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60" windowWidth="27555" windowHeight="6690"/>
  </bookViews>
  <sheets>
    <sheet name="TABEL" sheetId="1" r:id="rId1"/>
    <sheet name="kohad" sheetId="2" state="hidden" r:id="rId2"/>
    <sheet name="Sheet1" sheetId="3" state="hidden" r:id="rId3"/>
  </sheets>
  <definedNames>
    <definedName name="Aadressid">kohad!$A$2:$F$22</definedName>
    <definedName name="Linnad">kohad!$A$2:$A$22</definedName>
  </definedNames>
  <calcPr calcId="144525"/>
</workbook>
</file>

<file path=xl/calcChain.xml><?xml version="1.0" encoding="utf-8"?>
<calcChain xmlns="http://schemas.openxmlformats.org/spreadsheetml/2006/main">
  <c r="C6" i="1" l="1"/>
  <c r="C5" i="1"/>
  <c r="C4" i="1"/>
  <c r="C2" i="1"/>
  <c r="C3" i="1"/>
</calcChain>
</file>

<file path=xl/sharedStrings.xml><?xml version="1.0" encoding="utf-8"?>
<sst xmlns="http://schemas.openxmlformats.org/spreadsheetml/2006/main" count="262" uniqueCount="240">
  <si>
    <t>Vastuvõtja:</t>
  </si>
  <si>
    <t>Kuusakoski AS</t>
  </si>
  <si>
    <t>Aadress:</t>
  </si>
  <si>
    <t>Betooni 12, Tallinn</t>
  </si>
  <si>
    <t>Telefon:</t>
  </si>
  <si>
    <t>625 86 69</t>
  </si>
  <si>
    <t>e-mail:</t>
  </si>
  <si>
    <t>kaalumaja.betooni@kuusakoski.com</t>
  </si>
  <si>
    <t>Lahtiolekuajad:</t>
  </si>
  <si>
    <t>E-R 8.00-17.00; L 8.00-15.00</t>
  </si>
  <si>
    <t>Ettevõtte nimetus</t>
  </si>
  <si>
    <t>Aadress</t>
  </si>
  <si>
    <t>Rehve üle andma volitatud isik</t>
  </si>
  <si>
    <t>Auto reg. nr.</t>
  </si>
  <si>
    <t>Nimi</t>
  </si>
  <si>
    <t>isikukood</t>
  </si>
  <si>
    <t>mob.</t>
  </si>
  <si>
    <t>e-mail</t>
  </si>
  <si>
    <t>Hiiumaa</t>
  </si>
  <si>
    <t>Haapsalu</t>
  </si>
  <si>
    <t>Jõgeva</t>
  </si>
  <si>
    <t>Jõhvi</t>
  </si>
  <si>
    <t>Narva</t>
  </si>
  <si>
    <t>Paide</t>
  </si>
  <si>
    <t>Paldiski</t>
  </si>
  <si>
    <t>Pärnu</t>
  </si>
  <si>
    <t>Põlva</t>
  </si>
  <si>
    <t>Rakvere</t>
  </si>
  <si>
    <t>Rapla</t>
  </si>
  <si>
    <t>Tallinn</t>
  </si>
  <si>
    <t>Tartu</t>
  </si>
  <si>
    <t>Valga</t>
  </si>
  <si>
    <t>Viljandi</t>
  </si>
  <si>
    <t>Võru</t>
  </si>
  <si>
    <t>Hiiumaa Prügila OÜ</t>
  </si>
  <si>
    <t>Ristivälja küla, Käina</t>
  </si>
  <si>
    <t>53 323 950</t>
  </si>
  <si>
    <t>E-R 09:00-17:00</t>
  </si>
  <si>
    <t>332 79 77</t>
  </si>
  <si>
    <t>johvi@kuusakoski.com</t>
  </si>
  <si>
    <t>E-R 8.00-16.30</t>
  </si>
  <si>
    <t>Puuvilla 21, Narva</t>
  </si>
  <si>
    <t>356 22 11</t>
  </si>
  <si>
    <t>narva@kuusakoski.com</t>
  </si>
  <si>
    <t>Väätsa Prügila AS</t>
  </si>
  <si>
    <t>Roovere küla, Väätsa vald, Järvamaa</t>
  </si>
  <si>
    <t>384 01 11</t>
  </si>
  <si>
    <t>info@prygila.ee</t>
  </si>
  <si>
    <t>7 päeva nädalas, 24 h</t>
  </si>
  <si>
    <t>Rae põik 14, Lõunasadam, Paldiski</t>
  </si>
  <si>
    <t>674 10 32</t>
  </si>
  <si>
    <t>paldiski.kaalumaja@kuusakoski.com</t>
  </si>
  <si>
    <t>E-R 8.00-17.00</t>
  </si>
  <si>
    <t>Savi 30, Pärnu</t>
  </si>
  <si>
    <t xml:space="preserve">443 77 48 </t>
  </si>
  <si>
    <t>parnu@kuusakoski.com</t>
  </si>
  <si>
    <t>Põlva jäätmejaam (Eesti Keskkonnateenused AS)</t>
  </si>
  <si>
    <t>Mammaste tee 2, Põlva</t>
  </si>
  <si>
    <t>738 67 00</t>
  </si>
  <si>
    <t>tartu@keskkonnateenused.ee</t>
  </si>
  <si>
    <t>T-R 11.00-18.00; L 10.00-14.00</t>
  </si>
  <si>
    <t>Kaasiku 32, Jõhvi küla, Ida-Virumaa</t>
  </si>
  <si>
    <t>Raua 2, Rakvere</t>
  </si>
  <si>
    <t>322 53 10</t>
  </si>
  <si>
    <t>rakvere@kuusakoski.com</t>
  </si>
  <si>
    <t>Mäepere jäätmejaam (MTÜ Raplamaa Jäätmekäitluskeskus)</t>
  </si>
  <si>
    <t>Ülejõe küla, Rapla vald, Raplamaa</t>
  </si>
  <si>
    <t>484 22 37</t>
  </si>
  <si>
    <t>raplajjaam@rjkk.e</t>
  </si>
  <si>
    <t>E 8.00-14.00; T-R 10.00-18.00; L 10.00-16.00</t>
  </si>
  <si>
    <t>Kudjape jäätmejaam (Prügimees OÜ)</t>
  </si>
  <si>
    <t>Pähklimetsa tee 13, Kudjape, Kaarma vald, Saaremaa</t>
  </si>
  <si>
    <t>452 80 90</t>
  </si>
  <si>
    <t>kudjape@keskkonnateenused.ee</t>
  </si>
  <si>
    <t>E-R  8-18;  L  10-15</t>
  </si>
  <si>
    <t>Teguri 53, Tartu</t>
  </si>
  <si>
    <t xml:space="preserve">736 77 72 </t>
  </si>
  <si>
    <t>tartu@kuusakoski.com</t>
  </si>
  <si>
    <t>E-R 8:00-16:30</t>
  </si>
  <si>
    <t>Valga jäätmejaam (Eesti Keskkonnateenused AS)</t>
  </si>
  <si>
    <t>Võru tn 109c, Valga</t>
  </si>
  <si>
    <t>435 50 25</t>
  </si>
  <si>
    <t>valga@keskkonnateenused.ee</t>
  </si>
  <si>
    <t>T-R 10.00-18.00; L 10.00-15.00</t>
  </si>
  <si>
    <t>Vaksali 44, Viljandi</t>
  </si>
  <si>
    <t>434 96 65</t>
  </si>
  <si>
    <t>viljandi@kuusakoski.com</t>
  </si>
  <si>
    <t>Jaama 22, Võru</t>
  </si>
  <si>
    <t>782 00 74</t>
  </si>
  <si>
    <t>voru@kuusakoski.com</t>
  </si>
  <si>
    <t>Läbirääkimised pooleli !</t>
  </si>
  <si>
    <t>Regioon</t>
  </si>
  <si>
    <t>Linn / piirkond:</t>
  </si>
  <si>
    <t>Tireman OÜ</t>
  </si>
  <si>
    <t>Testires OÜ</t>
  </si>
  <si>
    <t>Oscarrehvid OÜ</t>
  </si>
  <si>
    <t>Pranko OÜ</t>
  </si>
  <si>
    <t>Autorehvid OÜ</t>
  </si>
  <si>
    <t>Latakko OÜ</t>
  </si>
  <si>
    <t>Antariyamin OÜ</t>
  </si>
  <si>
    <t>ERAA Rehvid OÜ</t>
  </si>
  <si>
    <t>Rehvimeister AS</t>
  </si>
  <si>
    <t>Agomer Rehvid OÜ</t>
  </si>
  <si>
    <t>Balti Autoosad AS</t>
  </si>
  <si>
    <t>Salome Auto AS</t>
  </si>
  <si>
    <t>Osc Retreading OÜ</t>
  </si>
  <si>
    <t xml:space="preserve">Rehvipartner OÜ </t>
  </si>
  <si>
    <t>Eurovia-M OÜ</t>
  </si>
  <si>
    <t>Starco E OÜ</t>
  </si>
  <si>
    <t>Dotnuva Baltic AS</t>
  </si>
  <si>
    <t>Extrafix OÜ</t>
  </si>
  <si>
    <t>Erimell AS</t>
  </si>
  <si>
    <t>Streettyres OÜ</t>
  </si>
  <si>
    <t>Delticom OE S.R.L.</t>
  </si>
  <si>
    <t>SW24 OÜ</t>
  </si>
  <si>
    <t>Seliger Grupp OÜ</t>
  </si>
  <si>
    <t>Avesco AS</t>
  </si>
  <si>
    <t>Schmitz Cargobull Eesti OÜ</t>
  </si>
  <si>
    <t>Balti Rehv OÜ</t>
  </si>
  <si>
    <t>A-Velg OÜ</t>
  </si>
  <si>
    <t>Egzotika, Lipeikis enterprise</t>
  </si>
  <si>
    <t>AD Baltic AS</t>
  </si>
  <si>
    <t>Tirestar OÜ</t>
  </si>
  <si>
    <t>2 G Baltic Company OÜ</t>
  </si>
  <si>
    <t>Saksa Rehvid OÜ</t>
  </si>
  <si>
    <t>Oru Äri AS</t>
  </si>
  <si>
    <t>Goodyear Dunlop Tires Baltic OÜ</t>
  </si>
  <si>
    <t>Baltyre Eesti AS</t>
  </si>
  <si>
    <t>Hinkus AS</t>
  </si>
  <si>
    <t>Industech Baltic OÜ</t>
  </si>
  <si>
    <t>Mercantile AS</t>
  </si>
  <si>
    <t>Bridgestone Baltics SIA</t>
  </si>
  <si>
    <t>Veguma OÜ</t>
  </si>
  <si>
    <t>United Motors AS</t>
  </si>
  <si>
    <t>Top Parts AS</t>
  </si>
  <si>
    <t>Polven OÜ</t>
  </si>
  <si>
    <t>Nortire OÜ</t>
  </si>
  <si>
    <t>Konekesko Eesti AS</t>
  </si>
  <si>
    <t>Inter Cars Eesti OÜ</t>
  </si>
  <si>
    <t>Agrosilva Kaubandus OÜ</t>
  </si>
  <si>
    <t>Agrovaru AS</t>
  </si>
  <si>
    <t>Vallai AS</t>
  </si>
  <si>
    <t>Green Tread AS</t>
  </si>
  <si>
    <t>Inex OÜ</t>
  </si>
  <si>
    <t>KB Auto Eesti OÜ</t>
  </si>
  <si>
    <t>Motohobi OÜ</t>
  </si>
  <si>
    <t>Rehvid Pluss OÜ</t>
  </si>
  <si>
    <t>Väderstad OÜ</t>
  </si>
  <si>
    <t>Sepa Rehv OÜ</t>
  </si>
  <si>
    <t>Drews OÜ</t>
  </si>
  <si>
    <t>Swecon AS</t>
  </si>
  <si>
    <t>JR Motors OÜ</t>
  </si>
  <si>
    <t>Kummibox OÜ</t>
  </si>
  <si>
    <t>Pro Lift OÜ</t>
  </si>
  <si>
    <t>Reff OÜ</t>
  </si>
  <si>
    <t>Rehvihunt OÜ</t>
  </si>
  <si>
    <t>Rehvikas OÜ</t>
  </si>
  <si>
    <t xml:space="preserve">Rehvinet OÜ </t>
  </si>
  <si>
    <t>SE Tehnikakeskus OÜ</t>
  </si>
  <si>
    <t>Triple M OÜ</t>
  </si>
  <si>
    <t>A. Tammel AS</t>
  </si>
  <si>
    <t>Acomaster OÜ</t>
  </si>
  <si>
    <t>Ameerika Autoteeninduse OÜ</t>
  </si>
  <si>
    <t>Auhinnapood OÜ</t>
  </si>
  <si>
    <t>Falcomar OÜ</t>
  </si>
  <si>
    <t>DLB Trading OÜ</t>
  </si>
  <si>
    <t>EKSO AS</t>
  </si>
  <si>
    <t>Import Service OÜ</t>
  </si>
  <si>
    <t>1A.EE OÜ</t>
  </si>
  <si>
    <t>Kleeron OÜ</t>
  </si>
  <si>
    <t>Kummikunstnikute OÜ</t>
  </si>
  <si>
    <t>Nordamus OÜ</t>
  </si>
  <si>
    <t>Pinarek OÜ</t>
  </si>
  <si>
    <t>Pit-Stop Rehvid OÜ</t>
  </si>
  <si>
    <t>Santan Trading OÜ</t>
  </si>
  <si>
    <t>T4Y OÜ</t>
  </si>
  <si>
    <t>Taunex Auto OÜ</t>
  </si>
  <si>
    <t>Tevo Dekk OÜ</t>
  </si>
  <si>
    <t>Stiiper Grupp OÜ</t>
  </si>
  <si>
    <t>Getz Eesti AS</t>
  </si>
  <si>
    <t>Bauhof Gruop AS</t>
  </si>
  <si>
    <t>Kese Quatre Grupp OÜ</t>
  </si>
  <si>
    <t>HugoInvest OÜ</t>
  </si>
  <si>
    <t>Cooperrehvid OÜ</t>
  </si>
  <si>
    <t>Taure AS</t>
  </si>
  <si>
    <t>AmeerikaAuto Varuosad OÜ</t>
  </si>
  <si>
    <t>Master OÜ</t>
  </si>
  <si>
    <t>Gründer OÜ</t>
  </si>
  <si>
    <t>Flint Kaubandus OÜ</t>
  </si>
  <si>
    <t>Kaim Sõiduk OÜ</t>
  </si>
  <si>
    <t>Pratum AR OÜ</t>
  </si>
  <si>
    <t>Punapaju OÜ</t>
  </si>
  <si>
    <t>Vevid AS</t>
  </si>
  <si>
    <t>Balco OÜ</t>
  </si>
  <si>
    <t>Stokker Agri OÜ</t>
  </si>
  <si>
    <t>Swedox OÜ</t>
  </si>
  <si>
    <t>Silberauto AS</t>
  </si>
  <si>
    <t>Motoral Eesti AS</t>
  </si>
  <si>
    <t>U.R.B. Grupp OÜ</t>
  </si>
  <si>
    <t>Al Mare Auto OÜ</t>
  </si>
  <si>
    <t>Forklift OÜ</t>
  </si>
  <si>
    <t>Rehviprof OÜ</t>
  </si>
  <si>
    <t>STARCO Baltic OÜ</t>
  </si>
  <si>
    <t>Maskin Grupp OÜ</t>
  </si>
  <si>
    <t>Camex Kaubandus OÜ</t>
  </si>
  <si>
    <t>Alus Grupp OÜ</t>
  </si>
  <si>
    <t>P-Trucks OÜ</t>
  </si>
  <si>
    <t>EuroMets OÜ</t>
  </si>
  <si>
    <t>Moto Estonia OÜ</t>
  </si>
  <si>
    <t>Race Invest OÜ</t>
  </si>
  <si>
    <t>Uno Timberg OÜ</t>
  </si>
  <si>
    <t>Sike Agri OÜ</t>
  </si>
  <si>
    <t>Rehvimees (Traiv OÜ)</t>
  </si>
  <si>
    <t>3 suurimat rehvide tarnijat:</t>
  </si>
  <si>
    <t xml:space="preserve">1. </t>
  </si>
  <si>
    <t xml:space="preserve">2. </t>
  </si>
  <si>
    <t xml:space="preserve">3. </t>
  </si>
  <si>
    <t>Märjamaa</t>
  </si>
  <si>
    <t>Jaama 5, Märjamaa</t>
  </si>
  <si>
    <t>N,R 14.00-19.00, L 10.00-16.00</t>
  </si>
  <si>
    <t>53 454 938</t>
  </si>
  <si>
    <t>Märjamaa jäätmejaam (Eesti Keskkonnateenused AS)</t>
  </si>
  <si>
    <t>Tapa</t>
  </si>
  <si>
    <t>Ülesõidu 8, Tapa</t>
  </si>
  <si>
    <t>E,R 9.00-17.00; L 9.00-14.00</t>
  </si>
  <si>
    <t>Tapa jäätmejaam (Eesti Keskkonnateenused AS)</t>
  </si>
  <si>
    <t>51 55 417</t>
  </si>
  <si>
    <t>Kohila</t>
  </si>
  <si>
    <t>Kohila jäätmejaam (Eesti Keskkonnateenused AS)</t>
  </si>
  <si>
    <t>Vetuka tee 13, Kohila</t>
  </si>
  <si>
    <t>N,R 10.00-18.00; L 9.00-17.00</t>
  </si>
  <si>
    <t>Kuressaare</t>
  </si>
  <si>
    <t>Sorteerimisjaama, Mäeküla, Orissaare vald, Saaremaa</t>
  </si>
  <si>
    <t>Orissaare</t>
  </si>
  <si>
    <t>Maasi jäätmejaam (Maasi Jäätmehoolduse OÜ)</t>
  </si>
  <si>
    <t>53 264 525</t>
  </si>
  <si>
    <t>E,K,L 9.00-17.00</t>
  </si>
  <si>
    <t xml:space="preserve">        &lt;--- Vali siit linn!</t>
  </si>
  <si>
    <t>Uuemõisa Autokeskus OÜ</t>
  </si>
  <si>
    <t>Tallinna mnt 78, Haapsalu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</si>
</sst>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1" fillId="0" borderId="0" xfId="0" applyFont="1"/>
    <xf numFmtId="0" fontId="4" fillId="0" borderId="0" xfId="0" applyFont="1"/>
    <xf numFmtId="0" fontId="0" fillId="3" borderId="0" xfId="0" applyFill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plajjaam@rjkk.e" TargetMode="External"/><Relationship Id="rId13" Type="http://schemas.openxmlformats.org/officeDocument/2006/relationships/hyperlink" Target="mailto:voru@kuusakoski.com" TargetMode="External"/><Relationship Id="rId3" Type="http://schemas.openxmlformats.org/officeDocument/2006/relationships/hyperlink" Target="mailto:info@prygila.ee" TargetMode="External"/><Relationship Id="rId7" Type="http://schemas.openxmlformats.org/officeDocument/2006/relationships/hyperlink" Target="mailto:rakvere@kuusakoski.com" TargetMode="External"/><Relationship Id="rId12" Type="http://schemas.openxmlformats.org/officeDocument/2006/relationships/hyperlink" Target="mailto:viljandi@kuusakoski.com" TargetMode="External"/><Relationship Id="rId2" Type="http://schemas.openxmlformats.org/officeDocument/2006/relationships/hyperlink" Target="mailto:narva@kuusakoski.com" TargetMode="External"/><Relationship Id="rId1" Type="http://schemas.openxmlformats.org/officeDocument/2006/relationships/hyperlink" Target="mailto:johvi@kuusakoski.com" TargetMode="External"/><Relationship Id="rId6" Type="http://schemas.openxmlformats.org/officeDocument/2006/relationships/hyperlink" Target="mailto:tartu@keskkonnateenused.ee" TargetMode="External"/><Relationship Id="rId11" Type="http://schemas.openxmlformats.org/officeDocument/2006/relationships/hyperlink" Target="mailto:valga@keskkonnateenused.ee" TargetMode="External"/><Relationship Id="rId5" Type="http://schemas.openxmlformats.org/officeDocument/2006/relationships/hyperlink" Target="mailto:parnu@kuusakoski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tartu@kuusakoski.com" TargetMode="External"/><Relationship Id="rId4" Type="http://schemas.openxmlformats.org/officeDocument/2006/relationships/hyperlink" Target="mailto:paldiski.kaalumaja@kuusakoski.com" TargetMode="External"/><Relationship Id="rId9" Type="http://schemas.openxmlformats.org/officeDocument/2006/relationships/hyperlink" Target="mailto:kaalumaja.betooni@kuusakoski.com" TargetMode="External"/><Relationship Id="rId14" Type="http://schemas.openxmlformats.org/officeDocument/2006/relationships/hyperlink" Target="mailto:kudjape@keskkonnateenused.e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9" sqref="G19"/>
    </sheetView>
  </sheetViews>
  <sheetFormatPr defaultRowHeight="15" x14ac:dyDescent="0.25"/>
  <cols>
    <col min="1" max="1" width="4.5703125" customWidth="1"/>
    <col min="2" max="2" width="32.85546875" customWidth="1"/>
    <col min="3" max="3" width="24.42578125" customWidth="1"/>
    <col min="4" max="4" width="28.140625" customWidth="1"/>
    <col min="5" max="5" width="42.42578125" style="2" customWidth="1"/>
    <col min="6" max="6" width="11.42578125" style="2" customWidth="1"/>
    <col min="7" max="7" width="25" customWidth="1"/>
    <col min="8" max="8" width="13.28515625" style="2" customWidth="1"/>
  </cols>
  <sheetData>
    <row r="1" spans="1:5" x14ac:dyDescent="0.25">
      <c r="B1" s="1" t="s">
        <v>92</v>
      </c>
      <c r="C1" s="7" t="s">
        <v>29</v>
      </c>
      <c r="D1" s="8" t="s">
        <v>237</v>
      </c>
    </row>
    <row r="2" spans="1:5" x14ac:dyDescent="0.25">
      <c r="B2" s="1" t="s">
        <v>0</v>
      </c>
      <c r="C2" t="str">
        <f>VLOOKUP(C1,Aadressid,2,FALSE)</f>
        <v>Kuusakoski AS</v>
      </c>
    </row>
    <row r="3" spans="1:5" x14ac:dyDescent="0.25">
      <c r="B3" s="1" t="s">
        <v>2</v>
      </c>
      <c r="C3" t="str">
        <f>VLOOKUP(C1,Aadressid,3,FALSE)</f>
        <v>Betooni 12, Tallinn</v>
      </c>
      <c r="E3" s="1" t="s">
        <v>213</v>
      </c>
    </row>
    <row r="4" spans="1:5" x14ac:dyDescent="0.25">
      <c r="B4" s="1" t="s">
        <v>4</v>
      </c>
      <c r="C4" t="str">
        <f>VLOOKUP(C1,Aadressid,4,FALSE)</f>
        <v>625 86 69</v>
      </c>
      <c r="E4" s="10"/>
    </row>
    <row r="5" spans="1:5" x14ac:dyDescent="0.25">
      <c r="B5" s="1" t="s">
        <v>6</v>
      </c>
      <c r="C5" t="str">
        <f>VLOOKUP(C1,Aadressid,5,FALSE)</f>
        <v>kaalumaja.betooni@kuusakoski.com</v>
      </c>
      <c r="E5" s="10"/>
    </row>
    <row r="6" spans="1:5" x14ac:dyDescent="0.25">
      <c r="B6" s="1" t="s">
        <v>8</v>
      </c>
      <c r="C6" t="str">
        <f>VLOOKUP(C1,Aadressid,6,FALSE)</f>
        <v>E-R 8.00-17.00; L 8.00-15.00</v>
      </c>
      <c r="E6" s="10"/>
    </row>
    <row r="8" spans="1:5" x14ac:dyDescent="0.25">
      <c r="B8" s="20" t="s">
        <v>10</v>
      </c>
      <c r="C8" s="20"/>
      <c r="D8" s="20" t="s">
        <v>11</v>
      </c>
      <c r="E8" s="20"/>
    </row>
    <row r="9" spans="1:5" x14ac:dyDescent="0.25">
      <c r="B9" s="20"/>
      <c r="C9" s="20"/>
      <c r="D9" s="20"/>
      <c r="E9" s="20"/>
    </row>
    <row r="10" spans="1:5" ht="18.75" customHeight="1" x14ac:dyDescent="0.25">
      <c r="B10" s="21"/>
      <c r="C10" s="21"/>
      <c r="D10" s="22"/>
      <c r="E10" s="23"/>
    </row>
    <row r="12" spans="1:5" x14ac:dyDescent="0.25">
      <c r="B12" s="17" t="s">
        <v>12</v>
      </c>
      <c r="C12" s="18"/>
      <c r="D12" s="18"/>
      <c r="E12" s="19"/>
    </row>
    <row r="13" spans="1:5" x14ac:dyDescent="0.25">
      <c r="B13" s="5" t="s">
        <v>14</v>
      </c>
      <c r="C13" s="5" t="s">
        <v>15</v>
      </c>
      <c r="D13" s="5" t="s">
        <v>16</v>
      </c>
      <c r="E13" s="5" t="s">
        <v>17</v>
      </c>
    </row>
    <row r="14" spans="1:5" ht="18.75" customHeight="1" x14ac:dyDescent="0.25">
      <c r="A14" s="13" t="s">
        <v>214</v>
      </c>
      <c r="B14" s="12"/>
      <c r="C14" s="11"/>
      <c r="D14" s="12"/>
      <c r="E14" s="11"/>
    </row>
    <row r="15" spans="1:5" ht="18.75" customHeight="1" x14ac:dyDescent="0.25">
      <c r="A15" s="13" t="s">
        <v>215</v>
      </c>
      <c r="B15" s="12"/>
      <c r="C15" s="11"/>
      <c r="D15" s="12"/>
      <c r="E15" s="11"/>
    </row>
    <row r="16" spans="1:5" ht="18.75" customHeight="1" x14ac:dyDescent="0.25">
      <c r="A16" s="13" t="s">
        <v>216</v>
      </c>
      <c r="B16" s="12"/>
      <c r="C16" s="11"/>
      <c r="D16" s="12"/>
      <c r="E16" s="11"/>
    </row>
    <row r="17" spans="1:2" x14ac:dyDescent="0.25">
      <c r="A17" s="14"/>
    </row>
    <row r="18" spans="1:2" x14ac:dyDescent="0.25">
      <c r="A18" s="14"/>
      <c r="B18" s="15" t="s">
        <v>13</v>
      </c>
    </row>
    <row r="19" spans="1:2" x14ac:dyDescent="0.25">
      <c r="A19" s="14"/>
      <c r="B19" s="16"/>
    </row>
    <row r="20" spans="1:2" x14ac:dyDescent="0.25">
      <c r="A20" s="13" t="s">
        <v>214</v>
      </c>
      <c r="B20" s="11"/>
    </row>
    <row r="21" spans="1:2" x14ac:dyDescent="0.25">
      <c r="A21" s="13" t="s">
        <v>215</v>
      </c>
      <c r="B21" s="11"/>
    </row>
    <row r="22" spans="1:2" x14ac:dyDescent="0.25">
      <c r="A22" s="13" t="s">
        <v>216</v>
      </c>
      <c r="B22" s="11"/>
    </row>
  </sheetData>
  <mergeCells count="6">
    <mergeCell ref="B18:B19"/>
    <mergeCell ref="B12:E12"/>
    <mergeCell ref="B8:C9"/>
    <mergeCell ref="D8:E9"/>
    <mergeCell ref="B10:C10"/>
    <mergeCell ref="D10:E10"/>
  </mergeCells>
  <dataValidations count="1">
    <dataValidation type="list" allowBlank="1" showInputMessage="1" showErrorMessage="1" sqref="C1">
      <formula1>Linnad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Sheet1!$A$1:$A$120</xm:f>
          </x14:formula1>
          <xm:sqref>E4:E6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8" sqref="B8"/>
    </sheetView>
  </sheetViews>
  <sheetFormatPr defaultRowHeight="15" x14ac:dyDescent="0.25"/>
  <cols>
    <col min="1" max="1" width="11.85546875" customWidth="1"/>
    <col min="2" max="2" width="52.5703125" customWidth="1"/>
    <col min="3" max="3" width="48.140625" customWidth="1"/>
    <col min="4" max="4" width="11.5703125" customWidth="1"/>
    <col min="5" max="5" width="35.42578125" customWidth="1"/>
    <col min="6" max="6" width="32.28515625" customWidth="1"/>
  </cols>
  <sheetData>
    <row r="1" spans="1:6" x14ac:dyDescent="0.25">
      <c r="A1" s="6" t="s">
        <v>91</v>
      </c>
      <c r="B1" s="6" t="s">
        <v>0</v>
      </c>
      <c r="C1" s="6" t="s">
        <v>2</v>
      </c>
      <c r="D1" s="6" t="s">
        <v>4</v>
      </c>
      <c r="E1" s="6" t="s">
        <v>6</v>
      </c>
      <c r="F1" s="6" t="s">
        <v>8</v>
      </c>
    </row>
    <row r="2" spans="1:6" x14ac:dyDescent="0.25">
      <c r="A2" t="s">
        <v>19</v>
      </c>
      <c r="B2" t="s">
        <v>238</v>
      </c>
      <c r="C2" t="s">
        <v>239</v>
      </c>
    </row>
    <row r="3" spans="1:6" x14ac:dyDescent="0.25">
      <c r="A3" t="s">
        <v>18</v>
      </c>
      <c r="B3" t="s">
        <v>34</v>
      </c>
      <c r="C3" t="s">
        <v>35</v>
      </c>
      <c r="D3" s="3" t="s">
        <v>36</v>
      </c>
      <c r="F3" t="s">
        <v>37</v>
      </c>
    </row>
    <row r="4" spans="1:6" x14ac:dyDescent="0.25">
      <c r="A4" t="s">
        <v>20</v>
      </c>
      <c r="B4" t="s">
        <v>90</v>
      </c>
    </row>
    <row r="5" spans="1:6" x14ac:dyDescent="0.25">
      <c r="A5" t="s">
        <v>21</v>
      </c>
      <c r="B5" t="s">
        <v>1</v>
      </c>
      <c r="C5" t="s">
        <v>61</v>
      </c>
      <c r="D5" s="3" t="s">
        <v>38</v>
      </c>
      <c r="E5" s="4" t="s">
        <v>39</v>
      </c>
      <c r="F5" t="s">
        <v>40</v>
      </c>
    </row>
    <row r="6" spans="1:6" x14ac:dyDescent="0.25">
      <c r="A6" t="s">
        <v>227</v>
      </c>
      <c r="B6" t="s">
        <v>228</v>
      </c>
      <c r="C6" t="s">
        <v>229</v>
      </c>
      <c r="D6" s="3"/>
      <c r="E6" s="4"/>
      <c r="F6" t="s">
        <v>230</v>
      </c>
    </row>
    <row r="7" spans="1:6" x14ac:dyDescent="0.25">
      <c r="A7" t="s">
        <v>231</v>
      </c>
      <c r="B7" t="s">
        <v>70</v>
      </c>
      <c r="C7" t="s">
        <v>71</v>
      </c>
      <c r="D7" s="3" t="s">
        <v>72</v>
      </c>
      <c r="E7" s="4" t="s">
        <v>73</v>
      </c>
      <c r="F7" t="s">
        <v>74</v>
      </c>
    </row>
    <row r="8" spans="1:6" x14ac:dyDescent="0.25">
      <c r="A8" t="s">
        <v>233</v>
      </c>
      <c r="B8" t="s">
        <v>234</v>
      </c>
      <c r="C8" t="s">
        <v>232</v>
      </c>
      <c r="D8" s="3" t="s">
        <v>235</v>
      </c>
      <c r="E8" s="4"/>
      <c r="F8" t="s">
        <v>236</v>
      </c>
    </row>
    <row r="9" spans="1:6" x14ac:dyDescent="0.25">
      <c r="A9" t="s">
        <v>217</v>
      </c>
      <c r="B9" t="s">
        <v>221</v>
      </c>
      <c r="C9" t="s">
        <v>218</v>
      </c>
      <c r="D9" s="3" t="s">
        <v>220</v>
      </c>
      <c r="E9" s="4"/>
      <c r="F9" t="s">
        <v>219</v>
      </c>
    </row>
    <row r="10" spans="1:6" x14ac:dyDescent="0.25">
      <c r="A10" t="s">
        <v>22</v>
      </c>
      <c r="B10" t="s">
        <v>1</v>
      </c>
      <c r="C10" t="s">
        <v>41</v>
      </c>
      <c r="D10" s="3" t="s">
        <v>42</v>
      </c>
      <c r="E10" s="4" t="s">
        <v>43</v>
      </c>
      <c r="F10" t="s">
        <v>40</v>
      </c>
    </row>
    <row r="11" spans="1:6" x14ac:dyDescent="0.25">
      <c r="A11" t="s">
        <v>23</v>
      </c>
      <c r="B11" t="s">
        <v>44</v>
      </c>
      <c r="C11" t="s">
        <v>45</v>
      </c>
      <c r="D11" s="3" t="s">
        <v>46</v>
      </c>
      <c r="E11" s="4" t="s">
        <v>47</v>
      </c>
      <c r="F11" t="s">
        <v>48</v>
      </c>
    </row>
    <row r="12" spans="1:6" x14ac:dyDescent="0.25">
      <c r="A12" t="s">
        <v>24</v>
      </c>
      <c r="B12" t="s">
        <v>1</v>
      </c>
      <c r="C12" t="s">
        <v>49</v>
      </c>
      <c r="D12" s="3" t="s">
        <v>50</v>
      </c>
      <c r="E12" s="4" t="s">
        <v>51</v>
      </c>
      <c r="F12" t="s">
        <v>52</v>
      </c>
    </row>
    <row r="13" spans="1:6" x14ac:dyDescent="0.25">
      <c r="A13" t="s">
        <v>25</v>
      </c>
      <c r="B13" t="s">
        <v>1</v>
      </c>
      <c r="C13" t="s">
        <v>53</v>
      </c>
      <c r="D13" s="3" t="s">
        <v>54</v>
      </c>
      <c r="E13" s="4" t="s">
        <v>55</v>
      </c>
      <c r="F13" t="s">
        <v>40</v>
      </c>
    </row>
    <row r="14" spans="1:6" x14ac:dyDescent="0.25">
      <c r="A14" t="s">
        <v>26</v>
      </c>
      <c r="B14" t="s">
        <v>56</v>
      </c>
      <c r="C14" t="s">
        <v>57</v>
      </c>
      <c r="D14" t="s">
        <v>58</v>
      </c>
      <c r="E14" s="4" t="s">
        <v>59</v>
      </c>
      <c r="F14" t="s">
        <v>60</v>
      </c>
    </row>
    <row r="15" spans="1:6" x14ac:dyDescent="0.25">
      <c r="A15" t="s">
        <v>27</v>
      </c>
      <c r="B15" t="s">
        <v>1</v>
      </c>
      <c r="C15" t="s">
        <v>62</v>
      </c>
      <c r="D15" s="3" t="s">
        <v>63</v>
      </c>
      <c r="E15" s="4" t="s">
        <v>64</v>
      </c>
      <c r="F15" t="s">
        <v>40</v>
      </c>
    </row>
    <row r="16" spans="1:6" x14ac:dyDescent="0.25">
      <c r="A16" t="s">
        <v>28</v>
      </c>
      <c r="B16" t="s">
        <v>65</v>
      </c>
      <c r="C16" t="s">
        <v>66</v>
      </c>
      <c r="D16" s="3" t="s">
        <v>67</v>
      </c>
      <c r="E16" s="4" t="s">
        <v>68</v>
      </c>
      <c r="F16" t="s">
        <v>69</v>
      </c>
    </row>
    <row r="17" spans="1:6" x14ac:dyDescent="0.25">
      <c r="A17" t="s">
        <v>29</v>
      </c>
      <c r="B17" t="s">
        <v>1</v>
      </c>
      <c r="C17" t="s">
        <v>3</v>
      </c>
      <c r="D17" s="3" t="s">
        <v>5</v>
      </c>
      <c r="E17" s="4" t="s">
        <v>7</v>
      </c>
      <c r="F17" t="s">
        <v>9</v>
      </c>
    </row>
    <row r="18" spans="1:6" x14ac:dyDescent="0.25">
      <c r="A18" t="s">
        <v>222</v>
      </c>
      <c r="B18" t="s">
        <v>225</v>
      </c>
      <c r="C18" t="s">
        <v>223</v>
      </c>
      <c r="D18" s="3" t="s">
        <v>226</v>
      </c>
      <c r="E18" s="4"/>
      <c r="F18" t="s">
        <v>224</v>
      </c>
    </row>
    <row r="19" spans="1:6" x14ac:dyDescent="0.25">
      <c r="A19" t="s">
        <v>30</v>
      </c>
      <c r="B19" t="s">
        <v>1</v>
      </c>
      <c r="C19" t="s">
        <v>75</v>
      </c>
      <c r="D19" s="3" t="s">
        <v>76</v>
      </c>
      <c r="E19" s="4" t="s">
        <v>77</v>
      </c>
      <c r="F19" t="s">
        <v>78</v>
      </c>
    </row>
    <row r="20" spans="1:6" x14ac:dyDescent="0.25">
      <c r="A20" t="s">
        <v>31</v>
      </c>
      <c r="B20" t="s">
        <v>79</v>
      </c>
      <c r="C20" t="s">
        <v>80</v>
      </c>
      <c r="D20" s="3" t="s">
        <v>81</v>
      </c>
      <c r="E20" s="4" t="s">
        <v>82</v>
      </c>
      <c r="F20" t="s">
        <v>83</v>
      </c>
    </row>
    <row r="21" spans="1:6" x14ac:dyDescent="0.25">
      <c r="A21" t="s">
        <v>32</v>
      </c>
      <c r="B21" t="s">
        <v>1</v>
      </c>
      <c r="C21" t="s">
        <v>84</v>
      </c>
      <c r="D21" s="3" t="s">
        <v>85</v>
      </c>
      <c r="E21" s="4" t="s">
        <v>86</v>
      </c>
      <c r="F21" t="s">
        <v>78</v>
      </c>
    </row>
    <row r="22" spans="1:6" x14ac:dyDescent="0.25">
      <c r="A22" t="s">
        <v>33</v>
      </c>
      <c r="B22" t="s">
        <v>1</v>
      </c>
      <c r="C22" t="s">
        <v>87</v>
      </c>
      <c r="D22" s="3" t="s">
        <v>88</v>
      </c>
      <c r="E22" s="4" t="s">
        <v>89</v>
      </c>
      <c r="F22" t="s">
        <v>40</v>
      </c>
    </row>
  </sheetData>
  <hyperlinks>
    <hyperlink ref="E5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9" r:id="rId10"/>
    <hyperlink ref="E20" r:id="rId11"/>
    <hyperlink ref="E21" r:id="rId12"/>
    <hyperlink ref="E22" r:id="rId13"/>
    <hyperlink ref="E7" r:id="rId14"/>
  </hyperlinks>
  <pageMargins left="0.7" right="0.7" top="0.75" bottom="0.75" header="0.3" footer="0.3"/>
  <pageSetup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0"/>
  <sheetViews>
    <sheetView topLeftCell="A84" workbookViewId="0">
      <selection activeCell="C12" sqref="C12"/>
    </sheetView>
  </sheetViews>
  <sheetFormatPr defaultRowHeight="15" x14ac:dyDescent="0.25"/>
  <cols>
    <col min="1" max="1" width="30.28515625" style="9" customWidth="1"/>
  </cols>
  <sheetData>
    <row r="1" spans="1:1" x14ac:dyDescent="0.25">
      <c r="A1" s="9" t="s">
        <v>168</v>
      </c>
    </row>
    <row r="2" spans="1:1" x14ac:dyDescent="0.25">
      <c r="A2" s="9" t="s">
        <v>123</v>
      </c>
    </row>
    <row r="3" spans="1:1" x14ac:dyDescent="0.25">
      <c r="A3" s="9" t="s">
        <v>160</v>
      </c>
    </row>
    <row r="4" spans="1:1" x14ac:dyDescent="0.25">
      <c r="A4" s="9" t="s">
        <v>161</v>
      </c>
    </row>
    <row r="5" spans="1:1" x14ac:dyDescent="0.25">
      <c r="A5" s="9" t="s">
        <v>121</v>
      </c>
    </row>
    <row r="6" spans="1:1" x14ac:dyDescent="0.25">
      <c r="A6" s="9" t="s">
        <v>102</v>
      </c>
    </row>
    <row r="7" spans="1:1" x14ac:dyDescent="0.25">
      <c r="A7" s="9" t="s">
        <v>139</v>
      </c>
    </row>
    <row r="8" spans="1:1" x14ac:dyDescent="0.25">
      <c r="A8" s="9" t="s">
        <v>140</v>
      </c>
    </row>
    <row r="9" spans="1:1" x14ac:dyDescent="0.25">
      <c r="A9" s="9" t="s">
        <v>199</v>
      </c>
    </row>
    <row r="10" spans="1:1" x14ac:dyDescent="0.25">
      <c r="A10" s="9" t="s">
        <v>205</v>
      </c>
    </row>
    <row r="11" spans="1:1" x14ac:dyDescent="0.25">
      <c r="A11" s="9" t="s">
        <v>162</v>
      </c>
    </row>
    <row r="12" spans="1:1" x14ac:dyDescent="0.25">
      <c r="A12" s="9" t="s">
        <v>185</v>
      </c>
    </row>
    <row r="13" spans="1:1" x14ac:dyDescent="0.25">
      <c r="A13" s="9" t="s">
        <v>99</v>
      </c>
    </row>
    <row r="14" spans="1:1" x14ac:dyDescent="0.25">
      <c r="A14" s="9" t="s">
        <v>163</v>
      </c>
    </row>
    <row r="15" spans="1:1" x14ac:dyDescent="0.25">
      <c r="A15" s="9" t="s">
        <v>97</v>
      </c>
    </row>
    <row r="16" spans="1:1" x14ac:dyDescent="0.25">
      <c r="A16" s="9" t="s">
        <v>119</v>
      </c>
    </row>
    <row r="17" spans="1:1" x14ac:dyDescent="0.25">
      <c r="A17" s="9" t="s">
        <v>116</v>
      </c>
    </row>
    <row r="18" spans="1:1" x14ac:dyDescent="0.25">
      <c r="A18" s="9" t="s">
        <v>193</v>
      </c>
    </row>
    <row r="19" spans="1:1" x14ac:dyDescent="0.25">
      <c r="A19" s="9" t="s">
        <v>103</v>
      </c>
    </row>
    <row r="20" spans="1:1" x14ac:dyDescent="0.25">
      <c r="A20" s="9" t="s">
        <v>118</v>
      </c>
    </row>
    <row r="21" spans="1:1" x14ac:dyDescent="0.25">
      <c r="A21" s="9" t="s">
        <v>127</v>
      </c>
    </row>
    <row r="22" spans="1:1" x14ac:dyDescent="0.25">
      <c r="A22" s="9" t="s">
        <v>180</v>
      </c>
    </row>
    <row r="23" spans="1:1" x14ac:dyDescent="0.25">
      <c r="A23" s="9" t="s">
        <v>131</v>
      </c>
    </row>
    <row r="24" spans="1:1" x14ac:dyDescent="0.25">
      <c r="A24" s="9" t="s">
        <v>204</v>
      </c>
    </row>
    <row r="25" spans="1:1" x14ac:dyDescent="0.25">
      <c r="A25" s="9" t="s">
        <v>183</v>
      </c>
    </row>
    <row r="26" spans="1:1" x14ac:dyDescent="0.25">
      <c r="A26" s="9" t="s">
        <v>113</v>
      </c>
    </row>
    <row r="27" spans="1:1" x14ac:dyDescent="0.25">
      <c r="A27" s="9" t="s">
        <v>165</v>
      </c>
    </row>
    <row r="28" spans="1:1" x14ac:dyDescent="0.25">
      <c r="A28" s="9" t="s">
        <v>109</v>
      </c>
    </row>
    <row r="29" spans="1:1" x14ac:dyDescent="0.25">
      <c r="A29" s="9" t="s">
        <v>149</v>
      </c>
    </row>
    <row r="30" spans="1:1" x14ac:dyDescent="0.25">
      <c r="A30" s="9" t="s">
        <v>120</v>
      </c>
    </row>
    <row r="31" spans="1:1" x14ac:dyDescent="0.25">
      <c r="A31" s="9" t="s">
        <v>166</v>
      </c>
    </row>
    <row r="32" spans="1:1" x14ac:dyDescent="0.25">
      <c r="A32" s="9" t="s">
        <v>100</v>
      </c>
    </row>
    <row r="33" spans="1:1" x14ac:dyDescent="0.25">
      <c r="A33" s="9" t="s">
        <v>111</v>
      </c>
    </row>
    <row r="34" spans="1:1" x14ac:dyDescent="0.25">
      <c r="A34" s="9" t="s">
        <v>207</v>
      </c>
    </row>
    <row r="35" spans="1:1" x14ac:dyDescent="0.25">
      <c r="A35" s="9" t="s">
        <v>107</v>
      </c>
    </row>
    <row r="36" spans="1:1" x14ac:dyDescent="0.25">
      <c r="A36" s="9" t="s">
        <v>110</v>
      </c>
    </row>
    <row r="37" spans="1:1" x14ac:dyDescent="0.25">
      <c r="A37" s="9" t="s">
        <v>164</v>
      </c>
    </row>
    <row r="38" spans="1:1" x14ac:dyDescent="0.25">
      <c r="A38" s="9" t="s">
        <v>188</v>
      </c>
    </row>
    <row r="39" spans="1:1" x14ac:dyDescent="0.25">
      <c r="A39" s="9" t="s">
        <v>200</v>
      </c>
    </row>
    <row r="40" spans="1:1" x14ac:dyDescent="0.25">
      <c r="A40" s="9" t="s">
        <v>179</v>
      </c>
    </row>
    <row r="41" spans="1:1" x14ac:dyDescent="0.25">
      <c r="A41" s="9" t="s">
        <v>126</v>
      </c>
    </row>
    <row r="42" spans="1:1" x14ac:dyDescent="0.25">
      <c r="A42" s="9" t="s">
        <v>142</v>
      </c>
    </row>
    <row r="43" spans="1:1" x14ac:dyDescent="0.25">
      <c r="A43" s="9" t="s">
        <v>187</v>
      </c>
    </row>
    <row r="44" spans="1:1" x14ac:dyDescent="0.25">
      <c r="A44" s="9" t="s">
        <v>128</v>
      </c>
    </row>
    <row r="45" spans="1:1" x14ac:dyDescent="0.25">
      <c r="A45" s="9" t="s">
        <v>182</v>
      </c>
    </row>
    <row r="46" spans="1:1" x14ac:dyDescent="0.25">
      <c r="A46" s="9" t="s">
        <v>167</v>
      </c>
    </row>
    <row r="47" spans="1:1" x14ac:dyDescent="0.25">
      <c r="A47" s="9" t="s">
        <v>129</v>
      </c>
    </row>
    <row r="48" spans="1:1" x14ac:dyDescent="0.25">
      <c r="A48" s="9" t="s">
        <v>143</v>
      </c>
    </row>
    <row r="49" spans="1:1" x14ac:dyDescent="0.25">
      <c r="A49" s="9" t="s">
        <v>138</v>
      </c>
    </row>
    <row r="50" spans="1:1" x14ac:dyDescent="0.25">
      <c r="A50" s="9" t="s">
        <v>151</v>
      </c>
    </row>
    <row r="51" spans="1:1" x14ac:dyDescent="0.25">
      <c r="A51" s="9" t="s">
        <v>189</v>
      </c>
    </row>
    <row r="52" spans="1:1" x14ac:dyDescent="0.25">
      <c r="A52" s="9" t="s">
        <v>144</v>
      </c>
    </row>
    <row r="53" spans="1:1" x14ac:dyDescent="0.25">
      <c r="A53" s="9" t="s">
        <v>181</v>
      </c>
    </row>
    <row r="54" spans="1:1" x14ac:dyDescent="0.25">
      <c r="A54" s="9" t="s">
        <v>169</v>
      </c>
    </row>
    <row r="55" spans="1:1" x14ac:dyDescent="0.25">
      <c r="A55" s="9" t="s">
        <v>137</v>
      </c>
    </row>
    <row r="56" spans="1:1" x14ac:dyDescent="0.25">
      <c r="A56" s="9" t="s">
        <v>152</v>
      </c>
    </row>
    <row r="57" spans="1:1" x14ac:dyDescent="0.25">
      <c r="A57" s="9" t="s">
        <v>170</v>
      </c>
    </row>
    <row r="58" spans="1:1" x14ac:dyDescent="0.25">
      <c r="A58" s="9" t="s">
        <v>98</v>
      </c>
    </row>
    <row r="59" spans="1:1" x14ac:dyDescent="0.25">
      <c r="A59" s="9" t="s">
        <v>203</v>
      </c>
    </row>
    <row r="60" spans="1:1" x14ac:dyDescent="0.25">
      <c r="A60" s="9" t="s">
        <v>186</v>
      </c>
    </row>
    <row r="61" spans="1:1" x14ac:dyDescent="0.25">
      <c r="A61" s="9" t="s">
        <v>130</v>
      </c>
    </row>
    <row r="62" spans="1:1" x14ac:dyDescent="0.25">
      <c r="A62" s="9" t="s">
        <v>208</v>
      </c>
    </row>
    <row r="63" spans="1:1" x14ac:dyDescent="0.25">
      <c r="A63" s="9" t="s">
        <v>145</v>
      </c>
    </row>
    <row r="64" spans="1:1" x14ac:dyDescent="0.25">
      <c r="A64" s="9" t="s">
        <v>197</v>
      </c>
    </row>
    <row r="65" spans="1:1" x14ac:dyDescent="0.25">
      <c r="A65" s="9" t="s">
        <v>171</v>
      </c>
    </row>
    <row r="66" spans="1:1" x14ac:dyDescent="0.25">
      <c r="A66" s="9" t="s">
        <v>136</v>
      </c>
    </row>
    <row r="67" spans="1:1" x14ac:dyDescent="0.25">
      <c r="A67" s="9" t="s">
        <v>125</v>
      </c>
    </row>
    <row r="68" spans="1:1" x14ac:dyDescent="0.25">
      <c r="A68" s="9" t="s">
        <v>105</v>
      </c>
    </row>
    <row r="69" spans="1:1" x14ac:dyDescent="0.25">
      <c r="A69" s="9" t="s">
        <v>95</v>
      </c>
    </row>
    <row r="70" spans="1:1" x14ac:dyDescent="0.25">
      <c r="A70" s="9" t="s">
        <v>172</v>
      </c>
    </row>
    <row r="71" spans="1:1" x14ac:dyDescent="0.25">
      <c r="A71" s="9" t="s">
        <v>173</v>
      </c>
    </row>
    <row r="72" spans="1:1" x14ac:dyDescent="0.25">
      <c r="A72" s="9" t="s">
        <v>135</v>
      </c>
    </row>
    <row r="73" spans="1:1" x14ac:dyDescent="0.25">
      <c r="A73" s="9" t="s">
        <v>96</v>
      </c>
    </row>
    <row r="74" spans="1:1" x14ac:dyDescent="0.25">
      <c r="A74" s="9" t="s">
        <v>190</v>
      </c>
    </row>
    <row r="75" spans="1:1" x14ac:dyDescent="0.25">
      <c r="A75" s="9" t="s">
        <v>153</v>
      </c>
    </row>
    <row r="76" spans="1:1" x14ac:dyDescent="0.25">
      <c r="A76" s="9" t="s">
        <v>206</v>
      </c>
    </row>
    <row r="77" spans="1:1" x14ac:dyDescent="0.25">
      <c r="A77" s="9" t="s">
        <v>191</v>
      </c>
    </row>
    <row r="78" spans="1:1" x14ac:dyDescent="0.25">
      <c r="A78" s="9" t="s">
        <v>209</v>
      </c>
    </row>
    <row r="79" spans="1:1" x14ac:dyDescent="0.25">
      <c r="A79" s="9" t="s">
        <v>154</v>
      </c>
    </row>
    <row r="80" spans="1:1" x14ac:dyDescent="0.25">
      <c r="A80" s="9" t="s">
        <v>146</v>
      </c>
    </row>
    <row r="81" spans="1:1" x14ac:dyDescent="0.25">
      <c r="A81" s="9" t="s">
        <v>155</v>
      </c>
    </row>
    <row r="82" spans="1:1" x14ac:dyDescent="0.25">
      <c r="A82" s="9" t="s">
        <v>156</v>
      </c>
    </row>
    <row r="83" spans="1:1" x14ac:dyDescent="0.25">
      <c r="A83" s="9" t="s">
        <v>212</v>
      </c>
    </row>
    <row r="84" spans="1:1" x14ac:dyDescent="0.25">
      <c r="A84" s="9" t="s">
        <v>101</v>
      </c>
    </row>
    <row r="85" spans="1:1" x14ac:dyDescent="0.25">
      <c r="A85" s="9" t="s">
        <v>157</v>
      </c>
    </row>
    <row r="86" spans="1:1" x14ac:dyDescent="0.25">
      <c r="A86" s="9" t="s">
        <v>106</v>
      </c>
    </row>
    <row r="87" spans="1:1" x14ac:dyDescent="0.25">
      <c r="A87" s="9" t="s">
        <v>201</v>
      </c>
    </row>
    <row r="88" spans="1:1" x14ac:dyDescent="0.25">
      <c r="A88" s="9" t="s">
        <v>124</v>
      </c>
    </row>
    <row r="89" spans="1:1" x14ac:dyDescent="0.25">
      <c r="A89" s="9" t="s">
        <v>104</v>
      </c>
    </row>
    <row r="90" spans="1:1" x14ac:dyDescent="0.25">
      <c r="A90" s="9" t="s">
        <v>174</v>
      </c>
    </row>
    <row r="91" spans="1:1" x14ac:dyDescent="0.25">
      <c r="A91" s="9" t="s">
        <v>117</v>
      </c>
    </row>
    <row r="92" spans="1:1" x14ac:dyDescent="0.25">
      <c r="A92" s="9" t="s">
        <v>158</v>
      </c>
    </row>
    <row r="93" spans="1:1" x14ac:dyDescent="0.25">
      <c r="A93" s="9" t="s">
        <v>115</v>
      </c>
    </row>
    <row r="94" spans="1:1" x14ac:dyDescent="0.25">
      <c r="A94" s="9" t="s">
        <v>148</v>
      </c>
    </row>
    <row r="95" spans="1:1" x14ac:dyDescent="0.25">
      <c r="A95" s="9" t="s">
        <v>211</v>
      </c>
    </row>
    <row r="96" spans="1:1" x14ac:dyDescent="0.25">
      <c r="A96" s="9" t="s">
        <v>196</v>
      </c>
    </row>
    <row r="97" spans="1:1" x14ac:dyDescent="0.25">
      <c r="A97" s="9" t="s">
        <v>202</v>
      </c>
    </row>
    <row r="98" spans="1:1" x14ac:dyDescent="0.25">
      <c r="A98" s="9" t="s">
        <v>108</v>
      </c>
    </row>
    <row r="99" spans="1:1" x14ac:dyDescent="0.25">
      <c r="A99" s="9" t="s">
        <v>178</v>
      </c>
    </row>
    <row r="100" spans="1:1" x14ac:dyDescent="0.25">
      <c r="A100" s="9" t="s">
        <v>194</v>
      </c>
    </row>
    <row r="101" spans="1:1" x14ac:dyDescent="0.25">
      <c r="A101" s="9" t="s">
        <v>112</v>
      </c>
    </row>
    <row r="102" spans="1:1" x14ac:dyDescent="0.25">
      <c r="A102" s="9" t="s">
        <v>114</v>
      </c>
    </row>
    <row r="103" spans="1:1" x14ac:dyDescent="0.25">
      <c r="A103" s="9" t="s">
        <v>150</v>
      </c>
    </row>
    <row r="104" spans="1:1" x14ac:dyDescent="0.25">
      <c r="A104" s="9" t="s">
        <v>195</v>
      </c>
    </row>
    <row r="105" spans="1:1" x14ac:dyDescent="0.25">
      <c r="A105" s="9" t="s">
        <v>175</v>
      </c>
    </row>
    <row r="106" spans="1:1" x14ac:dyDescent="0.25">
      <c r="A106" s="9" t="s">
        <v>176</v>
      </c>
    </row>
    <row r="107" spans="1:1" x14ac:dyDescent="0.25">
      <c r="A107" s="9" t="s">
        <v>184</v>
      </c>
    </row>
    <row r="108" spans="1:1" x14ac:dyDescent="0.25">
      <c r="A108" s="9" t="s">
        <v>94</v>
      </c>
    </row>
    <row r="109" spans="1:1" x14ac:dyDescent="0.25">
      <c r="A109" s="9" t="s">
        <v>177</v>
      </c>
    </row>
    <row r="110" spans="1:1" x14ac:dyDescent="0.25">
      <c r="A110" s="9" t="s">
        <v>93</v>
      </c>
    </row>
    <row r="111" spans="1:1" x14ac:dyDescent="0.25">
      <c r="A111" s="9" t="s">
        <v>122</v>
      </c>
    </row>
    <row r="112" spans="1:1" x14ac:dyDescent="0.25">
      <c r="A112" s="9" t="s">
        <v>134</v>
      </c>
    </row>
    <row r="113" spans="1:1" x14ac:dyDescent="0.25">
      <c r="A113" s="9" t="s">
        <v>159</v>
      </c>
    </row>
    <row r="114" spans="1:1" x14ac:dyDescent="0.25">
      <c r="A114" s="9" t="s">
        <v>198</v>
      </c>
    </row>
    <row r="115" spans="1:1" x14ac:dyDescent="0.25">
      <c r="A115" s="9" t="s">
        <v>133</v>
      </c>
    </row>
    <row r="116" spans="1:1" x14ac:dyDescent="0.25">
      <c r="A116" s="9" t="s">
        <v>210</v>
      </c>
    </row>
    <row r="117" spans="1:1" x14ac:dyDescent="0.25">
      <c r="A117" s="9" t="s">
        <v>141</v>
      </c>
    </row>
    <row r="118" spans="1:1" x14ac:dyDescent="0.25">
      <c r="A118" s="9" t="s">
        <v>132</v>
      </c>
    </row>
    <row r="119" spans="1:1" x14ac:dyDescent="0.25">
      <c r="A119" s="9" t="s">
        <v>192</v>
      </c>
    </row>
    <row r="120" spans="1:1" x14ac:dyDescent="0.25">
      <c r="A120" s="9" t="s">
        <v>147</v>
      </c>
    </row>
  </sheetData>
  <sortState ref="A1:A124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TABEL</vt:lpstr>
      <vt:lpstr>kohad</vt:lpstr>
      <vt:lpstr>Sheet1</vt:lpstr>
      <vt:lpstr>Aadressid</vt:lpstr>
      <vt:lpstr>Linnad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Solvak</dc:creator>
  <cp:lastModifiedBy>Aarne Solvak</cp:lastModifiedBy>
  <dcterms:created xsi:type="dcterms:W3CDTF">2017-02-15T08:07:16Z</dcterms:created>
  <dcterms:modified xsi:type="dcterms:W3CDTF">2017-03-24T06:54:26Z</dcterms:modified>
</cp:coreProperties>
</file>