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arzia Iorio\Desktop\"/>
    </mc:Choice>
  </mc:AlternateContent>
  <xr:revisionPtr revIDLastSave="0" documentId="13_ncr:1_{9F928685-5349-438B-AD77-3C8AA9BA52E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Exide" sheetId="4" r:id="rId1"/>
    <sheet name="LISTA CLIENTI" sheetId="12" state="hidden" r:id="rId2"/>
  </sheets>
  <definedNames>
    <definedName name="_xlnm.Print_Area" localSheetId="0">Exide!$A$1:$D$57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C7" i="4"/>
  <c r="C6" i="4"/>
  <c r="C5" i="4"/>
  <c r="C24" i="4" l="1"/>
  <c r="C17" i="4"/>
  <c r="C25" i="4"/>
  <c r="C33" i="4"/>
  <c r="C18" i="4"/>
  <c r="C26" i="4"/>
  <c r="C34" i="4"/>
  <c r="C42" i="4"/>
  <c r="C27" i="4"/>
  <c r="C35" i="4"/>
  <c r="C43" i="4"/>
  <c r="C20" i="4"/>
  <c r="C28" i="4"/>
  <c r="C36" i="4"/>
  <c r="C44" i="4"/>
  <c r="C29" i="4"/>
  <c r="C37" i="4"/>
  <c r="C45" i="4"/>
  <c r="C22" i="4"/>
  <c r="C30" i="4"/>
  <c r="C38" i="4"/>
  <c r="C46" i="4"/>
  <c r="C39" i="4"/>
  <c r="C32" i="4"/>
  <c r="C41" i="4"/>
  <c r="C19" i="4"/>
  <c r="C23" i="4"/>
  <c r="C21" i="4"/>
  <c r="C31" i="4"/>
  <c r="C16" i="4"/>
  <c r="C40" i="4"/>
  <c r="B48" i="4"/>
  <c r="C49" i="4" l="1"/>
  <c r="C50" i="4"/>
  <c r="J2532" i="12"/>
  <c r="J2531" i="12"/>
  <c r="J2530" i="12"/>
  <c r="J2529" i="12"/>
  <c r="J2528" i="12"/>
  <c r="J2527" i="12"/>
  <c r="J2526" i="12"/>
  <c r="J2525" i="12"/>
  <c r="J2524" i="12"/>
  <c r="J2523" i="12"/>
  <c r="J2522" i="12"/>
  <c r="J2521" i="12"/>
  <c r="J2520" i="12"/>
  <c r="J2519" i="12"/>
  <c r="J2518" i="12"/>
  <c r="J2517" i="12"/>
  <c r="J2516" i="12"/>
  <c r="J2515" i="12"/>
  <c r="J2514" i="12"/>
  <c r="J2513" i="12"/>
  <c r="J2512" i="12"/>
  <c r="J2511" i="12"/>
  <c r="J2510" i="12"/>
  <c r="J2509" i="12"/>
  <c r="J2508" i="12"/>
  <c r="J2507" i="12"/>
  <c r="J2506" i="12"/>
  <c r="J2505" i="12"/>
  <c r="J2504" i="12"/>
  <c r="J2503" i="12"/>
  <c r="J2502" i="12"/>
  <c r="J2501" i="12"/>
  <c r="J2500" i="12"/>
  <c r="J2499" i="12"/>
  <c r="J2498" i="12"/>
  <c r="J2497" i="12"/>
  <c r="J2496" i="12"/>
  <c r="J2495" i="12"/>
  <c r="J2494" i="12"/>
  <c r="J2493" i="12"/>
  <c r="J2492" i="12"/>
  <c r="J2491" i="12"/>
  <c r="J2490" i="12"/>
  <c r="J2489" i="12"/>
  <c r="J2488" i="12"/>
  <c r="J2487" i="12"/>
  <c r="J2486" i="12"/>
  <c r="J2485" i="12"/>
  <c r="J2484" i="12"/>
  <c r="J2483" i="12"/>
  <c r="J2482" i="12"/>
  <c r="J2481" i="12"/>
  <c r="J2480" i="12"/>
  <c r="J2479" i="12"/>
  <c r="J2478" i="12"/>
  <c r="J2477" i="12"/>
  <c r="J2476" i="12"/>
  <c r="J2475" i="12"/>
  <c r="J2474" i="12"/>
  <c r="J2473" i="12"/>
  <c r="J2472" i="12"/>
  <c r="J2471" i="12"/>
  <c r="J2470" i="12"/>
  <c r="J2469" i="12"/>
  <c r="J2468" i="12"/>
  <c r="J2467" i="12"/>
  <c r="J2466" i="12"/>
  <c r="J2465" i="12"/>
  <c r="J2464" i="12"/>
  <c r="J2463" i="12"/>
  <c r="J2462" i="12"/>
  <c r="J2461" i="12"/>
  <c r="J2460" i="12"/>
  <c r="J2459" i="12"/>
  <c r="J2458" i="12"/>
  <c r="J2457" i="12"/>
  <c r="J2456" i="12"/>
  <c r="J2455" i="12"/>
  <c r="J2454" i="12"/>
  <c r="J2453" i="12"/>
  <c r="J2452" i="12"/>
  <c r="J2451" i="12"/>
  <c r="J2450" i="12"/>
  <c r="J2449" i="12"/>
  <c r="J2448" i="12"/>
  <c r="J2447" i="12"/>
  <c r="J2446" i="12"/>
  <c r="J2445" i="12"/>
  <c r="J2444" i="12"/>
  <c r="J2443" i="12"/>
  <c r="J2442" i="12"/>
  <c r="J2441" i="12"/>
  <c r="J2440" i="12"/>
  <c r="J2439" i="12"/>
  <c r="J2438" i="12"/>
  <c r="J2437" i="12"/>
  <c r="J2436" i="12"/>
  <c r="J2435" i="12"/>
  <c r="J2434" i="12"/>
  <c r="J2433" i="12"/>
  <c r="J2432" i="12"/>
  <c r="J2431" i="12"/>
  <c r="J2430" i="12"/>
  <c r="J2429" i="12"/>
  <c r="J2428" i="12"/>
  <c r="J2427" i="12"/>
  <c r="J2426" i="12"/>
  <c r="J2425" i="12"/>
  <c r="J2424" i="12"/>
  <c r="J2423" i="12"/>
  <c r="J2422" i="12"/>
  <c r="J2421" i="12"/>
  <c r="J2420" i="12"/>
  <c r="J2419" i="12"/>
  <c r="J2418" i="12"/>
  <c r="J2417" i="12"/>
  <c r="J2416" i="12"/>
  <c r="J2415" i="12"/>
  <c r="J2414" i="12"/>
  <c r="J2413" i="12"/>
  <c r="J2412" i="12"/>
  <c r="J2411" i="12"/>
  <c r="J2410" i="12"/>
  <c r="J2409" i="12"/>
  <c r="J2408" i="12"/>
  <c r="J2407" i="12"/>
  <c r="J2406" i="12"/>
  <c r="J2405" i="12"/>
  <c r="J2404" i="12"/>
  <c r="J2403" i="12"/>
  <c r="J2402" i="12"/>
  <c r="J2401" i="12"/>
  <c r="J2400" i="12"/>
  <c r="J2399" i="12"/>
  <c r="J2398" i="12"/>
  <c r="J2397" i="12"/>
  <c r="J2396" i="12"/>
  <c r="J2395" i="12"/>
  <c r="J2394" i="12"/>
  <c r="J2393" i="12"/>
  <c r="J2392" i="12"/>
  <c r="J2391" i="12"/>
  <c r="J2390" i="12"/>
  <c r="J2389" i="12"/>
  <c r="J2388" i="12"/>
  <c r="J2387" i="12"/>
  <c r="J2386" i="12"/>
  <c r="J2385" i="12"/>
  <c r="J2384" i="12"/>
  <c r="J2383" i="12"/>
  <c r="J2382" i="12"/>
  <c r="J2381" i="12"/>
  <c r="J2380" i="12"/>
  <c r="J2379" i="12"/>
  <c r="J2378" i="12"/>
  <c r="J2377" i="12"/>
  <c r="J2376" i="12"/>
  <c r="J2375" i="12"/>
  <c r="J2374" i="12"/>
  <c r="J2373" i="12"/>
  <c r="J2372" i="12"/>
  <c r="J2371" i="12"/>
  <c r="J2370" i="12"/>
  <c r="J2369" i="12"/>
  <c r="J2368" i="12"/>
  <c r="J2367" i="12"/>
  <c r="J2366" i="12"/>
  <c r="J2365" i="12"/>
  <c r="J2364" i="12"/>
  <c r="J2363" i="12"/>
  <c r="J2362" i="12"/>
  <c r="J2361" i="12"/>
  <c r="J2360" i="12"/>
  <c r="J2359" i="12"/>
  <c r="J2358" i="12"/>
  <c r="J2357" i="12"/>
  <c r="J2356" i="12"/>
  <c r="J2355" i="12"/>
  <c r="J2354" i="12"/>
  <c r="J2353" i="12"/>
  <c r="J2352" i="12"/>
  <c r="J2351" i="12"/>
  <c r="J2350" i="12"/>
  <c r="J2349" i="12"/>
  <c r="J2348" i="12"/>
  <c r="J2347" i="12"/>
  <c r="J2346" i="12"/>
  <c r="J2345" i="12"/>
  <c r="J2344" i="12"/>
  <c r="J2343" i="12"/>
  <c r="J2342" i="12"/>
  <c r="J2341" i="12"/>
  <c r="J2340" i="12"/>
  <c r="J2339" i="12"/>
  <c r="J2338" i="12"/>
  <c r="J2337" i="12"/>
  <c r="J2336" i="12"/>
  <c r="J2335" i="12"/>
  <c r="J2334" i="12"/>
  <c r="J2333" i="12"/>
  <c r="J2332" i="12"/>
  <c r="J2331" i="12"/>
  <c r="J2330" i="12"/>
  <c r="J2329" i="12"/>
  <c r="J2328" i="12"/>
  <c r="J2327" i="12"/>
  <c r="J2326" i="12"/>
  <c r="J2325" i="12"/>
  <c r="J2324" i="12"/>
  <c r="J2323" i="12"/>
  <c r="J2322" i="12"/>
  <c r="J2321" i="12"/>
  <c r="J2320" i="12"/>
  <c r="J2319" i="12"/>
  <c r="J2318" i="12"/>
  <c r="J2317" i="12"/>
  <c r="J2316" i="12"/>
  <c r="J2315" i="12"/>
  <c r="J2314" i="12"/>
  <c r="J2313" i="12"/>
  <c r="J2312" i="12"/>
  <c r="J2311" i="12"/>
  <c r="J2310" i="12"/>
  <c r="J2309" i="12"/>
  <c r="J2308" i="12"/>
  <c r="J2307" i="12"/>
  <c r="J2306" i="12"/>
  <c r="J2305" i="12"/>
  <c r="J2304" i="12"/>
  <c r="J2303" i="12"/>
  <c r="J2302" i="12"/>
  <c r="J2301" i="12"/>
  <c r="J2300" i="12"/>
  <c r="J2299" i="12"/>
  <c r="J2298" i="12"/>
  <c r="J2297" i="12"/>
  <c r="J2296" i="12"/>
  <c r="J2295" i="12"/>
  <c r="J2294" i="12"/>
  <c r="J2293" i="12"/>
  <c r="J2292" i="12"/>
  <c r="J2291" i="12"/>
  <c r="J2290" i="12"/>
  <c r="J2289" i="12"/>
  <c r="J2288" i="12"/>
  <c r="J2287" i="12"/>
  <c r="J2286" i="12"/>
  <c r="J2285" i="12"/>
  <c r="J2284" i="12"/>
  <c r="J2283" i="12"/>
  <c r="J2282" i="12"/>
  <c r="J2281" i="12"/>
  <c r="J2280" i="12"/>
  <c r="J2279" i="12"/>
  <c r="J2278" i="12"/>
  <c r="J2277" i="12"/>
  <c r="J2276" i="12"/>
  <c r="J2275" i="12"/>
  <c r="J2274" i="12"/>
  <c r="J2273" i="12"/>
  <c r="J2272" i="12"/>
  <c r="J2271" i="12"/>
  <c r="J2270" i="12"/>
  <c r="J2269" i="12"/>
  <c r="J2268" i="12"/>
  <c r="J2267" i="12"/>
  <c r="J2266" i="12"/>
  <c r="J2265" i="12"/>
  <c r="J2264" i="12"/>
  <c r="J2263" i="12"/>
  <c r="J2262" i="12"/>
  <c r="J2261" i="12"/>
  <c r="J2260" i="12"/>
  <c r="J2259" i="12"/>
  <c r="J2258" i="12"/>
  <c r="J2257" i="12"/>
  <c r="J2256" i="12"/>
  <c r="J2255" i="12"/>
  <c r="J2254" i="12"/>
  <c r="J2253" i="12"/>
  <c r="J2252" i="12"/>
  <c r="J2251" i="12"/>
  <c r="J2250" i="12"/>
  <c r="J2249" i="12"/>
  <c r="J2248" i="12"/>
  <c r="J2247" i="12"/>
  <c r="J2246" i="12"/>
  <c r="J2245" i="12"/>
  <c r="J2244" i="12"/>
  <c r="J2243" i="12"/>
  <c r="J2242" i="12"/>
  <c r="J2241" i="12"/>
  <c r="J2240" i="12"/>
  <c r="J2239" i="12"/>
  <c r="J2238" i="12"/>
  <c r="J2237" i="12"/>
  <c r="J2236" i="12"/>
  <c r="J2235" i="12"/>
  <c r="J2234" i="12"/>
  <c r="J2233" i="12"/>
  <c r="J2232" i="12"/>
  <c r="J2231" i="12"/>
  <c r="J2230" i="12"/>
  <c r="J2229" i="12"/>
  <c r="J2228" i="12"/>
  <c r="J2227" i="12"/>
  <c r="J2226" i="12"/>
  <c r="J2225" i="12"/>
  <c r="J2224" i="12"/>
  <c r="J2223" i="12"/>
  <c r="J2222" i="12"/>
  <c r="J2221" i="12"/>
  <c r="J2220" i="12"/>
  <c r="J2219" i="12"/>
  <c r="J2218" i="12"/>
  <c r="J2217" i="12"/>
  <c r="J2216" i="12"/>
  <c r="J2215" i="12"/>
  <c r="J2214" i="12"/>
  <c r="J2213" i="12"/>
  <c r="J2212" i="12"/>
  <c r="J2211" i="12"/>
  <c r="J2210" i="12"/>
  <c r="J2209" i="12"/>
  <c r="J2208" i="12"/>
  <c r="J2207" i="12"/>
  <c r="J2206" i="12"/>
  <c r="J2205" i="12"/>
  <c r="J2204" i="12"/>
  <c r="J2203" i="12"/>
  <c r="J2202" i="12"/>
  <c r="J2201" i="12"/>
  <c r="J2200" i="12"/>
  <c r="J2199" i="12"/>
  <c r="J2198" i="12"/>
  <c r="J2197" i="12"/>
  <c r="J2196" i="12"/>
  <c r="J2195" i="12"/>
  <c r="J2194" i="12"/>
  <c r="J2193" i="12"/>
  <c r="J2192" i="12"/>
  <c r="J2191" i="12"/>
  <c r="J2190" i="12"/>
  <c r="J2189" i="12"/>
  <c r="J2188" i="12"/>
  <c r="J2187" i="12"/>
  <c r="J2186" i="12"/>
  <c r="J2185" i="12"/>
  <c r="J2184" i="12"/>
  <c r="J2183" i="12"/>
  <c r="J2182" i="12"/>
  <c r="J2181" i="12"/>
  <c r="J2180" i="12"/>
  <c r="J2179" i="12"/>
  <c r="J2178" i="12"/>
  <c r="J2177" i="12"/>
  <c r="J2176" i="12"/>
  <c r="J2175" i="12"/>
  <c r="J2174" i="12"/>
  <c r="J2173" i="12"/>
  <c r="J2172" i="12"/>
  <c r="J2171" i="12"/>
  <c r="J2170" i="12"/>
  <c r="J2169" i="12"/>
  <c r="J2168" i="12"/>
  <c r="J2167" i="12"/>
  <c r="J2166" i="12"/>
  <c r="J2165" i="12"/>
  <c r="J2164" i="12"/>
  <c r="J2163" i="12"/>
  <c r="J2162" i="12"/>
  <c r="J2161" i="12"/>
  <c r="J2160" i="12"/>
  <c r="J2159" i="12"/>
  <c r="J2158" i="12"/>
  <c r="J2157" i="12"/>
  <c r="J2156" i="12"/>
  <c r="J2155" i="12"/>
  <c r="J2154" i="12"/>
  <c r="J2153" i="12"/>
  <c r="J2152" i="12"/>
  <c r="J2151" i="12"/>
  <c r="J2150" i="12"/>
  <c r="J2149" i="12"/>
  <c r="J2148" i="12"/>
  <c r="J2147" i="12"/>
  <c r="J2146" i="12"/>
  <c r="J2145" i="12"/>
  <c r="J2144" i="12"/>
  <c r="J2143" i="12"/>
  <c r="J2142" i="12"/>
  <c r="J2141" i="12"/>
  <c r="J2140" i="12"/>
  <c r="J2139" i="12"/>
  <c r="J2138" i="12"/>
  <c r="J2137" i="12"/>
  <c r="J2136" i="12"/>
  <c r="J2135" i="12"/>
  <c r="J2134" i="12"/>
  <c r="J2133" i="12"/>
  <c r="J2132" i="12"/>
  <c r="J2131" i="12"/>
  <c r="J2130" i="12"/>
  <c r="J2129" i="12"/>
  <c r="J2128" i="12"/>
  <c r="J2127" i="12"/>
  <c r="J2126" i="12"/>
  <c r="J2125" i="12"/>
  <c r="J2124" i="12"/>
  <c r="J2123" i="12"/>
  <c r="J2122" i="12"/>
  <c r="J2121" i="12"/>
  <c r="J2120" i="12"/>
  <c r="J2119" i="12"/>
  <c r="J2118" i="12"/>
  <c r="J2117" i="12"/>
  <c r="J2116" i="12"/>
  <c r="J2115" i="12"/>
  <c r="J2114" i="12"/>
  <c r="J2113" i="12"/>
  <c r="J2112" i="12"/>
  <c r="J2111" i="12"/>
  <c r="J2110" i="12"/>
  <c r="J2109" i="12"/>
  <c r="J2108" i="12"/>
  <c r="J2107" i="12"/>
  <c r="J2106" i="12"/>
  <c r="J2105" i="12"/>
  <c r="J2104" i="12"/>
  <c r="J2103" i="12"/>
  <c r="J2102" i="12"/>
  <c r="J2101" i="12"/>
  <c r="J2100" i="12"/>
  <c r="J2099" i="12"/>
  <c r="J2098" i="12"/>
  <c r="J2097" i="12"/>
  <c r="J2096" i="12"/>
  <c r="J2095" i="12"/>
  <c r="J2094" i="12"/>
  <c r="J2093" i="12"/>
  <c r="J2092" i="12"/>
  <c r="J2091" i="12"/>
  <c r="J2090" i="12"/>
  <c r="J2089" i="12"/>
  <c r="J2088" i="12"/>
  <c r="J2087" i="12"/>
  <c r="J2086" i="12"/>
  <c r="J2085" i="12"/>
  <c r="J2084" i="12"/>
  <c r="J2083" i="12"/>
  <c r="J2082" i="12"/>
  <c r="J2081" i="12"/>
  <c r="J2080" i="12"/>
  <c r="J2079" i="12"/>
  <c r="J2078" i="12"/>
  <c r="J2077" i="12"/>
  <c r="J2076" i="12"/>
  <c r="J2075" i="12"/>
  <c r="J2074" i="12"/>
  <c r="J2073" i="12"/>
  <c r="J2072" i="12"/>
  <c r="J2071" i="12"/>
  <c r="J2070" i="12"/>
  <c r="J2069" i="12"/>
  <c r="J2068" i="12"/>
  <c r="J2067" i="12"/>
  <c r="J2066" i="12"/>
  <c r="J2065" i="12"/>
  <c r="J2064" i="12"/>
  <c r="J2063" i="12"/>
  <c r="J2062" i="12"/>
  <c r="J2061" i="12"/>
  <c r="J2060" i="12"/>
  <c r="J2059" i="12"/>
  <c r="J2058" i="12"/>
  <c r="J2057" i="12"/>
  <c r="J2056" i="12"/>
  <c r="J2055" i="12"/>
  <c r="J2054" i="12"/>
  <c r="J2053" i="12"/>
  <c r="J2052" i="12"/>
  <c r="J2051" i="12"/>
  <c r="J2050" i="12"/>
  <c r="J2049" i="12"/>
  <c r="J2048" i="12"/>
  <c r="J2047" i="12"/>
  <c r="J2046" i="12"/>
  <c r="J2045" i="12"/>
  <c r="J2044" i="12"/>
  <c r="J2043" i="12"/>
  <c r="J2042" i="12"/>
  <c r="J2041" i="12"/>
  <c r="J2040" i="12"/>
  <c r="J2039" i="12"/>
  <c r="J2038" i="12"/>
  <c r="J2037" i="12"/>
  <c r="J2036" i="12"/>
  <c r="J2035" i="12"/>
  <c r="J2034" i="12"/>
  <c r="J2033" i="12"/>
  <c r="J2032" i="12"/>
  <c r="J2031" i="12"/>
  <c r="J2030" i="12"/>
  <c r="J2029" i="12"/>
  <c r="J2028" i="12"/>
  <c r="J2027" i="12"/>
  <c r="J2026" i="12"/>
  <c r="J2025" i="12"/>
  <c r="J2024" i="12"/>
  <c r="J2023" i="12"/>
  <c r="J2022" i="12"/>
  <c r="J2021" i="12"/>
  <c r="J2020" i="12"/>
  <c r="J2019" i="12"/>
  <c r="J2018" i="12"/>
  <c r="J2017" i="12"/>
  <c r="J2016" i="12"/>
  <c r="J2015" i="12"/>
  <c r="J2014" i="12"/>
  <c r="J2013" i="12"/>
  <c r="J2012" i="12"/>
  <c r="J2011" i="12"/>
  <c r="J2010" i="12"/>
  <c r="J2009" i="12"/>
  <c r="J2008" i="12"/>
  <c r="J2007" i="12"/>
  <c r="J2006" i="12"/>
  <c r="J2005" i="12"/>
  <c r="J2004" i="12"/>
  <c r="J2003" i="12"/>
  <c r="J2002" i="12"/>
  <c r="J2001" i="12"/>
  <c r="J2000" i="12"/>
  <c r="J1999" i="12"/>
  <c r="J1998" i="12"/>
  <c r="J1997" i="12"/>
  <c r="J1996" i="12"/>
  <c r="J1995" i="12"/>
  <c r="J1994" i="12"/>
  <c r="J1993" i="12"/>
  <c r="J1992" i="12"/>
  <c r="J1991" i="12"/>
  <c r="J1990" i="12"/>
  <c r="J1989" i="12"/>
  <c r="J1988" i="12"/>
  <c r="J1987" i="12"/>
  <c r="J1986" i="12"/>
  <c r="J1985" i="12"/>
  <c r="J1984" i="12"/>
  <c r="J1983" i="12"/>
  <c r="J1982" i="12"/>
  <c r="J1981" i="12"/>
  <c r="J1980" i="12"/>
  <c r="J1979" i="12"/>
  <c r="J1978" i="12"/>
  <c r="J1977" i="12"/>
  <c r="J1976" i="12"/>
  <c r="J1975" i="12"/>
  <c r="J1974" i="12"/>
  <c r="J1973" i="12"/>
  <c r="J1972" i="12"/>
  <c r="J1971" i="12"/>
  <c r="J1970" i="12"/>
  <c r="J1969" i="12"/>
  <c r="J1968" i="12"/>
  <c r="J1967" i="12"/>
  <c r="J1966" i="12"/>
  <c r="J1965" i="12"/>
  <c r="J1964" i="12"/>
  <c r="J1963" i="12"/>
  <c r="J1962" i="12"/>
  <c r="J1961" i="12"/>
  <c r="J1960" i="12"/>
  <c r="J1959" i="12"/>
  <c r="J1958" i="12"/>
  <c r="J1957" i="12"/>
  <c r="J1956" i="12"/>
  <c r="J1955" i="12"/>
  <c r="J1954" i="12"/>
  <c r="J1953" i="12"/>
  <c r="J1952" i="12"/>
  <c r="J1951" i="12"/>
  <c r="J1950" i="12"/>
  <c r="J1949" i="12"/>
  <c r="J1948" i="12"/>
  <c r="J1947" i="12"/>
  <c r="J1946" i="12"/>
  <c r="J1945" i="12"/>
  <c r="J1944" i="12"/>
  <c r="J1943" i="12"/>
  <c r="J1942" i="12"/>
  <c r="J1941" i="12"/>
  <c r="J1940" i="12"/>
  <c r="J1939" i="12"/>
  <c r="J1938" i="12"/>
  <c r="J1937" i="12"/>
  <c r="J1936" i="12"/>
  <c r="J1935" i="12"/>
  <c r="J1934" i="12"/>
  <c r="J1933" i="12"/>
  <c r="J1932" i="12"/>
  <c r="J1931" i="12"/>
  <c r="J1930" i="12"/>
  <c r="J1929" i="12"/>
  <c r="J1928" i="12"/>
  <c r="J1927" i="12"/>
  <c r="J1926" i="12"/>
  <c r="J1925" i="12"/>
  <c r="J1924" i="12"/>
  <c r="J1923" i="12"/>
  <c r="J1922" i="12"/>
  <c r="J1921" i="12"/>
  <c r="J1920" i="12"/>
  <c r="J1919" i="12"/>
  <c r="J1918" i="12"/>
  <c r="J1917" i="12"/>
  <c r="J1916" i="12"/>
  <c r="J1915" i="12"/>
  <c r="J1914" i="12"/>
  <c r="J1913" i="12"/>
  <c r="J1912" i="12"/>
  <c r="J1911" i="12"/>
  <c r="J1910" i="12"/>
  <c r="J1909" i="12"/>
  <c r="J1908" i="12"/>
  <c r="J1907" i="12"/>
  <c r="J1906" i="12"/>
  <c r="J1905" i="12"/>
  <c r="J1904" i="12"/>
  <c r="J1903" i="12"/>
  <c r="J1902" i="12"/>
  <c r="J1901" i="12"/>
  <c r="J1900" i="12"/>
  <c r="J1899" i="12"/>
  <c r="J1898" i="12"/>
  <c r="J1897" i="12"/>
  <c r="J1896" i="12"/>
  <c r="J1895" i="12"/>
  <c r="J1894" i="12"/>
  <c r="J1893" i="12"/>
  <c r="J1892" i="12"/>
  <c r="J1891" i="12"/>
  <c r="J1890" i="12"/>
  <c r="J1889" i="12"/>
  <c r="J1888" i="12"/>
  <c r="J1887" i="12"/>
  <c r="J1886" i="12"/>
  <c r="J1885" i="12"/>
  <c r="J1884" i="12"/>
  <c r="J1883" i="12"/>
  <c r="J1882" i="12"/>
  <c r="J1881" i="12"/>
  <c r="J1880" i="12"/>
  <c r="J1879" i="12"/>
  <c r="J1878" i="12"/>
  <c r="J1877" i="12"/>
  <c r="J1876" i="12"/>
  <c r="J1875" i="12"/>
  <c r="J1874" i="12"/>
  <c r="J1873" i="12"/>
  <c r="J1872" i="12"/>
  <c r="J1871" i="12"/>
  <c r="J1870" i="12"/>
  <c r="J1869" i="12"/>
  <c r="J1868" i="12"/>
  <c r="J1867" i="12"/>
  <c r="J1866" i="12"/>
  <c r="J1865" i="12"/>
  <c r="J1864" i="12"/>
  <c r="J1863" i="12"/>
  <c r="J1862" i="12"/>
  <c r="J1861" i="12"/>
  <c r="J1860" i="12"/>
  <c r="J1859" i="12"/>
  <c r="J1858" i="12"/>
  <c r="J1857" i="12"/>
  <c r="J1856" i="12"/>
  <c r="J1855" i="12"/>
  <c r="J1854" i="12"/>
  <c r="J1853" i="12"/>
  <c r="J1852" i="12"/>
  <c r="J1851" i="12"/>
  <c r="J1850" i="12"/>
  <c r="J1849" i="12"/>
  <c r="J1848" i="12"/>
  <c r="J1847" i="12"/>
  <c r="J1846" i="12"/>
  <c r="J1845" i="12"/>
  <c r="J1844" i="12"/>
  <c r="J1843" i="12"/>
  <c r="J1842" i="12"/>
  <c r="J1841" i="12"/>
  <c r="J1840" i="12"/>
  <c r="J1839" i="12"/>
  <c r="J1838" i="12"/>
  <c r="J1837" i="12"/>
  <c r="J1836" i="12"/>
  <c r="J1835" i="12"/>
  <c r="J1834" i="12"/>
  <c r="J1833" i="12"/>
  <c r="J1832" i="12"/>
  <c r="J1831" i="12"/>
  <c r="J1830" i="12"/>
  <c r="J1829" i="12"/>
  <c r="J1828" i="12"/>
  <c r="J1827" i="12"/>
  <c r="J1826" i="12"/>
  <c r="J1825" i="12"/>
  <c r="J1824" i="12"/>
  <c r="J1823" i="12"/>
  <c r="J1822" i="12"/>
  <c r="J1821" i="12"/>
  <c r="J1820" i="12"/>
  <c r="J1819" i="12"/>
  <c r="J1818" i="12"/>
  <c r="J1817" i="12"/>
  <c r="J1816" i="12"/>
  <c r="J1815" i="12"/>
  <c r="J1814" i="12"/>
  <c r="J1813" i="12"/>
  <c r="J1812" i="12"/>
  <c r="J1811" i="12"/>
  <c r="J1810" i="12"/>
  <c r="J1809" i="12"/>
  <c r="J1808" i="12"/>
  <c r="J1807" i="12"/>
  <c r="J1806" i="12"/>
  <c r="J1805" i="12"/>
  <c r="J1804" i="12"/>
  <c r="J1803" i="12"/>
  <c r="J1802" i="12"/>
  <c r="J1801" i="12"/>
  <c r="J1800" i="12"/>
  <c r="J1799" i="12"/>
  <c r="J1798" i="12"/>
  <c r="J1797" i="12"/>
  <c r="J1796" i="12"/>
  <c r="J1795" i="12"/>
  <c r="J1794" i="12"/>
  <c r="J1793" i="12"/>
  <c r="J1792" i="12"/>
  <c r="J1791" i="12"/>
  <c r="J1790" i="12"/>
  <c r="J1789" i="12"/>
  <c r="J1788" i="12"/>
  <c r="J1787" i="12"/>
  <c r="J1786" i="12"/>
  <c r="J1785" i="12"/>
  <c r="J1784" i="12"/>
  <c r="J1783" i="12"/>
  <c r="J1782" i="12"/>
  <c r="J1781" i="12"/>
  <c r="J1780" i="12"/>
  <c r="J1779" i="12"/>
  <c r="J1778" i="12"/>
  <c r="J1777" i="12"/>
  <c r="J1776" i="12"/>
  <c r="J1775" i="12"/>
  <c r="J1774" i="12"/>
  <c r="J1773" i="12"/>
  <c r="J1772" i="12"/>
  <c r="J1771" i="12"/>
  <c r="J1770" i="12"/>
  <c r="J1769" i="12"/>
  <c r="J1768" i="12"/>
  <c r="J1767" i="12"/>
  <c r="J1766" i="12"/>
  <c r="J1765" i="12"/>
  <c r="J1764" i="12"/>
  <c r="J1763" i="12"/>
  <c r="J1762" i="12"/>
  <c r="J1761" i="12"/>
  <c r="J1760" i="12"/>
  <c r="J1759" i="12"/>
  <c r="J1758" i="12"/>
  <c r="J1757" i="12"/>
  <c r="J1756" i="12"/>
  <c r="J1755" i="12"/>
  <c r="J1754" i="12"/>
  <c r="J1753" i="12"/>
  <c r="J1752" i="12"/>
  <c r="J1751" i="12"/>
  <c r="J1750" i="12"/>
  <c r="J1749" i="12"/>
  <c r="J1748" i="12"/>
  <c r="J1747" i="12"/>
  <c r="J1746" i="12"/>
  <c r="J1745" i="12"/>
  <c r="J1744" i="12"/>
  <c r="J1743" i="12"/>
  <c r="J1742" i="12"/>
  <c r="J1741" i="12"/>
  <c r="J1740" i="12"/>
  <c r="J1739" i="12"/>
  <c r="J1738" i="12"/>
  <c r="J1737" i="12"/>
  <c r="J1736" i="12"/>
  <c r="J1735" i="12"/>
  <c r="J1734" i="12"/>
  <c r="J1733" i="12"/>
  <c r="J1732" i="12"/>
  <c r="J1731" i="12"/>
  <c r="J1730" i="12"/>
  <c r="J1729" i="12"/>
  <c r="J1728" i="12"/>
  <c r="J1727" i="12"/>
  <c r="J1726" i="12"/>
  <c r="J1725" i="12"/>
  <c r="J1724" i="12"/>
  <c r="J1723" i="12"/>
  <c r="J1722" i="12"/>
  <c r="J1721" i="12"/>
  <c r="J1720" i="12"/>
  <c r="J1719" i="12"/>
  <c r="J1718" i="12"/>
  <c r="J1717" i="12"/>
  <c r="J1716" i="12"/>
  <c r="J1715" i="12"/>
  <c r="J1714" i="12"/>
  <c r="J1713" i="12"/>
  <c r="J1712" i="12"/>
  <c r="J1711" i="12"/>
  <c r="J1710" i="12"/>
  <c r="J1709" i="12"/>
  <c r="J1708" i="12"/>
  <c r="J1707" i="12"/>
  <c r="J1706" i="12"/>
  <c r="J1705" i="12"/>
  <c r="J1704" i="12"/>
  <c r="J1703" i="12"/>
  <c r="J1702" i="12"/>
  <c r="J1701" i="12"/>
  <c r="J1700" i="12"/>
  <c r="J1699" i="12"/>
  <c r="J1698" i="12"/>
  <c r="J1697" i="12"/>
  <c r="J1696" i="12"/>
  <c r="J1695" i="12"/>
  <c r="J1694" i="12"/>
  <c r="J1693" i="12"/>
  <c r="J1692" i="12"/>
  <c r="J1691" i="12"/>
  <c r="J1690" i="12"/>
  <c r="J1689" i="12"/>
  <c r="J1688" i="12"/>
  <c r="J1687" i="12"/>
  <c r="J1686" i="12"/>
  <c r="J1685" i="12"/>
  <c r="J1684" i="12"/>
  <c r="J1683" i="12"/>
  <c r="J1682" i="12"/>
  <c r="J1681" i="12"/>
  <c r="J1680" i="12"/>
  <c r="J1679" i="12"/>
  <c r="J1678" i="12"/>
  <c r="J1677" i="12"/>
  <c r="J1676" i="12"/>
  <c r="J1675" i="12"/>
  <c r="J1674" i="12"/>
  <c r="J1673" i="12"/>
  <c r="J1672" i="12"/>
  <c r="J1671" i="12"/>
  <c r="J1670" i="12"/>
  <c r="J1669" i="12"/>
  <c r="J1668" i="12"/>
  <c r="J1667" i="12"/>
  <c r="J1666" i="12"/>
  <c r="J1665" i="12"/>
  <c r="J1664" i="12"/>
  <c r="J1663" i="12"/>
  <c r="J1662" i="12"/>
  <c r="J1661" i="12"/>
  <c r="J1660" i="12"/>
  <c r="J1659" i="12"/>
  <c r="J1658" i="12"/>
  <c r="J1657" i="12"/>
  <c r="J1656" i="12"/>
  <c r="J1655" i="12"/>
  <c r="J1654" i="12"/>
  <c r="J1653" i="12"/>
  <c r="J1652" i="12"/>
  <c r="J1651" i="12"/>
  <c r="J1650" i="12"/>
  <c r="J1649" i="12"/>
  <c r="J1648" i="12"/>
  <c r="J1647" i="12"/>
  <c r="J1646" i="12"/>
  <c r="J1645" i="12"/>
  <c r="J1644" i="12"/>
  <c r="J1643" i="12"/>
  <c r="J1642" i="12"/>
  <c r="J1641" i="12"/>
  <c r="J1640" i="12"/>
  <c r="J1639" i="12"/>
  <c r="J1638" i="12"/>
  <c r="J1637" i="12"/>
  <c r="J1636" i="12"/>
  <c r="J1635" i="12"/>
  <c r="J1634" i="12"/>
  <c r="J1633" i="12"/>
  <c r="J1632" i="12"/>
  <c r="J1631" i="12"/>
  <c r="J1630" i="12"/>
  <c r="J1629" i="12"/>
  <c r="J1628" i="12"/>
  <c r="J1627" i="12"/>
  <c r="J1626" i="12"/>
  <c r="J1625" i="12"/>
  <c r="J1624" i="12"/>
  <c r="J1623" i="12"/>
  <c r="J1622" i="12"/>
  <c r="J1621" i="12"/>
  <c r="J1620" i="12"/>
  <c r="J1619" i="12"/>
  <c r="J1618" i="12"/>
  <c r="J1617" i="12"/>
  <c r="J1616" i="12"/>
  <c r="J1615" i="12"/>
  <c r="J1614" i="12"/>
  <c r="J1613" i="12"/>
  <c r="J1612" i="12"/>
  <c r="J1611" i="12"/>
  <c r="J1610" i="12"/>
  <c r="J1609" i="12"/>
  <c r="J1608" i="12"/>
  <c r="J1607" i="12"/>
  <c r="J1606" i="12"/>
  <c r="J1605" i="12"/>
  <c r="J1604" i="12"/>
  <c r="J1603" i="12"/>
  <c r="J1602" i="12"/>
  <c r="J1601" i="12"/>
  <c r="J1600" i="12"/>
  <c r="J1599" i="12"/>
  <c r="J1598" i="12"/>
  <c r="J1597" i="12"/>
  <c r="J1596" i="12"/>
  <c r="J1595" i="12"/>
  <c r="J1594" i="12"/>
  <c r="J1593" i="12"/>
  <c r="J1592" i="12"/>
  <c r="J1591" i="12"/>
  <c r="J1590" i="12"/>
  <c r="J1589" i="12"/>
  <c r="J1588" i="12"/>
  <c r="J1587" i="12"/>
  <c r="J1586" i="12"/>
  <c r="J1585" i="12"/>
  <c r="J1584" i="12"/>
  <c r="J1583" i="12"/>
  <c r="J1582" i="12"/>
  <c r="J1581" i="12"/>
  <c r="J1580" i="12"/>
  <c r="J1579" i="12"/>
  <c r="J1578" i="12"/>
  <c r="J1577" i="12"/>
  <c r="J1576" i="12"/>
  <c r="J1575" i="12"/>
  <c r="J1574" i="12"/>
  <c r="J1573" i="12"/>
  <c r="J1572" i="12"/>
  <c r="J1571" i="12"/>
  <c r="J1570" i="12"/>
  <c r="J1569" i="12"/>
  <c r="J1568" i="12"/>
  <c r="J1567" i="12"/>
  <c r="J1566" i="12"/>
  <c r="J1565" i="12"/>
  <c r="J1564" i="12"/>
  <c r="J1563" i="12"/>
  <c r="J1562" i="12"/>
  <c r="J1561" i="12"/>
  <c r="J1560" i="12"/>
  <c r="J1559" i="12"/>
  <c r="J1558" i="12"/>
  <c r="J1557" i="12"/>
  <c r="J1556" i="12"/>
  <c r="J1555" i="12"/>
  <c r="J1554" i="12"/>
  <c r="J1553" i="12"/>
  <c r="J1552" i="12"/>
  <c r="J1551" i="12"/>
  <c r="J1550" i="12"/>
  <c r="J1549" i="12"/>
  <c r="J1548" i="12"/>
  <c r="J1547" i="12"/>
  <c r="J1546" i="12"/>
  <c r="J1545" i="12"/>
  <c r="J1544" i="12"/>
  <c r="J1543" i="12"/>
  <c r="J1542" i="12"/>
  <c r="J1541" i="12"/>
  <c r="J1540" i="12"/>
  <c r="J1539" i="12"/>
  <c r="J1538" i="12"/>
  <c r="J1537" i="12"/>
  <c r="J1536" i="12"/>
  <c r="J1535" i="12"/>
  <c r="J1534" i="12"/>
  <c r="J1533" i="12"/>
  <c r="J1532" i="12"/>
  <c r="J1531" i="12"/>
  <c r="J1530" i="12"/>
  <c r="J1529" i="12"/>
  <c r="J1528" i="12"/>
  <c r="J1527" i="12"/>
  <c r="J1526" i="12"/>
  <c r="J1525" i="12"/>
  <c r="J1524" i="12"/>
  <c r="J1523" i="12"/>
  <c r="J1522" i="12"/>
  <c r="J1521" i="12"/>
  <c r="J1520" i="12"/>
  <c r="J1519" i="12"/>
  <c r="J1518" i="12"/>
  <c r="J1517" i="12"/>
  <c r="J1516" i="12"/>
  <c r="J1515" i="12"/>
  <c r="J1514" i="12"/>
  <c r="J1513" i="12"/>
  <c r="J1512" i="12"/>
  <c r="J1511" i="12"/>
  <c r="J1510" i="12"/>
  <c r="J1509" i="12"/>
  <c r="J1508" i="12"/>
  <c r="J1507" i="12"/>
  <c r="J1506" i="12"/>
  <c r="J1505" i="12"/>
  <c r="J1504" i="12"/>
  <c r="J1503" i="12"/>
  <c r="J1502" i="12"/>
  <c r="J1501" i="12"/>
  <c r="J1500" i="12"/>
  <c r="J1499" i="12"/>
  <c r="J1498" i="12"/>
  <c r="J1497" i="12"/>
  <c r="J1496" i="12"/>
  <c r="J1495" i="12"/>
  <c r="J1494" i="12"/>
  <c r="J1493" i="12"/>
  <c r="J1492" i="12"/>
  <c r="J1491" i="12"/>
  <c r="J1490" i="12"/>
  <c r="J1489" i="12"/>
  <c r="J1488" i="12"/>
  <c r="J1487" i="12"/>
  <c r="J1486" i="12"/>
  <c r="J1485" i="12"/>
  <c r="J1484" i="12"/>
  <c r="J1483" i="12"/>
  <c r="J1482" i="12"/>
  <c r="J1481" i="12"/>
  <c r="J1480" i="12"/>
  <c r="J1479" i="12"/>
  <c r="J1478" i="12"/>
  <c r="J1477" i="12"/>
  <c r="J1476" i="12"/>
  <c r="J1475" i="12"/>
  <c r="J1474" i="12"/>
  <c r="J1473" i="12"/>
  <c r="J1472" i="12"/>
  <c r="J1471" i="12"/>
  <c r="J1470" i="12"/>
  <c r="J1469" i="12"/>
  <c r="J1468" i="12"/>
  <c r="J1467" i="12"/>
  <c r="J1466" i="12"/>
  <c r="J1465" i="12"/>
  <c r="J1464" i="12"/>
  <c r="J1463" i="12"/>
  <c r="J1462" i="12"/>
  <c r="J1461" i="12"/>
  <c r="J1460" i="12"/>
  <c r="J1459" i="12"/>
  <c r="J1458" i="12"/>
  <c r="J1457" i="12"/>
  <c r="J1456" i="12"/>
  <c r="J1455" i="12"/>
  <c r="J1454" i="12"/>
  <c r="J1453" i="12"/>
  <c r="J1452" i="12"/>
  <c r="J1451" i="12"/>
  <c r="J1450" i="12"/>
  <c r="J1449" i="12"/>
  <c r="J1448" i="12"/>
  <c r="J1447" i="12"/>
  <c r="J1446" i="12"/>
  <c r="J1445" i="12"/>
  <c r="J1444" i="12"/>
  <c r="J1443" i="12"/>
  <c r="J1442" i="12"/>
  <c r="J1441" i="12"/>
  <c r="J1440" i="12"/>
  <c r="J1439" i="12"/>
  <c r="J1438" i="12"/>
  <c r="J1437" i="12"/>
  <c r="J1436" i="12"/>
  <c r="J1435" i="12"/>
  <c r="J1434" i="12"/>
  <c r="J1433" i="12"/>
  <c r="J1432" i="12"/>
  <c r="J1431" i="12"/>
  <c r="J1430" i="12"/>
  <c r="J1429" i="12"/>
  <c r="J1428" i="12"/>
  <c r="J1427" i="12"/>
  <c r="J1426" i="12"/>
  <c r="J1425" i="12"/>
  <c r="J1424" i="12"/>
  <c r="J1423" i="12"/>
  <c r="J1422" i="12"/>
  <c r="J1421" i="12"/>
  <c r="J1420" i="12"/>
  <c r="J1419" i="12"/>
  <c r="J1418" i="12"/>
  <c r="J1417" i="12"/>
  <c r="J1416" i="12"/>
  <c r="J1415" i="12"/>
  <c r="J1414" i="12"/>
  <c r="J1413" i="12"/>
  <c r="J1412" i="12"/>
  <c r="J1411" i="12"/>
  <c r="J1410" i="12"/>
  <c r="J1409" i="12"/>
  <c r="J1408" i="12"/>
  <c r="J1407" i="12"/>
  <c r="J1406" i="12"/>
  <c r="J1405" i="12"/>
  <c r="J1404" i="12"/>
  <c r="J1403" i="12"/>
  <c r="J1402" i="12"/>
  <c r="J1401" i="12"/>
  <c r="J1400" i="12"/>
  <c r="J1399" i="12"/>
  <c r="J1398" i="12"/>
  <c r="J1397" i="12"/>
  <c r="J1396" i="12"/>
  <c r="J1395" i="12"/>
  <c r="J1394" i="12"/>
  <c r="J1393" i="12"/>
  <c r="J1392" i="12"/>
  <c r="J1391" i="12"/>
  <c r="J1390" i="12"/>
  <c r="J1389" i="12"/>
  <c r="J1388" i="12"/>
  <c r="J1387" i="12"/>
  <c r="J1386" i="12"/>
  <c r="J1385" i="12"/>
  <c r="J1384" i="12"/>
  <c r="J1383" i="12"/>
  <c r="J1382" i="12"/>
  <c r="J1381" i="12"/>
  <c r="J1380" i="12"/>
  <c r="J1379" i="12"/>
  <c r="J1378" i="12"/>
  <c r="J1377" i="12"/>
  <c r="J1376" i="12"/>
  <c r="J1375" i="12"/>
  <c r="J1374" i="12"/>
  <c r="J1373" i="12"/>
  <c r="J1372" i="12"/>
  <c r="J1371" i="12"/>
  <c r="J1370" i="12"/>
  <c r="J1369" i="12"/>
  <c r="J1368" i="12"/>
  <c r="J1367" i="12"/>
  <c r="J1366" i="12"/>
  <c r="J1365" i="12"/>
  <c r="J1364" i="12"/>
  <c r="J1363" i="12"/>
  <c r="J1362" i="12"/>
  <c r="J1361" i="12"/>
  <c r="J1360" i="12"/>
  <c r="J1359" i="12"/>
  <c r="J1358" i="12"/>
  <c r="J1357" i="12"/>
  <c r="J1356" i="12"/>
  <c r="J1355" i="12"/>
  <c r="J1354" i="12"/>
  <c r="J1353" i="12"/>
  <c r="J1352" i="12"/>
  <c r="J1351" i="12"/>
  <c r="J1350" i="12"/>
  <c r="J1349" i="12"/>
  <c r="J1348" i="12"/>
  <c r="J1347" i="12"/>
  <c r="J1346" i="12"/>
  <c r="J1345" i="12"/>
  <c r="J1344" i="12"/>
  <c r="J1343" i="12"/>
  <c r="J1342" i="12"/>
  <c r="J1341" i="12"/>
  <c r="J1340" i="12"/>
  <c r="J1339" i="12"/>
  <c r="J1338" i="12"/>
  <c r="J1337" i="12"/>
  <c r="J1336" i="12"/>
  <c r="J1335" i="12"/>
  <c r="J1334" i="12"/>
  <c r="J1333" i="12"/>
  <c r="J1332" i="12"/>
  <c r="J1331" i="12"/>
  <c r="J1330" i="12"/>
  <c r="J1329" i="12"/>
  <c r="J1328" i="12"/>
  <c r="J1327" i="12"/>
  <c r="J1326" i="12"/>
  <c r="J1325" i="12"/>
  <c r="J1324" i="12"/>
  <c r="J1323" i="12"/>
  <c r="J1322" i="12"/>
  <c r="J1321" i="12"/>
  <c r="J1320" i="12"/>
  <c r="J1319" i="12"/>
  <c r="J1318" i="12"/>
  <c r="J1317" i="12"/>
  <c r="J1316" i="12"/>
  <c r="J1315" i="12"/>
  <c r="J1314" i="12"/>
  <c r="J1313" i="12"/>
  <c r="J1312" i="12"/>
  <c r="J1311" i="12"/>
  <c r="J1310" i="12"/>
  <c r="J1309" i="12"/>
  <c r="J1308" i="12"/>
  <c r="J1307" i="12"/>
  <c r="J1306" i="12"/>
  <c r="J1305" i="12"/>
  <c r="J1304" i="12"/>
  <c r="J1303" i="12"/>
  <c r="J1302" i="12"/>
  <c r="J1301" i="12"/>
  <c r="J1300" i="12"/>
  <c r="J1299" i="12"/>
  <c r="J1298" i="12"/>
  <c r="J1297" i="12"/>
  <c r="J1296" i="12"/>
  <c r="J1295" i="12"/>
  <c r="J1294" i="12"/>
  <c r="J1293" i="12"/>
  <c r="J1292" i="12"/>
  <c r="J1291" i="12"/>
  <c r="J1290" i="12"/>
  <c r="J1289" i="12"/>
  <c r="J1288" i="12"/>
  <c r="J1287" i="12"/>
  <c r="J1286" i="12"/>
  <c r="J1285" i="12"/>
  <c r="J1284" i="12"/>
  <c r="J1283" i="12"/>
  <c r="J1282" i="12"/>
  <c r="J1281" i="12"/>
  <c r="J1280" i="12"/>
  <c r="J1279" i="12"/>
  <c r="J1278" i="12"/>
  <c r="J1277" i="12"/>
  <c r="J1276" i="12"/>
  <c r="J1275" i="12"/>
  <c r="J1274" i="12"/>
  <c r="J1273" i="12"/>
  <c r="J1272" i="12"/>
  <c r="J1271" i="12"/>
  <c r="J1270" i="12"/>
  <c r="J1269" i="12"/>
  <c r="J1268" i="12"/>
  <c r="J1267" i="12"/>
  <c r="J1266" i="12"/>
  <c r="J1265" i="12"/>
  <c r="J1264" i="12"/>
  <c r="J1263" i="12"/>
  <c r="J1262" i="12"/>
  <c r="J1261" i="12"/>
  <c r="J1260" i="12"/>
  <c r="J1259" i="12"/>
  <c r="J1258" i="12"/>
  <c r="J1257" i="12"/>
  <c r="J1256" i="12"/>
  <c r="J1255" i="12"/>
  <c r="J1254" i="12"/>
  <c r="J1253" i="12"/>
  <c r="J1252" i="12"/>
  <c r="J1251" i="12"/>
  <c r="J1250" i="12"/>
  <c r="J1249" i="12"/>
  <c r="J1248" i="12"/>
  <c r="J1247" i="12"/>
  <c r="J1246" i="12"/>
  <c r="J1245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J1217" i="12"/>
  <c r="J1216" i="12"/>
  <c r="J1215" i="12"/>
  <c r="J1214" i="12"/>
  <c r="J1213" i="12"/>
  <c r="J1212" i="12"/>
  <c r="J1211" i="12"/>
  <c r="J1210" i="12"/>
  <c r="J1209" i="12"/>
  <c r="J1208" i="12"/>
  <c r="J1207" i="12"/>
  <c r="J1206" i="12"/>
  <c r="J1205" i="12"/>
  <c r="J1204" i="12"/>
  <c r="J1203" i="12"/>
  <c r="J1202" i="12"/>
  <c r="J1201" i="12"/>
  <c r="J1200" i="12"/>
  <c r="J1199" i="12"/>
  <c r="J1198" i="12"/>
  <c r="J1197" i="12"/>
  <c r="J1196" i="12"/>
  <c r="J1195" i="12"/>
  <c r="J1194" i="12"/>
  <c r="J1193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J1165" i="12"/>
  <c r="J1164" i="12"/>
  <c r="J1163" i="12"/>
  <c r="J1162" i="12"/>
  <c r="J1161" i="12"/>
  <c r="J1160" i="12"/>
  <c r="J1159" i="12"/>
  <c r="J1158" i="12"/>
  <c r="J1157" i="12"/>
  <c r="J1156" i="12"/>
  <c r="J1155" i="12"/>
  <c r="J1154" i="12"/>
  <c r="J1153" i="12"/>
  <c r="J1152" i="12"/>
  <c r="J1151" i="12"/>
  <c r="J1150" i="12"/>
  <c r="J1149" i="12"/>
  <c r="J1148" i="12"/>
  <c r="J1147" i="12"/>
  <c r="J1146" i="12"/>
  <c r="J1145" i="12"/>
  <c r="J1144" i="12"/>
  <c r="J1143" i="12"/>
  <c r="J1142" i="12"/>
  <c r="J1141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J1113" i="12"/>
  <c r="J1112" i="12"/>
  <c r="J1111" i="12"/>
  <c r="J1110" i="12"/>
  <c r="J1109" i="12"/>
  <c r="J1108" i="12"/>
  <c r="J1107" i="12"/>
  <c r="J1106" i="12"/>
  <c r="J1105" i="12"/>
  <c r="J1104" i="12"/>
  <c r="J1103" i="12"/>
  <c r="J1102" i="12"/>
  <c r="J1101" i="12"/>
  <c r="J1100" i="12"/>
  <c r="J1099" i="12"/>
  <c r="J1098" i="12"/>
  <c r="J1097" i="12"/>
  <c r="J1096" i="12"/>
  <c r="J1095" i="12"/>
  <c r="J1094" i="12"/>
  <c r="J1093" i="12"/>
  <c r="J1092" i="12"/>
  <c r="J1091" i="12"/>
  <c r="J1090" i="12"/>
  <c r="J1089" i="12"/>
  <c r="J1088" i="12"/>
  <c r="J1087" i="12"/>
  <c r="J1086" i="12"/>
  <c r="J1085" i="12"/>
  <c r="J1084" i="12"/>
  <c r="J1083" i="12"/>
  <c r="J1082" i="12"/>
  <c r="J1081" i="12"/>
  <c r="J1080" i="12"/>
  <c r="J1079" i="12"/>
  <c r="J1078" i="12"/>
  <c r="J1077" i="12"/>
  <c r="J1076" i="12"/>
  <c r="J1075" i="12"/>
  <c r="J1074" i="12"/>
  <c r="J1073" i="12"/>
  <c r="J1072" i="12"/>
  <c r="J1071" i="12"/>
  <c r="J1070" i="12"/>
  <c r="J1069" i="12"/>
  <c r="J1068" i="12"/>
  <c r="J1067" i="12"/>
  <c r="J1066" i="12"/>
  <c r="J1065" i="12"/>
  <c r="J1064" i="12"/>
  <c r="J1063" i="12"/>
  <c r="J1062" i="12"/>
  <c r="J1061" i="12"/>
  <c r="J1060" i="12"/>
  <c r="J1059" i="12"/>
  <c r="J1058" i="12"/>
  <c r="J1057" i="12"/>
  <c r="J1056" i="12"/>
  <c r="J1055" i="12"/>
  <c r="J1054" i="12"/>
  <c r="J1053" i="12"/>
  <c r="J1052" i="12"/>
  <c r="J1051" i="12"/>
  <c r="J1050" i="12"/>
  <c r="J1049" i="12"/>
  <c r="J1048" i="12"/>
  <c r="J1047" i="12"/>
  <c r="J1046" i="12"/>
  <c r="J1045" i="12"/>
  <c r="J1044" i="12"/>
  <c r="J1043" i="12"/>
  <c r="J1042" i="12"/>
  <c r="J1041" i="12"/>
  <c r="J1040" i="12"/>
  <c r="J1039" i="12"/>
  <c r="J1038" i="12"/>
  <c r="J1037" i="12"/>
  <c r="J1036" i="12"/>
  <c r="J1035" i="12"/>
  <c r="J1034" i="12"/>
  <c r="J1033" i="12"/>
  <c r="J1032" i="12"/>
  <c r="J1031" i="12"/>
  <c r="J1030" i="12"/>
  <c r="J1029" i="12"/>
  <c r="J1028" i="12"/>
  <c r="J1027" i="12"/>
  <c r="J1026" i="12"/>
  <c r="J1025" i="12"/>
  <c r="J1024" i="12"/>
  <c r="J1023" i="12"/>
  <c r="J1022" i="12"/>
  <c r="J1021" i="12"/>
  <c r="J1020" i="12"/>
  <c r="J1019" i="12"/>
  <c r="J1018" i="12"/>
  <c r="J1017" i="12"/>
  <c r="J1016" i="12"/>
  <c r="J1015" i="12"/>
  <c r="J1014" i="12"/>
  <c r="J1013" i="12"/>
  <c r="J1012" i="12"/>
  <c r="J1011" i="12"/>
  <c r="J1010" i="12"/>
  <c r="J1009" i="12"/>
  <c r="J1008" i="12"/>
  <c r="J1007" i="12"/>
  <c r="J1006" i="12"/>
  <c r="J1005" i="12"/>
  <c r="J1004" i="12"/>
  <c r="J1003" i="12"/>
  <c r="J1002" i="12"/>
  <c r="J1001" i="12"/>
  <c r="J1000" i="12"/>
  <c r="J999" i="12"/>
  <c r="J998" i="12"/>
  <c r="J997" i="12"/>
  <c r="J996" i="12"/>
  <c r="J995" i="12"/>
  <c r="J994" i="12"/>
  <c r="J993" i="12"/>
  <c r="J992" i="12"/>
  <c r="J991" i="12"/>
  <c r="J990" i="12"/>
  <c r="J989" i="12"/>
  <c r="J988" i="12"/>
  <c r="J987" i="12"/>
  <c r="J986" i="12"/>
  <c r="J985" i="12"/>
  <c r="J984" i="12"/>
  <c r="J983" i="12"/>
  <c r="J982" i="12"/>
  <c r="J981" i="12"/>
  <c r="J980" i="12"/>
  <c r="J979" i="12"/>
  <c r="J978" i="12"/>
  <c r="J977" i="12"/>
  <c r="J976" i="12"/>
  <c r="J975" i="12"/>
  <c r="J974" i="12"/>
  <c r="J973" i="12"/>
  <c r="J972" i="12"/>
  <c r="J971" i="12"/>
  <c r="J970" i="12"/>
  <c r="J969" i="12"/>
  <c r="J968" i="12"/>
  <c r="J967" i="12"/>
  <c r="J966" i="12"/>
  <c r="J965" i="12"/>
  <c r="J964" i="12"/>
  <c r="J963" i="12"/>
  <c r="J962" i="12"/>
  <c r="J961" i="12"/>
  <c r="J960" i="12"/>
  <c r="J959" i="12"/>
  <c r="J958" i="12"/>
  <c r="J957" i="12"/>
  <c r="J956" i="12"/>
  <c r="J955" i="12"/>
  <c r="J954" i="12"/>
  <c r="J953" i="12"/>
  <c r="J952" i="12"/>
  <c r="J951" i="12"/>
  <c r="J950" i="12"/>
  <c r="J949" i="12"/>
  <c r="J948" i="12"/>
  <c r="J947" i="12"/>
  <c r="J946" i="12"/>
  <c r="J945" i="12"/>
  <c r="J944" i="12"/>
  <c r="J943" i="12"/>
  <c r="J942" i="12"/>
  <c r="J941" i="12"/>
  <c r="J940" i="12"/>
  <c r="J939" i="12"/>
  <c r="J938" i="12"/>
  <c r="J937" i="12"/>
  <c r="J936" i="12"/>
  <c r="J935" i="12"/>
  <c r="J934" i="12"/>
  <c r="J933" i="12"/>
  <c r="J932" i="12"/>
  <c r="J931" i="12"/>
  <c r="J930" i="12"/>
  <c r="J929" i="12"/>
  <c r="J928" i="12"/>
  <c r="J927" i="12"/>
  <c r="J926" i="12"/>
  <c r="J925" i="12"/>
  <c r="J924" i="12"/>
  <c r="J923" i="12"/>
  <c r="J922" i="12"/>
  <c r="J921" i="12"/>
  <c r="J920" i="12"/>
  <c r="J919" i="12"/>
  <c r="J918" i="12"/>
  <c r="J917" i="12"/>
  <c r="J916" i="12"/>
  <c r="J915" i="12"/>
  <c r="J914" i="12"/>
  <c r="J913" i="12"/>
  <c r="J912" i="12"/>
  <c r="J911" i="12"/>
  <c r="J910" i="12"/>
  <c r="J909" i="12"/>
  <c r="J908" i="12"/>
  <c r="J907" i="12"/>
  <c r="J906" i="12"/>
  <c r="J905" i="12"/>
  <c r="J904" i="12"/>
  <c r="J903" i="12"/>
  <c r="J902" i="12"/>
  <c r="J901" i="12"/>
  <c r="J900" i="12"/>
  <c r="J899" i="12"/>
  <c r="J898" i="12"/>
  <c r="J897" i="12"/>
  <c r="J896" i="12"/>
  <c r="J895" i="12"/>
  <c r="J894" i="12"/>
  <c r="J893" i="12"/>
  <c r="J892" i="12"/>
  <c r="J891" i="12"/>
  <c r="J890" i="12"/>
  <c r="J889" i="12"/>
  <c r="J888" i="12"/>
  <c r="J887" i="12"/>
  <c r="J886" i="12"/>
  <c r="J885" i="12"/>
  <c r="J884" i="12"/>
  <c r="J883" i="12"/>
  <c r="J882" i="12"/>
  <c r="J881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J853" i="12"/>
  <c r="J852" i="12"/>
  <c r="J851" i="12"/>
  <c r="J850" i="12"/>
  <c r="J849" i="12"/>
  <c r="J848" i="12"/>
  <c r="J847" i="12"/>
  <c r="J846" i="12"/>
  <c r="J845" i="12"/>
  <c r="J844" i="12"/>
  <c r="J843" i="12"/>
  <c r="J842" i="12"/>
  <c r="J841" i="12"/>
  <c r="J840" i="12"/>
  <c r="J839" i="12"/>
  <c r="J838" i="12"/>
  <c r="J837" i="12"/>
  <c r="J836" i="12"/>
  <c r="J835" i="12"/>
  <c r="J834" i="12"/>
  <c r="J833" i="12"/>
  <c r="J832" i="12"/>
  <c r="J831" i="12"/>
  <c r="J830" i="12"/>
  <c r="J829" i="12"/>
  <c r="J828" i="12"/>
  <c r="J827" i="12"/>
  <c r="J826" i="12"/>
  <c r="J825" i="12"/>
  <c r="J824" i="12"/>
  <c r="J823" i="12"/>
  <c r="J822" i="12"/>
  <c r="J821" i="12"/>
  <c r="J820" i="12"/>
  <c r="J819" i="12"/>
  <c r="J818" i="12"/>
  <c r="J817" i="12"/>
  <c r="J816" i="12"/>
  <c r="J815" i="12"/>
  <c r="J814" i="12"/>
  <c r="J813" i="12"/>
  <c r="J812" i="12"/>
  <c r="J811" i="12"/>
  <c r="J810" i="12"/>
  <c r="J809" i="12"/>
  <c r="J808" i="12"/>
  <c r="J807" i="12"/>
  <c r="J806" i="12"/>
  <c r="J805" i="12"/>
  <c r="J804" i="12"/>
  <c r="J803" i="12"/>
  <c r="J802" i="12"/>
  <c r="J801" i="12"/>
  <c r="J800" i="12"/>
  <c r="J799" i="12"/>
  <c r="J798" i="12"/>
  <c r="J797" i="12"/>
  <c r="J796" i="12"/>
  <c r="J795" i="12"/>
  <c r="J794" i="12"/>
  <c r="J793" i="12"/>
  <c r="J792" i="12"/>
  <c r="J791" i="12"/>
  <c r="J790" i="12"/>
  <c r="J789" i="12"/>
  <c r="J788" i="12"/>
  <c r="J787" i="12"/>
  <c r="J786" i="12"/>
  <c r="J785" i="12"/>
  <c r="J784" i="12"/>
  <c r="J783" i="12"/>
  <c r="J782" i="12"/>
  <c r="J781" i="12"/>
  <c r="J780" i="12"/>
  <c r="J779" i="12"/>
  <c r="J778" i="12"/>
  <c r="J777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J748" i="12"/>
  <c r="J747" i="12"/>
  <c r="J746" i="12"/>
  <c r="J745" i="12"/>
  <c r="J744" i="12"/>
  <c r="J743" i="12"/>
  <c r="J742" i="12"/>
  <c r="J741" i="12"/>
  <c r="J740" i="12"/>
  <c r="J739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J726" i="12"/>
  <c r="J725" i="12"/>
  <c r="J724" i="12"/>
  <c r="J723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J710" i="12"/>
  <c r="J709" i="12"/>
  <c r="J708" i="12"/>
  <c r="J707" i="12"/>
  <c r="J706" i="12"/>
  <c r="J705" i="12"/>
  <c r="J704" i="12"/>
  <c r="J703" i="12"/>
  <c r="J702" i="12"/>
  <c r="J701" i="12"/>
  <c r="J700" i="12"/>
  <c r="J699" i="12"/>
  <c r="J698" i="12"/>
  <c r="J697" i="12"/>
  <c r="J696" i="12"/>
  <c r="J695" i="12"/>
  <c r="J694" i="12"/>
  <c r="J693" i="12"/>
  <c r="J692" i="12"/>
  <c r="J691" i="12"/>
  <c r="J690" i="12"/>
  <c r="J689" i="12"/>
  <c r="J688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J674" i="12"/>
  <c r="J673" i="12"/>
  <c r="J672" i="12"/>
  <c r="J671" i="12"/>
  <c r="J670" i="12"/>
  <c r="J669" i="12"/>
  <c r="J668" i="12"/>
  <c r="J667" i="12"/>
  <c r="J666" i="12"/>
  <c r="J665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J652" i="12"/>
  <c r="J651" i="12"/>
  <c r="J650" i="12"/>
  <c r="J649" i="12"/>
  <c r="J648" i="12"/>
  <c r="J647" i="12"/>
  <c r="J646" i="12"/>
  <c r="J64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30" i="12"/>
  <c r="J629" i="12"/>
  <c r="J628" i="12"/>
  <c r="J627" i="12"/>
  <c r="J626" i="12"/>
  <c r="J625" i="12"/>
  <c r="J624" i="12"/>
  <c r="J623" i="12"/>
  <c r="J622" i="12"/>
  <c r="J621" i="12"/>
  <c r="J620" i="12"/>
  <c r="J619" i="12"/>
  <c r="J618" i="12"/>
  <c r="J617" i="12"/>
  <c r="J616" i="12"/>
  <c r="J615" i="12"/>
  <c r="J614" i="12"/>
  <c r="J613" i="12"/>
  <c r="J612" i="12"/>
  <c r="J611" i="12"/>
  <c r="J610" i="12"/>
  <c r="J609" i="12"/>
  <c r="J608" i="12"/>
  <c r="J607" i="12"/>
  <c r="J606" i="12"/>
  <c r="J605" i="12"/>
  <c r="J604" i="12"/>
  <c r="J603" i="12"/>
  <c r="J602" i="12"/>
  <c r="J601" i="12"/>
  <c r="J600" i="12"/>
  <c r="J599" i="12"/>
  <c r="J598" i="12"/>
  <c r="J597" i="12"/>
  <c r="J596" i="12"/>
  <c r="J595" i="12"/>
  <c r="J594" i="12"/>
  <c r="J593" i="12"/>
  <c r="J592" i="12"/>
  <c r="J591" i="12"/>
  <c r="J590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D2532" i="12"/>
  <c r="D2531" i="12"/>
  <c r="D2530" i="12"/>
  <c r="D2529" i="12"/>
  <c r="D2528" i="12"/>
  <c r="D2527" i="12"/>
  <c r="D2526" i="12"/>
  <c r="D2525" i="12"/>
  <c r="D2524" i="12"/>
  <c r="D2523" i="12"/>
  <c r="D2522" i="12"/>
  <c r="D2521" i="12"/>
  <c r="D2520" i="12"/>
  <c r="D2519" i="12"/>
  <c r="D2518" i="12"/>
  <c r="D2517" i="12"/>
  <c r="D2516" i="12"/>
  <c r="D2515" i="12"/>
  <c r="D2514" i="12"/>
  <c r="D2513" i="12"/>
  <c r="D2512" i="12"/>
  <c r="D2511" i="12"/>
  <c r="D2510" i="12"/>
  <c r="D2509" i="12"/>
  <c r="D2508" i="12"/>
  <c r="D2507" i="12"/>
  <c r="D2506" i="12"/>
  <c r="D2505" i="12"/>
  <c r="D2504" i="12"/>
  <c r="D2503" i="12"/>
  <c r="D2502" i="12"/>
  <c r="D2501" i="12"/>
  <c r="D2500" i="12"/>
  <c r="D2499" i="12"/>
  <c r="D2498" i="12"/>
  <c r="D2497" i="12"/>
  <c r="D2496" i="12"/>
  <c r="D2495" i="12"/>
  <c r="D2494" i="12"/>
  <c r="D2493" i="12"/>
  <c r="D2492" i="12"/>
  <c r="D2491" i="12"/>
  <c r="D2490" i="12"/>
  <c r="D2489" i="12"/>
  <c r="D2488" i="12"/>
  <c r="D2487" i="12"/>
  <c r="D2486" i="12"/>
  <c r="D2485" i="12"/>
  <c r="D2484" i="12"/>
  <c r="D2483" i="12"/>
  <c r="D2482" i="12"/>
  <c r="D2481" i="12"/>
  <c r="D2480" i="12"/>
  <c r="D2479" i="12"/>
  <c r="D2478" i="12"/>
  <c r="D2477" i="12"/>
  <c r="D2476" i="12"/>
  <c r="D2475" i="12"/>
  <c r="D2474" i="12"/>
  <c r="D2473" i="12"/>
  <c r="D2472" i="12"/>
  <c r="D2471" i="12"/>
  <c r="D2470" i="12"/>
  <c r="D2469" i="12"/>
  <c r="D2468" i="12"/>
  <c r="D2467" i="12"/>
  <c r="D2466" i="12"/>
  <c r="D2465" i="12"/>
  <c r="D2464" i="12"/>
  <c r="D2463" i="12"/>
  <c r="D2462" i="12"/>
  <c r="D2461" i="12"/>
  <c r="D2460" i="12"/>
  <c r="D2459" i="12"/>
  <c r="D2458" i="12"/>
  <c r="D2457" i="12"/>
  <c r="D2456" i="12"/>
  <c r="D2455" i="12"/>
  <c r="D2454" i="12"/>
  <c r="D2453" i="12"/>
  <c r="D2452" i="12"/>
  <c r="D2451" i="12"/>
  <c r="D2450" i="12"/>
  <c r="D2449" i="12"/>
  <c r="D2448" i="12"/>
  <c r="D2447" i="12"/>
  <c r="D2446" i="12"/>
  <c r="D2445" i="12"/>
  <c r="D2444" i="12"/>
  <c r="D2443" i="12"/>
  <c r="D2442" i="12"/>
  <c r="D2441" i="12"/>
  <c r="D2440" i="12"/>
  <c r="D2439" i="12"/>
  <c r="D2438" i="12"/>
  <c r="D2437" i="12"/>
  <c r="D2436" i="12"/>
  <c r="D2435" i="12"/>
  <c r="D2434" i="12"/>
  <c r="D2433" i="12"/>
  <c r="D2432" i="12"/>
  <c r="D2431" i="12"/>
  <c r="D2430" i="12"/>
  <c r="D2429" i="12"/>
  <c r="D2428" i="12"/>
  <c r="D2427" i="12"/>
  <c r="D2426" i="12"/>
  <c r="D2425" i="12"/>
  <c r="D2424" i="12"/>
  <c r="D2423" i="12"/>
  <c r="D2422" i="12"/>
  <c r="D2421" i="12"/>
  <c r="D2420" i="12"/>
  <c r="D2419" i="12"/>
  <c r="D2418" i="12"/>
  <c r="D2417" i="12"/>
  <c r="D2416" i="12"/>
  <c r="D2415" i="12"/>
  <c r="D2414" i="12"/>
  <c r="D2413" i="12"/>
  <c r="D2412" i="12"/>
  <c r="D2411" i="12"/>
  <c r="D2410" i="12"/>
  <c r="D2409" i="12"/>
  <c r="D2408" i="12"/>
  <c r="D2407" i="12"/>
  <c r="D2406" i="12"/>
  <c r="D2405" i="12"/>
  <c r="D2404" i="12"/>
  <c r="D2403" i="12"/>
  <c r="D2402" i="12"/>
  <c r="D2401" i="12"/>
  <c r="D2400" i="12"/>
  <c r="D2399" i="12"/>
  <c r="D2398" i="12"/>
  <c r="D2397" i="12"/>
  <c r="D2396" i="12"/>
  <c r="D2395" i="12"/>
  <c r="D2394" i="12"/>
  <c r="D2393" i="12"/>
  <c r="D2392" i="12"/>
  <c r="D2391" i="12"/>
  <c r="D2390" i="12"/>
  <c r="D2389" i="12"/>
  <c r="D2388" i="12"/>
  <c r="D2387" i="12"/>
  <c r="D2386" i="12"/>
  <c r="D2385" i="12"/>
  <c r="D2384" i="12"/>
  <c r="D2383" i="12"/>
  <c r="D2382" i="12"/>
  <c r="D2381" i="12"/>
  <c r="D2380" i="12"/>
  <c r="D2379" i="12"/>
  <c r="D2378" i="12"/>
  <c r="D2377" i="12"/>
  <c r="D2376" i="12"/>
  <c r="D2375" i="12"/>
  <c r="D2374" i="12"/>
  <c r="D2373" i="12"/>
  <c r="D2372" i="12"/>
  <c r="D2371" i="12"/>
  <c r="D2370" i="12"/>
  <c r="D2369" i="12"/>
  <c r="D2368" i="12"/>
  <c r="D2367" i="12"/>
  <c r="D2366" i="12"/>
  <c r="D2365" i="12"/>
  <c r="D2364" i="12"/>
  <c r="D2363" i="12"/>
  <c r="D2362" i="12"/>
  <c r="D2361" i="12"/>
  <c r="D2360" i="12"/>
  <c r="D2359" i="12"/>
  <c r="D2358" i="12"/>
  <c r="D2357" i="12"/>
  <c r="D2356" i="12"/>
  <c r="D2355" i="12"/>
  <c r="D2354" i="12"/>
  <c r="D2353" i="12"/>
  <c r="D2352" i="12"/>
  <c r="D2351" i="12"/>
  <c r="D2350" i="12"/>
  <c r="D2349" i="12"/>
  <c r="D2348" i="12"/>
  <c r="D2347" i="12"/>
  <c r="D2346" i="12"/>
  <c r="D2345" i="12"/>
  <c r="D2344" i="12"/>
  <c r="D2343" i="12"/>
  <c r="D2342" i="12"/>
  <c r="D2341" i="12"/>
  <c r="D2340" i="12"/>
  <c r="D2339" i="12"/>
  <c r="D2338" i="12"/>
  <c r="D2337" i="12"/>
  <c r="D2336" i="12"/>
  <c r="D2335" i="12"/>
  <c r="D2334" i="12"/>
  <c r="D2333" i="12"/>
  <c r="D2332" i="12"/>
  <c r="D2331" i="12"/>
  <c r="D2330" i="12"/>
  <c r="D2329" i="12"/>
  <c r="D2328" i="12"/>
  <c r="D2327" i="12"/>
  <c r="D2326" i="12"/>
  <c r="D2325" i="12"/>
  <c r="D2324" i="12"/>
  <c r="D2323" i="12"/>
  <c r="D2322" i="12"/>
  <c r="D2321" i="12"/>
  <c r="D2320" i="12"/>
  <c r="D2319" i="12"/>
  <c r="D2318" i="12"/>
  <c r="D2317" i="12"/>
  <c r="D2316" i="12"/>
  <c r="D2315" i="12"/>
  <c r="D2314" i="12"/>
  <c r="D2313" i="12"/>
  <c r="D2312" i="12"/>
  <c r="D2311" i="12"/>
  <c r="D2310" i="12"/>
  <c r="D2309" i="12"/>
  <c r="D2308" i="12"/>
  <c r="D2307" i="12"/>
  <c r="D2306" i="12"/>
  <c r="D2305" i="12"/>
  <c r="D2304" i="12"/>
  <c r="D2303" i="12"/>
  <c r="D2302" i="12"/>
  <c r="D2301" i="12"/>
  <c r="D2300" i="12"/>
  <c r="D2299" i="12"/>
  <c r="D2298" i="12"/>
  <c r="D2297" i="12"/>
  <c r="D2296" i="12"/>
  <c r="D2295" i="12"/>
  <c r="D2294" i="12"/>
  <c r="D2293" i="12"/>
  <c r="D2292" i="12"/>
  <c r="D2291" i="12"/>
  <c r="D2290" i="12"/>
  <c r="D2289" i="12"/>
  <c r="D2288" i="12"/>
  <c r="D2287" i="12"/>
  <c r="D2286" i="12"/>
  <c r="D2285" i="12"/>
  <c r="D2284" i="12"/>
  <c r="D2283" i="12"/>
  <c r="D2282" i="12"/>
  <c r="D2281" i="12"/>
  <c r="D2280" i="12"/>
  <c r="D2279" i="12"/>
  <c r="D2278" i="12"/>
  <c r="D2277" i="12"/>
  <c r="D2276" i="12"/>
  <c r="D2275" i="12"/>
  <c r="D2274" i="12"/>
  <c r="D2273" i="12"/>
  <c r="D2272" i="12"/>
  <c r="D2271" i="12"/>
  <c r="D2270" i="12"/>
  <c r="D2269" i="12"/>
  <c r="D2268" i="12"/>
  <c r="D2267" i="12"/>
  <c r="D2266" i="12"/>
  <c r="D2265" i="12"/>
  <c r="D2264" i="12"/>
  <c r="D2263" i="12"/>
  <c r="D2262" i="12"/>
  <c r="D2261" i="12"/>
  <c r="D2260" i="12"/>
  <c r="D2259" i="12"/>
  <c r="D2258" i="12"/>
  <c r="D2257" i="12"/>
  <c r="D2256" i="12"/>
  <c r="D2255" i="12"/>
  <c r="D2254" i="12"/>
  <c r="D2253" i="12"/>
  <c r="D2252" i="12"/>
  <c r="D2251" i="12"/>
  <c r="D2250" i="12"/>
  <c r="D2249" i="12"/>
  <c r="D2248" i="12"/>
  <c r="D2247" i="12"/>
  <c r="D2246" i="12"/>
  <c r="D2245" i="12"/>
  <c r="D2244" i="12"/>
  <c r="D2243" i="12"/>
  <c r="D2242" i="12"/>
  <c r="D2241" i="12"/>
  <c r="D2240" i="12"/>
  <c r="D2239" i="12"/>
  <c r="D2238" i="12"/>
  <c r="D2237" i="12"/>
  <c r="D2236" i="12"/>
  <c r="D2235" i="12"/>
  <c r="D2234" i="12"/>
  <c r="D2233" i="12"/>
  <c r="D2232" i="12"/>
  <c r="D2231" i="12"/>
  <c r="D2230" i="12"/>
  <c r="D2229" i="12"/>
  <c r="D2228" i="12"/>
  <c r="D2227" i="12"/>
  <c r="D2226" i="12"/>
  <c r="D2225" i="12"/>
  <c r="D2224" i="12"/>
  <c r="D2223" i="12"/>
  <c r="D2222" i="12"/>
  <c r="D2221" i="12"/>
  <c r="D2220" i="12"/>
  <c r="D2219" i="12"/>
  <c r="D2218" i="12"/>
  <c r="D2217" i="12"/>
  <c r="D2216" i="12"/>
  <c r="D2215" i="12"/>
  <c r="D2214" i="12"/>
  <c r="D2213" i="12"/>
  <c r="D2212" i="12"/>
  <c r="D2211" i="12"/>
  <c r="D2210" i="12"/>
  <c r="D2209" i="12"/>
  <c r="D2208" i="12"/>
  <c r="D2207" i="12"/>
  <c r="D2206" i="12"/>
  <c r="D2205" i="12"/>
  <c r="D2204" i="12"/>
  <c r="D2203" i="12"/>
  <c r="D2202" i="12"/>
  <c r="D2201" i="12"/>
  <c r="D2200" i="12"/>
  <c r="D2199" i="12"/>
  <c r="D2198" i="12"/>
  <c r="D2197" i="12"/>
  <c r="D2196" i="12"/>
  <c r="D2195" i="12"/>
  <c r="D2194" i="12"/>
  <c r="D2193" i="12"/>
  <c r="D2192" i="12"/>
  <c r="D2191" i="12"/>
  <c r="D2190" i="12"/>
  <c r="D2189" i="12"/>
  <c r="D2188" i="12"/>
  <c r="D2187" i="12"/>
  <c r="D2186" i="12"/>
  <c r="D2185" i="12"/>
  <c r="D2184" i="12"/>
  <c r="D2183" i="12"/>
  <c r="D2182" i="12"/>
  <c r="D2181" i="12"/>
  <c r="D2180" i="12"/>
  <c r="D2179" i="12"/>
  <c r="D2178" i="12"/>
  <c r="D2177" i="12"/>
  <c r="D2176" i="12"/>
  <c r="D2175" i="12"/>
  <c r="D2174" i="12"/>
  <c r="D2173" i="12"/>
  <c r="D2172" i="12"/>
  <c r="D2171" i="12"/>
  <c r="D2170" i="12"/>
  <c r="D2169" i="12"/>
  <c r="D2168" i="12"/>
  <c r="D2167" i="12"/>
  <c r="D2166" i="12"/>
  <c r="D2165" i="12"/>
  <c r="D2164" i="12"/>
  <c r="D2163" i="12"/>
  <c r="D2162" i="12"/>
  <c r="D2161" i="12"/>
  <c r="D2160" i="12"/>
  <c r="D2159" i="12"/>
  <c r="D2158" i="12"/>
  <c r="D2157" i="12"/>
  <c r="D2156" i="12"/>
  <c r="D2155" i="12"/>
  <c r="D2154" i="12"/>
  <c r="D2153" i="12"/>
  <c r="D2152" i="12"/>
  <c r="D2151" i="12"/>
  <c r="D2150" i="12"/>
  <c r="D2149" i="12"/>
  <c r="D2148" i="12"/>
  <c r="D2147" i="12"/>
  <c r="D2146" i="12"/>
  <c r="D2145" i="12"/>
  <c r="D2144" i="12"/>
  <c r="D2143" i="12"/>
  <c r="D2142" i="12"/>
  <c r="D2141" i="12"/>
  <c r="D2140" i="12"/>
  <c r="D2139" i="12"/>
  <c r="D2138" i="12"/>
  <c r="D2137" i="12"/>
  <c r="D2136" i="12"/>
  <c r="D2135" i="12"/>
  <c r="D2134" i="12"/>
  <c r="D2133" i="12"/>
  <c r="D2132" i="12"/>
  <c r="D2131" i="12"/>
  <c r="D2130" i="12"/>
  <c r="D2129" i="12"/>
  <c r="D2128" i="12"/>
  <c r="D2127" i="12"/>
  <c r="D2126" i="12"/>
  <c r="D2125" i="12"/>
  <c r="D2124" i="12"/>
  <c r="D2123" i="12"/>
  <c r="D2122" i="12"/>
  <c r="D2121" i="12"/>
  <c r="D2120" i="12"/>
  <c r="D2119" i="12"/>
  <c r="D2118" i="12"/>
  <c r="D2117" i="12"/>
  <c r="D2116" i="12"/>
  <c r="D2115" i="12"/>
  <c r="D2114" i="12"/>
  <c r="D2113" i="12"/>
  <c r="D2112" i="12"/>
  <c r="D2111" i="12"/>
  <c r="D2110" i="12"/>
  <c r="D2109" i="12"/>
  <c r="D2108" i="12"/>
  <c r="D2107" i="12"/>
  <c r="D2106" i="12"/>
  <c r="D2105" i="12"/>
  <c r="D2104" i="12"/>
  <c r="D2103" i="12"/>
  <c r="D2102" i="12"/>
  <c r="D2101" i="12"/>
  <c r="D2100" i="12"/>
  <c r="D2099" i="12"/>
  <c r="D2098" i="12"/>
  <c r="D2097" i="12"/>
  <c r="D2096" i="12"/>
  <c r="D2095" i="12"/>
  <c r="D2094" i="12"/>
  <c r="D2093" i="12"/>
  <c r="D2092" i="12"/>
  <c r="D2091" i="12"/>
  <c r="D2090" i="12"/>
  <c r="D2089" i="12"/>
  <c r="D2088" i="12"/>
  <c r="D2087" i="12"/>
  <c r="D2086" i="12"/>
  <c r="D2085" i="12"/>
  <c r="D2084" i="12"/>
  <c r="D2083" i="12"/>
  <c r="D2082" i="12"/>
  <c r="D2081" i="12"/>
  <c r="D2080" i="12"/>
  <c r="D2079" i="12"/>
  <c r="D2078" i="12"/>
  <c r="D2077" i="12"/>
  <c r="D2076" i="12"/>
  <c r="D2075" i="12"/>
  <c r="D2074" i="12"/>
  <c r="D2073" i="12"/>
  <c r="D2072" i="12"/>
  <c r="D2071" i="12"/>
  <c r="D2070" i="12"/>
  <c r="D2069" i="12"/>
  <c r="D2068" i="12"/>
  <c r="D2067" i="12"/>
  <c r="D2066" i="12"/>
  <c r="D2065" i="12"/>
  <c r="D2064" i="12"/>
  <c r="D2063" i="12"/>
  <c r="D2062" i="12"/>
  <c r="D2061" i="12"/>
  <c r="D2060" i="12"/>
  <c r="D2059" i="12"/>
  <c r="D2058" i="12"/>
  <c r="D2057" i="12"/>
  <c r="D2056" i="12"/>
  <c r="D2055" i="12"/>
  <c r="D2054" i="12"/>
  <c r="D2053" i="12"/>
  <c r="D2052" i="12"/>
  <c r="D2051" i="12"/>
  <c r="D2050" i="12"/>
  <c r="D2049" i="12"/>
  <c r="D2048" i="12"/>
  <c r="D2047" i="12"/>
  <c r="D2046" i="12"/>
  <c r="D2045" i="12"/>
  <c r="D2044" i="12"/>
  <c r="D2043" i="12"/>
  <c r="D2042" i="12"/>
  <c r="D2041" i="12"/>
  <c r="D2040" i="12"/>
  <c r="D2039" i="12"/>
  <c r="D2038" i="12"/>
  <c r="D2037" i="12"/>
  <c r="D2036" i="12"/>
  <c r="D2035" i="12"/>
  <c r="D2034" i="12"/>
  <c r="D2033" i="12"/>
  <c r="D2032" i="12"/>
  <c r="D2031" i="12"/>
  <c r="D2030" i="12"/>
  <c r="D2029" i="12"/>
  <c r="D2028" i="12"/>
  <c r="D2027" i="12"/>
  <c r="D2026" i="12"/>
  <c r="D2025" i="12"/>
  <c r="D2024" i="12"/>
  <c r="D2023" i="12"/>
  <c r="D2022" i="12"/>
  <c r="D2021" i="12"/>
  <c r="D2020" i="12"/>
  <c r="D2019" i="12"/>
  <c r="D2018" i="12"/>
  <c r="D2017" i="12"/>
  <c r="D2016" i="12"/>
  <c r="D2015" i="12"/>
  <c r="D2014" i="12"/>
  <c r="D2013" i="12"/>
  <c r="D2012" i="12"/>
  <c r="D2011" i="12"/>
  <c r="D2010" i="12"/>
  <c r="D2009" i="12"/>
  <c r="D2008" i="12"/>
  <c r="D2007" i="12"/>
  <c r="D2006" i="12"/>
  <c r="D2005" i="12"/>
  <c r="D2004" i="12"/>
  <c r="D2003" i="12"/>
  <c r="D2002" i="12"/>
  <c r="D2001" i="12"/>
  <c r="D2000" i="12"/>
  <c r="D1999" i="12"/>
  <c r="D1998" i="12"/>
  <c r="D1997" i="12"/>
  <c r="D1996" i="12"/>
  <c r="D1995" i="12"/>
  <c r="D1994" i="12"/>
  <c r="D1993" i="12"/>
  <c r="D1992" i="12"/>
  <c r="D1991" i="12"/>
  <c r="D1990" i="12"/>
  <c r="D1989" i="12"/>
  <c r="D1988" i="12"/>
  <c r="D1987" i="12"/>
  <c r="D1986" i="12"/>
  <c r="D1985" i="12"/>
  <c r="D1984" i="12"/>
  <c r="D1983" i="12"/>
  <c r="D1982" i="12"/>
  <c r="D1981" i="12"/>
  <c r="D1980" i="12"/>
  <c r="D1979" i="12"/>
  <c r="D1978" i="12"/>
  <c r="D1977" i="12"/>
  <c r="D1976" i="12"/>
  <c r="D1975" i="12"/>
  <c r="D1974" i="12"/>
  <c r="D1973" i="12"/>
  <c r="D1972" i="12"/>
  <c r="D1971" i="12"/>
  <c r="D1970" i="12"/>
  <c r="D1969" i="12"/>
  <c r="D1968" i="12"/>
  <c r="D1967" i="12"/>
  <c r="D1966" i="12"/>
  <c r="D1965" i="12"/>
  <c r="D1964" i="12"/>
  <c r="D1963" i="12"/>
  <c r="D1962" i="12"/>
  <c r="D1961" i="12"/>
  <c r="D1960" i="12"/>
  <c r="D1959" i="12"/>
  <c r="D1958" i="12"/>
  <c r="D1957" i="12"/>
  <c r="D1956" i="12"/>
  <c r="D1955" i="12"/>
  <c r="D1954" i="12"/>
  <c r="D1953" i="12"/>
  <c r="D1952" i="12"/>
  <c r="D1951" i="12"/>
  <c r="D1950" i="12"/>
  <c r="D1949" i="12"/>
  <c r="D1948" i="12"/>
  <c r="D1947" i="12"/>
  <c r="D1946" i="12"/>
  <c r="D1945" i="12"/>
  <c r="D1944" i="12"/>
  <c r="D1943" i="12"/>
  <c r="D1942" i="12"/>
  <c r="D1941" i="12"/>
  <c r="D1940" i="12"/>
  <c r="D1939" i="12"/>
  <c r="D1938" i="12"/>
  <c r="D1937" i="12"/>
  <c r="D1936" i="12"/>
  <c r="D1935" i="12"/>
  <c r="D1934" i="12"/>
  <c r="D1933" i="12"/>
  <c r="D1932" i="12"/>
  <c r="D1931" i="12"/>
  <c r="D1930" i="12"/>
  <c r="D1929" i="12"/>
  <c r="D1928" i="12"/>
  <c r="D1927" i="12"/>
  <c r="D1926" i="12"/>
  <c r="D1925" i="12"/>
  <c r="D1924" i="12"/>
  <c r="D1923" i="12"/>
  <c r="D1922" i="12"/>
  <c r="D1921" i="12"/>
  <c r="D1920" i="12"/>
  <c r="D1919" i="12"/>
  <c r="D1918" i="12"/>
  <c r="D1917" i="12"/>
  <c r="D1916" i="12"/>
  <c r="D1915" i="12"/>
  <c r="D1914" i="12"/>
  <c r="D1913" i="12"/>
  <c r="D1912" i="12"/>
  <c r="D1911" i="12"/>
  <c r="D1910" i="12"/>
  <c r="D1909" i="12"/>
  <c r="D1908" i="12"/>
  <c r="D1907" i="12"/>
  <c r="D1906" i="12"/>
  <c r="D1905" i="12"/>
  <c r="D1904" i="12"/>
  <c r="D1903" i="12"/>
  <c r="D1902" i="12"/>
  <c r="D1901" i="12"/>
  <c r="D1900" i="12"/>
  <c r="D1899" i="12"/>
  <c r="D1898" i="12"/>
  <c r="D1897" i="12"/>
  <c r="D1896" i="12"/>
  <c r="D1895" i="12"/>
  <c r="D1894" i="12"/>
  <c r="D1893" i="12"/>
  <c r="D1892" i="12"/>
  <c r="D1891" i="12"/>
  <c r="D1890" i="12"/>
  <c r="D1889" i="12"/>
  <c r="D1888" i="12"/>
  <c r="D1887" i="12"/>
  <c r="D1886" i="12"/>
  <c r="D1885" i="12"/>
  <c r="D1884" i="12"/>
  <c r="D1883" i="12"/>
  <c r="D1882" i="12"/>
  <c r="D1881" i="12"/>
  <c r="D1880" i="12"/>
  <c r="D1879" i="12"/>
  <c r="D1878" i="12"/>
  <c r="D1877" i="12"/>
  <c r="D1876" i="12"/>
  <c r="D1875" i="12"/>
  <c r="D1874" i="12"/>
  <c r="D1873" i="12"/>
  <c r="D1872" i="12"/>
  <c r="D1871" i="12"/>
  <c r="D1870" i="12"/>
  <c r="D1869" i="12"/>
  <c r="D1868" i="12"/>
  <c r="D1867" i="12"/>
  <c r="D1866" i="12"/>
  <c r="D1865" i="12"/>
  <c r="D1864" i="12"/>
  <c r="D1863" i="12"/>
  <c r="D1862" i="12"/>
  <c r="D1861" i="12"/>
  <c r="D1860" i="12"/>
  <c r="D1859" i="12"/>
  <c r="D1858" i="12"/>
  <c r="D1857" i="12"/>
  <c r="D1856" i="12"/>
  <c r="D1855" i="12"/>
  <c r="D1854" i="12"/>
  <c r="D1853" i="12"/>
  <c r="D1852" i="12"/>
  <c r="D1851" i="12"/>
  <c r="D1850" i="12"/>
  <c r="D1849" i="12"/>
  <c r="D1848" i="12"/>
  <c r="D1847" i="12"/>
  <c r="D1846" i="12"/>
  <c r="D1845" i="12"/>
  <c r="D1844" i="12"/>
  <c r="D1843" i="12"/>
  <c r="D1842" i="12"/>
  <c r="D1841" i="12"/>
  <c r="D1840" i="12"/>
  <c r="D1839" i="12"/>
  <c r="D1838" i="12"/>
  <c r="D1837" i="12"/>
  <c r="D1836" i="12"/>
  <c r="D1835" i="12"/>
  <c r="D1834" i="12"/>
  <c r="D1833" i="12"/>
  <c r="D1832" i="12"/>
  <c r="D1831" i="12"/>
  <c r="D1830" i="12"/>
  <c r="D1829" i="12"/>
  <c r="D1828" i="12"/>
  <c r="D1827" i="12"/>
  <c r="D1826" i="12"/>
  <c r="D1825" i="12"/>
  <c r="D1824" i="12"/>
  <c r="D1823" i="12"/>
  <c r="D1822" i="12"/>
  <c r="D1821" i="12"/>
  <c r="D1820" i="12"/>
  <c r="D1819" i="12"/>
  <c r="D1818" i="12"/>
  <c r="D1817" i="12"/>
  <c r="D1816" i="12"/>
  <c r="D1815" i="12"/>
  <c r="D1814" i="12"/>
  <c r="D1813" i="12"/>
  <c r="D1812" i="12"/>
  <c r="D1811" i="12"/>
  <c r="D1810" i="12"/>
  <c r="D1809" i="12"/>
  <c r="D1808" i="12"/>
  <c r="D1807" i="12"/>
  <c r="D1806" i="12"/>
  <c r="D1805" i="12"/>
  <c r="D1804" i="12"/>
  <c r="D1803" i="12"/>
  <c r="D1802" i="12"/>
  <c r="D1801" i="12"/>
  <c r="D1800" i="12"/>
  <c r="D1799" i="12"/>
  <c r="D1798" i="12"/>
  <c r="D1797" i="12"/>
  <c r="D1796" i="12"/>
  <c r="D1795" i="12"/>
  <c r="D1794" i="12"/>
  <c r="D1793" i="12"/>
  <c r="D1792" i="12"/>
  <c r="D1791" i="12"/>
  <c r="D1790" i="12"/>
  <c r="D1789" i="12"/>
  <c r="D1788" i="12"/>
  <c r="D1787" i="12"/>
  <c r="D1786" i="12"/>
  <c r="D1785" i="12"/>
  <c r="D1784" i="12"/>
  <c r="D1783" i="12"/>
  <c r="D1782" i="12"/>
  <c r="D1781" i="12"/>
  <c r="D1780" i="12"/>
  <c r="D1779" i="12"/>
  <c r="D1778" i="12"/>
  <c r="D1777" i="12"/>
  <c r="D1776" i="12"/>
  <c r="D1775" i="12"/>
  <c r="D1774" i="12"/>
  <c r="D1773" i="12"/>
  <c r="D1772" i="12"/>
  <c r="D1771" i="12"/>
  <c r="D1770" i="12"/>
  <c r="D1769" i="12"/>
  <c r="D1768" i="12"/>
  <c r="D1767" i="12"/>
  <c r="D1766" i="12"/>
  <c r="D1765" i="12"/>
  <c r="D1764" i="12"/>
  <c r="D1763" i="12"/>
  <c r="D1762" i="12"/>
  <c r="D1761" i="12"/>
  <c r="D1760" i="12"/>
  <c r="D1759" i="12"/>
  <c r="D1758" i="12"/>
  <c r="D1757" i="12"/>
  <c r="D1756" i="12"/>
  <c r="D1755" i="12"/>
  <c r="D1754" i="12"/>
  <c r="D1753" i="12"/>
  <c r="D1752" i="12"/>
  <c r="D1751" i="12"/>
  <c r="D1750" i="12"/>
  <c r="D1749" i="12"/>
  <c r="D1748" i="12"/>
  <c r="D1747" i="12"/>
  <c r="D1746" i="12"/>
  <c r="D1745" i="12"/>
  <c r="D1744" i="12"/>
  <c r="D1743" i="12"/>
  <c r="D1742" i="12"/>
  <c r="D1741" i="12"/>
  <c r="D1740" i="12"/>
  <c r="D1739" i="12"/>
  <c r="D1738" i="12"/>
  <c r="D1737" i="12"/>
  <c r="D1736" i="12"/>
  <c r="D1735" i="12"/>
  <c r="D1734" i="12"/>
  <c r="D1733" i="12"/>
  <c r="D1732" i="12"/>
  <c r="D1731" i="12"/>
  <c r="D1730" i="12"/>
  <c r="D1729" i="12"/>
  <c r="D1728" i="12"/>
  <c r="D1727" i="12"/>
  <c r="D1726" i="12"/>
  <c r="D1725" i="12"/>
  <c r="D1724" i="12"/>
  <c r="D1723" i="12"/>
  <c r="D1722" i="12"/>
  <c r="D1721" i="12"/>
  <c r="D1720" i="12"/>
  <c r="D1719" i="12"/>
  <c r="D1718" i="12"/>
  <c r="D1717" i="12"/>
  <c r="D1716" i="12"/>
  <c r="D1715" i="12"/>
  <c r="D1714" i="12"/>
  <c r="D1713" i="12"/>
  <c r="D1712" i="12"/>
  <c r="D1711" i="12"/>
  <c r="D1710" i="12"/>
  <c r="D1709" i="12"/>
  <c r="D1708" i="12"/>
  <c r="D1707" i="12"/>
  <c r="D1706" i="12"/>
  <c r="D1705" i="12"/>
  <c r="D1704" i="12"/>
  <c r="D1703" i="12"/>
  <c r="D1702" i="12"/>
  <c r="D1701" i="12"/>
  <c r="D1700" i="12"/>
  <c r="D1699" i="12"/>
  <c r="D1698" i="12"/>
  <c r="D1697" i="12"/>
  <c r="D1696" i="12"/>
  <c r="D1695" i="12"/>
  <c r="D1694" i="12"/>
  <c r="D1693" i="12"/>
  <c r="D1692" i="12"/>
  <c r="D1691" i="12"/>
  <c r="D1690" i="12"/>
  <c r="D1689" i="12"/>
  <c r="D1688" i="12"/>
  <c r="D1687" i="12"/>
  <c r="D1686" i="12"/>
  <c r="D1685" i="12"/>
  <c r="D1684" i="12"/>
  <c r="D1683" i="12"/>
  <c r="D1682" i="12"/>
  <c r="D1681" i="12"/>
  <c r="D1680" i="12"/>
  <c r="D1679" i="12"/>
  <c r="D1678" i="12"/>
  <c r="D1677" i="12"/>
  <c r="D1676" i="12"/>
  <c r="D1675" i="12"/>
  <c r="D1674" i="12"/>
  <c r="D1673" i="12"/>
  <c r="D1672" i="12"/>
  <c r="D1671" i="12"/>
  <c r="D1670" i="12"/>
  <c r="D1669" i="12"/>
  <c r="D1668" i="12"/>
  <c r="D1667" i="12"/>
  <c r="D1666" i="12"/>
  <c r="D1665" i="12"/>
  <c r="D1664" i="12"/>
  <c r="D1663" i="12"/>
  <c r="D1662" i="12"/>
  <c r="D1661" i="12"/>
  <c r="D1660" i="12"/>
  <c r="D1659" i="12"/>
  <c r="D1658" i="12"/>
  <c r="D1657" i="12"/>
  <c r="D1656" i="12"/>
  <c r="D1655" i="12"/>
  <c r="D1654" i="12"/>
  <c r="D1653" i="12"/>
  <c r="D1652" i="12"/>
  <c r="D1651" i="12"/>
  <c r="D1650" i="12"/>
  <c r="D1649" i="12"/>
  <c r="D1648" i="12"/>
  <c r="D1647" i="12"/>
  <c r="D1646" i="12"/>
  <c r="D1645" i="12"/>
  <c r="D1644" i="12"/>
  <c r="D1643" i="12"/>
  <c r="D1642" i="12"/>
  <c r="D1641" i="12"/>
  <c r="D1640" i="12"/>
  <c r="D1639" i="12"/>
  <c r="D1638" i="12"/>
  <c r="D1637" i="12"/>
  <c r="D1636" i="12"/>
  <c r="D1635" i="12"/>
  <c r="D1634" i="12"/>
  <c r="D1633" i="12"/>
  <c r="D1632" i="12"/>
  <c r="D1631" i="12"/>
  <c r="D1630" i="12"/>
  <c r="D1629" i="12"/>
  <c r="D1628" i="12"/>
  <c r="D1627" i="12"/>
  <c r="D1626" i="12"/>
  <c r="D1625" i="12"/>
  <c r="D1624" i="12"/>
  <c r="D1623" i="12"/>
  <c r="D1622" i="12"/>
  <c r="D1621" i="12"/>
  <c r="D1620" i="12"/>
  <c r="D1619" i="12"/>
  <c r="D1618" i="12"/>
  <c r="D1617" i="12"/>
  <c r="D1616" i="12"/>
  <c r="D1615" i="12"/>
  <c r="D1614" i="12"/>
  <c r="D1613" i="12"/>
  <c r="D1612" i="12"/>
  <c r="D1611" i="12"/>
  <c r="D1610" i="12"/>
  <c r="D1609" i="12"/>
  <c r="D1608" i="12"/>
  <c r="D1607" i="12"/>
  <c r="D1606" i="12"/>
  <c r="D1605" i="12"/>
  <c r="D1604" i="12"/>
  <c r="D1603" i="12"/>
  <c r="D1602" i="12"/>
  <c r="D1601" i="12"/>
  <c r="D1600" i="12"/>
  <c r="D1599" i="12"/>
  <c r="D1598" i="12"/>
  <c r="D1597" i="12"/>
  <c r="D1596" i="12"/>
  <c r="D1595" i="12"/>
  <c r="D1594" i="12"/>
  <c r="D1593" i="12"/>
  <c r="D1592" i="12"/>
  <c r="D1591" i="12"/>
  <c r="D1590" i="12"/>
  <c r="D1589" i="12"/>
  <c r="D1588" i="12"/>
  <c r="D1587" i="12"/>
  <c r="D1586" i="12"/>
  <c r="D1585" i="12"/>
  <c r="D1584" i="12"/>
  <c r="D1583" i="12"/>
  <c r="D1582" i="12"/>
  <c r="D1581" i="12"/>
  <c r="D1580" i="12"/>
  <c r="D1579" i="12"/>
  <c r="D1578" i="12"/>
  <c r="D1577" i="12"/>
  <c r="D1576" i="12"/>
  <c r="D1575" i="12"/>
  <c r="D1574" i="12"/>
  <c r="D1573" i="12"/>
  <c r="D1572" i="12"/>
  <c r="D1571" i="12"/>
  <c r="D1570" i="12"/>
  <c r="D1569" i="12"/>
  <c r="D1568" i="12"/>
  <c r="D1567" i="12"/>
  <c r="D1566" i="12"/>
  <c r="D1565" i="12"/>
  <c r="D1564" i="12"/>
  <c r="D1563" i="12"/>
  <c r="D1562" i="12"/>
  <c r="D1561" i="12"/>
  <c r="D1560" i="12"/>
  <c r="D1559" i="12"/>
  <c r="D1558" i="12"/>
  <c r="D1557" i="12"/>
  <c r="D1556" i="12"/>
  <c r="D1555" i="12"/>
  <c r="D1554" i="12"/>
  <c r="D1553" i="12"/>
  <c r="D1552" i="12"/>
  <c r="D1551" i="12"/>
  <c r="D1550" i="12"/>
  <c r="D1549" i="12"/>
  <c r="D1548" i="12"/>
  <c r="D1547" i="12"/>
  <c r="D1546" i="12"/>
  <c r="D1545" i="12"/>
  <c r="D1544" i="12"/>
  <c r="D1543" i="12"/>
  <c r="D1542" i="12"/>
  <c r="D1541" i="12"/>
  <c r="D1540" i="12"/>
  <c r="D1539" i="12"/>
  <c r="D1538" i="12"/>
  <c r="D1537" i="12"/>
  <c r="D1536" i="12"/>
  <c r="D1535" i="12"/>
  <c r="D1534" i="12"/>
  <c r="D1533" i="12"/>
  <c r="D1532" i="12"/>
  <c r="D1531" i="12"/>
  <c r="D1530" i="12"/>
  <c r="D1529" i="12"/>
  <c r="D1528" i="12"/>
  <c r="D1527" i="12"/>
  <c r="D1526" i="12"/>
  <c r="D1525" i="12"/>
  <c r="D1524" i="12"/>
  <c r="D1523" i="12"/>
  <c r="D1522" i="12"/>
  <c r="D1521" i="12"/>
  <c r="D1520" i="12"/>
  <c r="D1519" i="12"/>
  <c r="D1518" i="12"/>
  <c r="D1517" i="12"/>
  <c r="D1516" i="12"/>
  <c r="D1515" i="12"/>
  <c r="D1514" i="12"/>
  <c r="D1513" i="12"/>
  <c r="D1512" i="12"/>
  <c r="D1511" i="12"/>
  <c r="D1510" i="12"/>
  <c r="D1509" i="12"/>
  <c r="D1508" i="12"/>
  <c r="D1507" i="12"/>
  <c r="D1506" i="12"/>
  <c r="D1505" i="12"/>
  <c r="D1504" i="12"/>
  <c r="D1503" i="12"/>
  <c r="D1502" i="12"/>
  <c r="D1501" i="12"/>
  <c r="D1500" i="12"/>
  <c r="D1499" i="12"/>
  <c r="D1498" i="12"/>
  <c r="D1497" i="12"/>
  <c r="D1496" i="12"/>
  <c r="D1495" i="12"/>
  <c r="D1494" i="12"/>
  <c r="D1493" i="12"/>
  <c r="D1492" i="12"/>
  <c r="D1491" i="12"/>
  <c r="D1490" i="12"/>
  <c r="D1489" i="12"/>
  <c r="D1488" i="12"/>
  <c r="D1487" i="12"/>
  <c r="D1486" i="12"/>
  <c r="D1485" i="12"/>
  <c r="D1484" i="12"/>
  <c r="D1483" i="12"/>
  <c r="D1482" i="12"/>
  <c r="D1481" i="12"/>
  <c r="D1480" i="12"/>
  <c r="D1479" i="12"/>
  <c r="D1478" i="12"/>
  <c r="D1477" i="12"/>
  <c r="D1476" i="12"/>
  <c r="D1475" i="12"/>
  <c r="D1474" i="12"/>
  <c r="D1473" i="12"/>
  <c r="D1472" i="12"/>
  <c r="D1471" i="12"/>
  <c r="D1470" i="12"/>
  <c r="D1469" i="12"/>
  <c r="D1468" i="12"/>
  <c r="D1467" i="12"/>
  <c r="D1466" i="12"/>
  <c r="D1465" i="12"/>
  <c r="D1464" i="12"/>
  <c r="D1463" i="12"/>
  <c r="D1462" i="12"/>
  <c r="D1461" i="12"/>
  <c r="D1460" i="12"/>
  <c r="D1459" i="12"/>
  <c r="D1458" i="12"/>
  <c r="D1457" i="12"/>
  <c r="D1456" i="12"/>
  <c r="D1455" i="12"/>
  <c r="D1454" i="12"/>
  <c r="D1453" i="12"/>
  <c r="D1452" i="12"/>
  <c r="D1451" i="12"/>
  <c r="D1450" i="12"/>
  <c r="D1449" i="12"/>
  <c r="D1448" i="12"/>
  <c r="D1447" i="12"/>
  <c r="D1446" i="12"/>
  <c r="D1445" i="12"/>
  <c r="D1444" i="12"/>
  <c r="D1443" i="12"/>
  <c r="D1442" i="12"/>
  <c r="D1441" i="12"/>
  <c r="D1440" i="12"/>
  <c r="D1439" i="12"/>
  <c r="D1438" i="12"/>
  <c r="D1437" i="12"/>
  <c r="D1436" i="12"/>
  <c r="D1435" i="12"/>
  <c r="D1434" i="12"/>
  <c r="D1433" i="12"/>
  <c r="D1432" i="12"/>
  <c r="D1431" i="12"/>
  <c r="D1430" i="12"/>
  <c r="D1429" i="12"/>
  <c r="D1428" i="12"/>
  <c r="D1427" i="12"/>
  <c r="D1426" i="12"/>
  <c r="D1425" i="12"/>
  <c r="D1424" i="12"/>
  <c r="D1423" i="12"/>
  <c r="D1422" i="12"/>
  <c r="D1421" i="12"/>
  <c r="D1420" i="12"/>
  <c r="D1419" i="12"/>
  <c r="D1418" i="12"/>
  <c r="D1417" i="12"/>
  <c r="D1416" i="12"/>
  <c r="D1415" i="12"/>
  <c r="D1414" i="12"/>
  <c r="D1413" i="12"/>
  <c r="D1412" i="12"/>
  <c r="D1411" i="12"/>
  <c r="D1410" i="12"/>
  <c r="D1409" i="12"/>
  <c r="D1408" i="12"/>
  <c r="D1407" i="12"/>
  <c r="D1406" i="12"/>
  <c r="D1405" i="12"/>
  <c r="D1404" i="12"/>
  <c r="D1403" i="12"/>
  <c r="D1402" i="12"/>
  <c r="D1401" i="12"/>
  <c r="D1400" i="12"/>
  <c r="D1399" i="12"/>
  <c r="D1398" i="12"/>
  <c r="D1397" i="12"/>
  <c r="D1396" i="12"/>
  <c r="D1395" i="12"/>
  <c r="D1394" i="12"/>
  <c r="D1393" i="12"/>
  <c r="D1392" i="12"/>
  <c r="D1391" i="12"/>
  <c r="D1390" i="12"/>
  <c r="D1389" i="12"/>
  <c r="D1388" i="12"/>
  <c r="D1387" i="12"/>
  <c r="D1386" i="12"/>
  <c r="D1385" i="12"/>
  <c r="D1384" i="12"/>
  <c r="D1383" i="12"/>
  <c r="D1382" i="12"/>
  <c r="D1381" i="12"/>
  <c r="D1380" i="12"/>
  <c r="D1379" i="12"/>
  <c r="D1378" i="12"/>
  <c r="D1377" i="12"/>
  <c r="D1376" i="12"/>
  <c r="D1375" i="12"/>
  <c r="D1374" i="12"/>
  <c r="D1373" i="12"/>
  <c r="D1372" i="12"/>
  <c r="D1371" i="12"/>
  <c r="D1370" i="12"/>
  <c r="D1369" i="12"/>
  <c r="D1368" i="12"/>
  <c r="D1367" i="12"/>
  <c r="D1366" i="12"/>
  <c r="D1365" i="12"/>
  <c r="D1364" i="12"/>
  <c r="D1363" i="12"/>
  <c r="D1362" i="12"/>
  <c r="D1361" i="12"/>
  <c r="D1360" i="12"/>
  <c r="D1359" i="12"/>
  <c r="D1358" i="12"/>
  <c r="D1357" i="12"/>
  <c r="D1356" i="12"/>
  <c r="D1355" i="12"/>
  <c r="D1354" i="12"/>
  <c r="D1353" i="12"/>
  <c r="D1352" i="12"/>
  <c r="D1351" i="12"/>
  <c r="D1350" i="12"/>
  <c r="D1349" i="12"/>
  <c r="D1348" i="12"/>
  <c r="D1347" i="12"/>
  <c r="D1346" i="12"/>
  <c r="D1345" i="12"/>
  <c r="D1344" i="12"/>
  <c r="D1343" i="12"/>
  <c r="D1342" i="12"/>
  <c r="D1341" i="12"/>
  <c r="D1340" i="12"/>
  <c r="D1339" i="12"/>
  <c r="D1338" i="12"/>
  <c r="D1337" i="12"/>
  <c r="D1336" i="12"/>
  <c r="D1335" i="12"/>
  <c r="D1334" i="12"/>
  <c r="D1333" i="12"/>
  <c r="D1332" i="12"/>
  <c r="D1331" i="12"/>
  <c r="D1330" i="12"/>
  <c r="D1329" i="12"/>
  <c r="D1328" i="12"/>
  <c r="D1327" i="12"/>
  <c r="D1326" i="12"/>
  <c r="D1325" i="12"/>
  <c r="D1324" i="12"/>
  <c r="D1323" i="12"/>
  <c r="D1322" i="12"/>
  <c r="D1321" i="12"/>
  <c r="D1320" i="12"/>
  <c r="D1319" i="12"/>
  <c r="D1318" i="12"/>
  <c r="D1317" i="12"/>
  <c r="D1316" i="12"/>
  <c r="D1315" i="12"/>
  <c r="D1314" i="12"/>
  <c r="D1313" i="12"/>
  <c r="D1312" i="12"/>
  <c r="D1311" i="12"/>
  <c r="D1310" i="12"/>
  <c r="D1309" i="12"/>
  <c r="D1308" i="12"/>
  <c r="D1307" i="12"/>
  <c r="D1306" i="12"/>
  <c r="D1305" i="12"/>
  <c r="D1304" i="12"/>
  <c r="D1303" i="12"/>
  <c r="D1302" i="12"/>
  <c r="D1301" i="12"/>
  <c r="D1300" i="12"/>
  <c r="D1299" i="12"/>
  <c r="D1298" i="12"/>
  <c r="D1297" i="12"/>
  <c r="D1296" i="12"/>
  <c r="D1295" i="12"/>
  <c r="D1294" i="12"/>
  <c r="D1293" i="12"/>
  <c r="D1292" i="12"/>
  <c r="D1291" i="12"/>
  <c r="D1290" i="12"/>
  <c r="D1289" i="12"/>
  <c r="D1288" i="12"/>
  <c r="D1287" i="12"/>
  <c r="D1286" i="12"/>
  <c r="D1285" i="12"/>
  <c r="D1284" i="12"/>
  <c r="D1283" i="12"/>
  <c r="D1282" i="12"/>
  <c r="D1281" i="12"/>
  <c r="D1280" i="12"/>
  <c r="D1279" i="12"/>
  <c r="D1278" i="12"/>
  <c r="D1277" i="12"/>
  <c r="D1276" i="12"/>
  <c r="D1275" i="12"/>
  <c r="D1274" i="12"/>
  <c r="D1273" i="12"/>
  <c r="D1272" i="12"/>
  <c r="D1271" i="12"/>
  <c r="D1270" i="12"/>
  <c r="D1269" i="12"/>
  <c r="D1268" i="12"/>
  <c r="D1267" i="12"/>
  <c r="D1266" i="12"/>
  <c r="D1265" i="12"/>
  <c r="D1264" i="12"/>
  <c r="D1263" i="12"/>
  <c r="D1262" i="12"/>
  <c r="D1261" i="12"/>
  <c r="D1260" i="12"/>
  <c r="D1259" i="12"/>
  <c r="D1258" i="12"/>
  <c r="D1257" i="12"/>
  <c r="D1256" i="12"/>
  <c r="D1255" i="12"/>
  <c r="D1254" i="12"/>
  <c r="D1253" i="12"/>
  <c r="D1252" i="12"/>
  <c r="D1251" i="12"/>
  <c r="D1250" i="12"/>
  <c r="D1249" i="12"/>
  <c r="D1248" i="12"/>
  <c r="D1247" i="12"/>
  <c r="D1246" i="12"/>
  <c r="D1245" i="12"/>
  <c r="D1244" i="12"/>
  <c r="D1243" i="12"/>
  <c r="D1242" i="12"/>
  <c r="D1241" i="12"/>
  <c r="D1240" i="12"/>
  <c r="D1239" i="12"/>
  <c r="D1238" i="12"/>
  <c r="D1237" i="12"/>
  <c r="D1236" i="12"/>
  <c r="D1235" i="12"/>
  <c r="D1234" i="12"/>
  <c r="D1233" i="12"/>
  <c r="D1232" i="12"/>
  <c r="D1231" i="12"/>
  <c r="D1230" i="12"/>
  <c r="D1229" i="12"/>
  <c r="D1228" i="12"/>
  <c r="D1227" i="12"/>
  <c r="D1226" i="12"/>
  <c r="D1225" i="12"/>
  <c r="D1224" i="12"/>
  <c r="D1223" i="12"/>
  <c r="D1222" i="12"/>
  <c r="D1221" i="12"/>
  <c r="D1220" i="12"/>
  <c r="D1219" i="12"/>
  <c r="D1218" i="12"/>
  <c r="D1217" i="12"/>
  <c r="D1216" i="12"/>
  <c r="D1215" i="12"/>
  <c r="D1214" i="12"/>
  <c r="D1213" i="12"/>
  <c r="D1212" i="12"/>
  <c r="D1211" i="12"/>
  <c r="D1210" i="12"/>
  <c r="D1209" i="12"/>
  <c r="D1208" i="12"/>
  <c r="D1207" i="12"/>
  <c r="D1206" i="12"/>
  <c r="D1205" i="12"/>
  <c r="D1204" i="12"/>
  <c r="D1203" i="12"/>
  <c r="D1202" i="12"/>
  <c r="D1201" i="12"/>
  <c r="D1200" i="12"/>
  <c r="D1199" i="12"/>
  <c r="D1198" i="12"/>
  <c r="D1197" i="12"/>
  <c r="D1196" i="12"/>
  <c r="D1195" i="12"/>
  <c r="D1194" i="12"/>
  <c r="D1193" i="12"/>
  <c r="D1192" i="12"/>
  <c r="D1191" i="12"/>
  <c r="D1190" i="12"/>
  <c r="D1189" i="12"/>
  <c r="D1188" i="12"/>
  <c r="D1187" i="12"/>
  <c r="D1186" i="12"/>
  <c r="D1185" i="12"/>
  <c r="D1184" i="12"/>
  <c r="D1183" i="12"/>
  <c r="D1182" i="12"/>
  <c r="D1181" i="12"/>
  <c r="D1180" i="12"/>
  <c r="D1179" i="12"/>
  <c r="D1178" i="12"/>
  <c r="D1177" i="12"/>
  <c r="D1176" i="12"/>
  <c r="D1175" i="12"/>
  <c r="D1174" i="12"/>
  <c r="D1173" i="12"/>
  <c r="D1172" i="12"/>
  <c r="D1171" i="12"/>
  <c r="D1170" i="12"/>
  <c r="D1169" i="12"/>
  <c r="D1168" i="12"/>
  <c r="D1167" i="12"/>
  <c r="D1166" i="12"/>
  <c r="D1165" i="12"/>
  <c r="D1164" i="12"/>
  <c r="D1163" i="12"/>
  <c r="D1162" i="12"/>
  <c r="D1161" i="12"/>
  <c r="D1160" i="12"/>
  <c r="D1159" i="12"/>
  <c r="D1158" i="12"/>
  <c r="D1157" i="12"/>
  <c r="D1156" i="12"/>
  <c r="D1155" i="12"/>
  <c r="D1154" i="12"/>
  <c r="D1153" i="12"/>
  <c r="D1152" i="12"/>
  <c r="D1151" i="12"/>
  <c r="D1150" i="12"/>
  <c r="D1149" i="12"/>
  <c r="D1148" i="12"/>
  <c r="D1147" i="12"/>
  <c r="D1146" i="12"/>
  <c r="D1145" i="12"/>
  <c r="D1144" i="12"/>
  <c r="D1143" i="12"/>
  <c r="D1142" i="12"/>
  <c r="D1141" i="12"/>
  <c r="D1140" i="12"/>
  <c r="D1139" i="12"/>
  <c r="D1138" i="12"/>
  <c r="D1137" i="12"/>
  <c r="D1136" i="12"/>
  <c r="D1135" i="12"/>
  <c r="D1134" i="12"/>
  <c r="D1133" i="12"/>
  <c r="D1132" i="12"/>
  <c r="D1131" i="12"/>
  <c r="D1130" i="12"/>
  <c r="D1129" i="12"/>
  <c r="D1128" i="12"/>
  <c r="D1127" i="12"/>
  <c r="D1126" i="12"/>
  <c r="D1125" i="12"/>
  <c r="D1124" i="12"/>
  <c r="D1123" i="12"/>
  <c r="D1122" i="12"/>
  <c r="D1121" i="12"/>
  <c r="D1120" i="12"/>
  <c r="D1119" i="12"/>
  <c r="D1118" i="12"/>
  <c r="D1117" i="12"/>
  <c r="D1116" i="12"/>
  <c r="D1115" i="12"/>
  <c r="D1114" i="12"/>
  <c r="D1113" i="12"/>
  <c r="D1112" i="12"/>
  <c r="D1111" i="12"/>
  <c r="D1110" i="12"/>
  <c r="D1109" i="12"/>
  <c r="D1108" i="12"/>
  <c r="D1107" i="12"/>
  <c r="D1106" i="12"/>
  <c r="D1105" i="12"/>
  <c r="D1104" i="12"/>
  <c r="D1103" i="12"/>
  <c r="D1102" i="12"/>
  <c r="D1101" i="12"/>
  <c r="D1100" i="12"/>
  <c r="D1099" i="12"/>
  <c r="D1098" i="12"/>
  <c r="D1097" i="12"/>
  <c r="D1096" i="12"/>
  <c r="D1095" i="12"/>
  <c r="D1094" i="12"/>
  <c r="D1093" i="12"/>
  <c r="D1092" i="12"/>
  <c r="D1091" i="12"/>
  <c r="D1090" i="12"/>
  <c r="D1089" i="12"/>
  <c r="D1088" i="12"/>
  <c r="D1087" i="12"/>
  <c r="D1086" i="12"/>
  <c r="D1085" i="12"/>
  <c r="D1084" i="12"/>
  <c r="D1083" i="12"/>
  <c r="D1082" i="12"/>
  <c r="D1081" i="12"/>
  <c r="D1080" i="12"/>
  <c r="D1079" i="12"/>
  <c r="D1078" i="12"/>
  <c r="D1077" i="12"/>
  <c r="D1076" i="12"/>
  <c r="D1075" i="12"/>
  <c r="D1074" i="12"/>
  <c r="D1073" i="12"/>
  <c r="D1072" i="12"/>
  <c r="D1071" i="12"/>
  <c r="D1070" i="12"/>
  <c r="D1069" i="12"/>
  <c r="D1068" i="12"/>
  <c r="D1067" i="12"/>
  <c r="D1066" i="12"/>
  <c r="D1065" i="12"/>
  <c r="D1064" i="12"/>
  <c r="D1063" i="12"/>
  <c r="D1062" i="12"/>
  <c r="D1061" i="12"/>
  <c r="D1060" i="12"/>
  <c r="D1059" i="12"/>
  <c r="D1058" i="12"/>
  <c r="D1057" i="12"/>
  <c r="D1056" i="12"/>
  <c r="D1055" i="12"/>
  <c r="D1054" i="12"/>
  <c r="D1053" i="12"/>
  <c r="D1052" i="12"/>
  <c r="D1051" i="12"/>
  <c r="D1050" i="12"/>
  <c r="D1049" i="12"/>
  <c r="D1048" i="12"/>
  <c r="D1047" i="12"/>
  <c r="D1046" i="12"/>
  <c r="D1045" i="12"/>
  <c r="D1044" i="12"/>
  <c r="D1043" i="12"/>
  <c r="D1042" i="12"/>
  <c r="D1041" i="12"/>
  <c r="D1040" i="12"/>
  <c r="D1039" i="12"/>
  <c r="D1038" i="12"/>
  <c r="D1037" i="12"/>
  <c r="D1036" i="12"/>
  <c r="D1035" i="12"/>
  <c r="D1034" i="12"/>
  <c r="D1033" i="12"/>
  <c r="D1032" i="12"/>
  <c r="D1031" i="12"/>
  <c r="D1030" i="12"/>
  <c r="D1029" i="12"/>
  <c r="D1028" i="12"/>
  <c r="D1027" i="12"/>
  <c r="D1026" i="12"/>
  <c r="D1025" i="12"/>
  <c r="D1024" i="12"/>
  <c r="D1023" i="12"/>
  <c r="D1022" i="12"/>
  <c r="D1021" i="12"/>
  <c r="D1020" i="12"/>
  <c r="D1019" i="12"/>
  <c r="D1018" i="12"/>
  <c r="D1017" i="12"/>
  <c r="D1016" i="12"/>
  <c r="D1015" i="12"/>
  <c r="D1014" i="12"/>
  <c r="D1013" i="12"/>
  <c r="D1012" i="12"/>
  <c r="D1011" i="12"/>
  <c r="D1010" i="12"/>
  <c r="D1009" i="12"/>
  <c r="D1008" i="12"/>
  <c r="D1007" i="12"/>
  <c r="D1006" i="12"/>
  <c r="D1005" i="12"/>
  <c r="D1004" i="12"/>
  <c r="D1003" i="12"/>
  <c r="D1002" i="12"/>
  <c r="D1001" i="12"/>
  <c r="D1000" i="12"/>
  <c r="D999" i="12"/>
  <c r="D998" i="12"/>
  <c r="D997" i="12"/>
  <c r="D996" i="12"/>
  <c r="D995" i="12"/>
  <c r="D994" i="12"/>
  <c r="D993" i="12"/>
  <c r="D992" i="12"/>
  <c r="D991" i="12"/>
  <c r="D990" i="12"/>
  <c r="D989" i="12"/>
  <c r="D988" i="12"/>
  <c r="D987" i="12"/>
  <c r="D986" i="12"/>
  <c r="D985" i="12"/>
  <c r="D984" i="12"/>
  <c r="D983" i="12"/>
  <c r="D982" i="12"/>
  <c r="D981" i="12"/>
  <c r="D980" i="12"/>
  <c r="D979" i="12"/>
  <c r="D978" i="12"/>
  <c r="D977" i="12"/>
  <c r="D976" i="12"/>
  <c r="D975" i="12"/>
  <c r="D974" i="12"/>
  <c r="D973" i="12"/>
  <c r="D972" i="12"/>
  <c r="D971" i="12"/>
  <c r="D970" i="12"/>
  <c r="D969" i="12"/>
  <c r="D968" i="12"/>
  <c r="D967" i="12"/>
  <c r="D966" i="12"/>
  <c r="D965" i="12"/>
  <c r="D964" i="12"/>
  <c r="D963" i="12"/>
  <c r="D962" i="12"/>
  <c r="D961" i="12"/>
  <c r="D960" i="12"/>
  <c r="D959" i="12"/>
  <c r="D958" i="12"/>
  <c r="D957" i="12"/>
  <c r="D956" i="12"/>
  <c r="D955" i="12"/>
  <c r="D954" i="12"/>
  <c r="D953" i="12"/>
  <c r="D952" i="12"/>
  <c r="D951" i="12"/>
  <c r="D950" i="12"/>
  <c r="D949" i="12"/>
  <c r="D948" i="12"/>
  <c r="D947" i="12"/>
  <c r="D946" i="12"/>
  <c r="D945" i="12"/>
  <c r="D944" i="12"/>
  <c r="D943" i="12"/>
  <c r="D942" i="12"/>
  <c r="D941" i="12"/>
  <c r="D940" i="12"/>
  <c r="D939" i="12"/>
  <c r="D938" i="12"/>
  <c r="D937" i="12"/>
  <c r="D936" i="12"/>
  <c r="D935" i="12"/>
  <c r="D934" i="12"/>
  <c r="D933" i="12"/>
  <c r="D932" i="12"/>
  <c r="D931" i="12"/>
  <c r="D930" i="12"/>
  <c r="D929" i="12"/>
  <c r="D928" i="12"/>
  <c r="D927" i="12"/>
  <c r="D926" i="12"/>
  <c r="D925" i="12"/>
  <c r="D924" i="12"/>
  <c r="D923" i="12"/>
  <c r="D922" i="12"/>
  <c r="D921" i="12"/>
  <c r="D920" i="12"/>
  <c r="D919" i="12"/>
  <c r="D918" i="12"/>
  <c r="D917" i="12"/>
  <c r="D916" i="12"/>
  <c r="D915" i="12"/>
  <c r="D914" i="12"/>
  <c r="D913" i="12"/>
  <c r="D912" i="12"/>
  <c r="D911" i="12"/>
  <c r="D910" i="12"/>
  <c r="D909" i="12"/>
  <c r="D908" i="12"/>
  <c r="D907" i="12"/>
  <c r="D906" i="12"/>
  <c r="D905" i="12"/>
  <c r="D904" i="12"/>
  <c r="D903" i="12"/>
  <c r="D902" i="12"/>
  <c r="D901" i="12"/>
  <c r="D900" i="12"/>
  <c r="D899" i="12"/>
  <c r="D898" i="12"/>
  <c r="D897" i="12"/>
  <c r="D896" i="12"/>
  <c r="D895" i="12"/>
  <c r="D894" i="12"/>
  <c r="D893" i="12"/>
  <c r="D892" i="12"/>
  <c r="D891" i="12"/>
  <c r="D890" i="12"/>
  <c r="D889" i="12"/>
  <c r="D888" i="12"/>
  <c r="D887" i="12"/>
  <c r="D886" i="12"/>
  <c r="D885" i="12"/>
  <c r="D884" i="12"/>
  <c r="D883" i="12"/>
  <c r="D882" i="12"/>
  <c r="D881" i="12"/>
  <c r="D880" i="12"/>
  <c r="D879" i="12"/>
  <c r="D878" i="12"/>
  <c r="D877" i="12"/>
  <c r="D876" i="12"/>
  <c r="D875" i="12"/>
  <c r="D874" i="12"/>
  <c r="D873" i="12"/>
  <c r="D872" i="12"/>
  <c r="D871" i="12"/>
  <c r="D870" i="12"/>
  <c r="D869" i="12"/>
  <c r="D868" i="12"/>
  <c r="D867" i="12"/>
  <c r="D866" i="12"/>
  <c r="D865" i="12"/>
  <c r="D864" i="12"/>
  <c r="D863" i="12"/>
  <c r="D862" i="12"/>
  <c r="D861" i="12"/>
  <c r="D860" i="12"/>
  <c r="D859" i="12"/>
  <c r="D858" i="12"/>
  <c r="D857" i="12"/>
  <c r="D856" i="12"/>
  <c r="D855" i="12"/>
  <c r="D854" i="12"/>
  <c r="D853" i="12"/>
  <c r="D852" i="12"/>
  <c r="D851" i="12"/>
  <c r="D850" i="12"/>
  <c r="D849" i="12"/>
  <c r="D848" i="12"/>
  <c r="D847" i="12"/>
  <c r="D846" i="12"/>
  <c r="D845" i="12"/>
  <c r="D844" i="12"/>
  <c r="D843" i="12"/>
  <c r="D842" i="12"/>
  <c r="D841" i="12"/>
  <c r="D840" i="12"/>
  <c r="D839" i="12"/>
  <c r="D838" i="12"/>
  <c r="D837" i="12"/>
  <c r="D836" i="12"/>
  <c r="D835" i="12"/>
  <c r="D834" i="12"/>
  <c r="D833" i="12"/>
  <c r="D832" i="12"/>
  <c r="D831" i="12"/>
  <c r="D830" i="12"/>
  <c r="D829" i="12"/>
  <c r="D828" i="12"/>
  <c r="D827" i="12"/>
  <c r="D826" i="12"/>
  <c r="D825" i="12"/>
  <c r="D824" i="12"/>
  <c r="D823" i="12"/>
  <c r="D822" i="12"/>
  <c r="D821" i="12"/>
  <c r="D820" i="12"/>
  <c r="D819" i="12"/>
  <c r="D818" i="12"/>
  <c r="D817" i="12"/>
  <c r="D816" i="12"/>
  <c r="D815" i="12"/>
  <c r="D814" i="12"/>
  <c r="D813" i="12"/>
  <c r="D812" i="12"/>
  <c r="D811" i="12"/>
  <c r="D810" i="12"/>
  <c r="D809" i="12"/>
  <c r="D808" i="12"/>
  <c r="D807" i="12"/>
  <c r="D806" i="12"/>
  <c r="D805" i="12"/>
  <c r="D804" i="12"/>
  <c r="D803" i="12"/>
  <c r="D802" i="12"/>
  <c r="D801" i="12"/>
  <c r="D800" i="12"/>
  <c r="D799" i="12"/>
  <c r="D798" i="12"/>
  <c r="D797" i="12"/>
  <c r="D796" i="12"/>
  <c r="D795" i="12"/>
  <c r="D794" i="12"/>
  <c r="D793" i="12"/>
  <c r="D792" i="12"/>
  <c r="D791" i="12"/>
  <c r="D790" i="12"/>
  <c r="D789" i="12"/>
  <c r="D788" i="12"/>
  <c r="D787" i="12"/>
  <c r="D786" i="12"/>
  <c r="D785" i="12"/>
  <c r="D784" i="12"/>
  <c r="D783" i="12"/>
  <c r="D782" i="12"/>
  <c r="D781" i="12"/>
  <c r="D780" i="12"/>
  <c r="D779" i="12"/>
  <c r="D778" i="12"/>
  <c r="D777" i="12"/>
  <c r="D776" i="12"/>
  <c r="D775" i="12"/>
  <c r="D774" i="12"/>
  <c r="D773" i="12"/>
  <c r="D772" i="12"/>
  <c r="D771" i="12"/>
  <c r="D770" i="12"/>
  <c r="D769" i="12"/>
  <c r="D768" i="12"/>
  <c r="D767" i="12"/>
  <c r="D766" i="12"/>
  <c r="D765" i="12"/>
  <c r="D764" i="12"/>
  <c r="D763" i="12"/>
  <c r="D762" i="12"/>
  <c r="D761" i="12"/>
  <c r="D760" i="12"/>
  <c r="D759" i="12"/>
  <c r="D758" i="12"/>
  <c r="D757" i="12"/>
  <c r="D756" i="12"/>
  <c r="D755" i="12"/>
  <c r="D754" i="12"/>
  <c r="D753" i="12"/>
  <c r="D752" i="12"/>
  <c r="D751" i="12"/>
  <c r="D750" i="12"/>
  <c r="D749" i="12"/>
  <c r="D748" i="12"/>
  <c r="D747" i="12"/>
  <c r="D746" i="12"/>
  <c r="D745" i="12"/>
  <c r="D744" i="12"/>
  <c r="D743" i="12"/>
  <c r="D742" i="12"/>
  <c r="D741" i="12"/>
  <c r="D740" i="12"/>
  <c r="D739" i="12"/>
  <c r="D738" i="12"/>
  <c r="D737" i="12"/>
  <c r="D736" i="12"/>
  <c r="D735" i="12"/>
  <c r="D734" i="12"/>
  <c r="D733" i="12"/>
  <c r="D732" i="12"/>
  <c r="D731" i="12"/>
  <c r="D730" i="12"/>
  <c r="D729" i="12"/>
  <c r="D728" i="12"/>
  <c r="D727" i="12"/>
  <c r="D726" i="12"/>
  <c r="D725" i="12"/>
  <c r="D724" i="12"/>
  <c r="D723" i="12"/>
  <c r="D722" i="12"/>
  <c r="D721" i="12"/>
  <c r="D720" i="12"/>
  <c r="D719" i="12"/>
  <c r="D718" i="12"/>
  <c r="D717" i="12"/>
  <c r="D716" i="12"/>
  <c r="D715" i="12"/>
  <c r="D714" i="12"/>
  <c r="D713" i="12"/>
  <c r="D712" i="12"/>
  <c r="D711" i="12"/>
  <c r="D710" i="12"/>
  <c r="D709" i="12"/>
  <c r="D708" i="12"/>
  <c r="D707" i="12"/>
  <c r="D706" i="12"/>
  <c r="D705" i="12"/>
  <c r="D704" i="12"/>
  <c r="D703" i="12"/>
  <c r="D702" i="12"/>
  <c r="D701" i="12"/>
  <c r="D700" i="12"/>
  <c r="D699" i="12"/>
  <c r="D698" i="12"/>
  <c r="D697" i="12"/>
  <c r="D696" i="12"/>
  <c r="D695" i="12"/>
  <c r="D694" i="12"/>
  <c r="D693" i="12"/>
  <c r="D692" i="12"/>
  <c r="D691" i="12"/>
  <c r="D690" i="12"/>
  <c r="D689" i="12"/>
  <c r="D688" i="12"/>
  <c r="D687" i="12"/>
  <c r="D686" i="12"/>
  <c r="D685" i="12"/>
  <c r="D684" i="12"/>
  <c r="D683" i="12"/>
  <c r="D682" i="12"/>
  <c r="D681" i="12"/>
  <c r="D680" i="12"/>
  <c r="D679" i="12"/>
  <c r="D678" i="12"/>
  <c r="D677" i="12"/>
  <c r="D676" i="12"/>
  <c r="D675" i="12"/>
  <c r="D674" i="12"/>
  <c r="D673" i="12"/>
  <c r="D672" i="12"/>
  <c r="D671" i="12"/>
  <c r="D670" i="12"/>
  <c r="D669" i="12"/>
  <c r="D668" i="12"/>
  <c r="D667" i="12"/>
  <c r="D666" i="12"/>
  <c r="D665" i="12"/>
  <c r="D664" i="12"/>
  <c r="D663" i="12"/>
  <c r="D662" i="12"/>
  <c r="D661" i="12"/>
  <c r="D660" i="12"/>
  <c r="D659" i="12"/>
  <c r="D658" i="12"/>
  <c r="D657" i="12"/>
  <c r="D656" i="12"/>
  <c r="D655" i="12"/>
  <c r="D654" i="12"/>
  <c r="D653" i="12"/>
  <c r="D652" i="12"/>
  <c r="D651" i="12"/>
  <c r="D650" i="12"/>
  <c r="D649" i="12"/>
  <c r="D648" i="12"/>
  <c r="D647" i="12"/>
  <c r="D646" i="12"/>
  <c r="D64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9" i="12"/>
  <c r="D628" i="12"/>
  <c r="D627" i="12"/>
  <c r="D626" i="12"/>
  <c r="D625" i="12"/>
  <c r="D624" i="12"/>
  <c r="D623" i="12"/>
  <c r="D622" i="12"/>
  <c r="D621" i="12"/>
  <c r="D620" i="12"/>
  <c r="D619" i="12"/>
  <c r="D618" i="12"/>
  <c r="D617" i="12"/>
  <c r="D616" i="12"/>
  <c r="D615" i="12"/>
  <c r="D614" i="12"/>
  <c r="D613" i="12"/>
  <c r="D612" i="12"/>
  <c r="D611" i="12"/>
  <c r="D610" i="12"/>
  <c r="D609" i="12"/>
  <c r="D608" i="12"/>
  <c r="D607" i="12"/>
  <c r="D606" i="12"/>
  <c r="D605" i="12"/>
  <c r="D604" i="12"/>
  <c r="D603" i="12"/>
  <c r="D602" i="12"/>
  <c r="D601" i="12"/>
  <c r="D600" i="12"/>
  <c r="D599" i="12"/>
  <c r="D598" i="12"/>
  <c r="D597" i="12"/>
  <c r="D596" i="12"/>
  <c r="D595" i="12"/>
  <c r="D594" i="12"/>
  <c r="D593" i="12"/>
  <c r="D592" i="12"/>
  <c r="D591" i="12"/>
  <c r="D590" i="12"/>
  <c r="D589" i="12"/>
  <c r="D588" i="12"/>
  <c r="D587" i="12"/>
  <c r="D586" i="12"/>
  <c r="D585" i="12"/>
  <c r="D584" i="12"/>
  <c r="D583" i="12"/>
  <c r="D582" i="12"/>
  <c r="D581" i="12"/>
  <c r="D580" i="12"/>
  <c r="D579" i="12"/>
  <c r="D578" i="12"/>
  <c r="D577" i="12"/>
  <c r="D576" i="12"/>
  <c r="D575" i="12"/>
  <c r="D574" i="12"/>
  <c r="D573" i="12"/>
  <c r="D572" i="12"/>
  <c r="D571" i="12"/>
  <c r="D570" i="12"/>
  <c r="D569" i="12"/>
  <c r="D568" i="12"/>
  <c r="D567" i="12"/>
  <c r="D566" i="12"/>
  <c r="D565" i="12"/>
  <c r="D564" i="12"/>
  <c r="D563" i="12"/>
  <c r="D562" i="12"/>
  <c r="D561" i="12"/>
  <c r="D560" i="12"/>
  <c r="D559" i="12"/>
  <c r="D558" i="12"/>
  <c r="D557" i="12"/>
  <c r="D556" i="12"/>
  <c r="D555" i="12"/>
  <c r="D554" i="12"/>
  <c r="D553" i="12"/>
  <c r="D552" i="12"/>
  <c r="D551" i="12"/>
  <c r="D550" i="12"/>
  <c r="D549" i="12"/>
  <c r="D548" i="12"/>
  <c r="D547" i="12"/>
  <c r="D546" i="12"/>
  <c r="D545" i="12"/>
  <c r="D544" i="12"/>
  <c r="D543" i="12"/>
  <c r="D542" i="12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N1571" i="12"/>
  <c r="D41" i="4" l="1"/>
  <c r="D33" i="4"/>
  <c r="D25" i="4"/>
  <c r="D17" i="4"/>
  <c r="D31" i="4"/>
  <c r="D30" i="4"/>
  <c r="D37" i="4"/>
  <c r="D21" i="4"/>
  <c r="D36" i="4"/>
  <c r="D19" i="4"/>
  <c r="D42" i="4"/>
  <c r="D40" i="4"/>
  <c r="D32" i="4"/>
  <c r="D24" i="4"/>
  <c r="D23" i="4"/>
  <c r="D38" i="4"/>
  <c r="D22" i="4"/>
  <c r="D45" i="4"/>
  <c r="D29" i="4"/>
  <c r="D28" i="4"/>
  <c r="D20" i="4"/>
  <c r="D35" i="4"/>
  <c r="D34" i="4"/>
  <c r="D39" i="4"/>
  <c r="D43" i="4"/>
  <c r="D26" i="4"/>
  <c r="D46" i="4"/>
  <c r="D44" i="4"/>
  <c r="D27" i="4"/>
  <c r="D18" i="4"/>
  <c r="D16" i="4" l="1"/>
  <c r="D48" i="4" s="1"/>
  <c r="D50" i="4" s="1"/>
  <c r="C48" i="4"/>
</calcChain>
</file>

<file path=xl/sharedStrings.xml><?xml version="1.0" encoding="utf-8"?>
<sst xmlns="http://schemas.openxmlformats.org/spreadsheetml/2006/main" count="31975" uniqueCount="14744">
  <si>
    <t>Q.tà</t>
  </si>
  <si>
    <t>Codice</t>
  </si>
  <si>
    <t>No.</t>
  </si>
  <si>
    <t>Name</t>
  </si>
  <si>
    <t>Customer Category Code</t>
  </si>
  <si>
    <t>Customer Group Code</t>
  </si>
  <si>
    <t>Contact No.</t>
  </si>
  <si>
    <t>Post Code</t>
  </si>
  <si>
    <t>City</t>
  </si>
  <si>
    <t>Phone No.</t>
  </si>
  <si>
    <t>Prim. Contact Mobile No.</t>
  </si>
  <si>
    <t>Sales (LCY)</t>
  </si>
  <si>
    <t>Balance (LCY)</t>
  </si>
  <si>
    <t>Balance per Sell-to</t>
  </si>
  <si>
    <t>After Due Date Actual (LCY)</t>
  </si>
  <si>
    <t>Payment Schedule</t>
  </si>
  <si>
    <t>VIP Points Remaining</t>
  </si>
  <si>
    <t>Chain Name</t>
  </si>
  <si>
    <t>I00001</t>
  </si>
  <si>
    <t>E-COMMERCE</t>
  </si>
  <si>
    <t>KZ0000</t>
  </si>
  <si>
    <t>SZ0000</t>
  </si>
  <si>
    <t>RSMCO0000005</t>
  </si>
  <si>
    <t>WARSZAWA</t>
  </si>
  <si>
    <t>I11</t>
  </si>
  <si>
    <t>I00002</t>
  </si>
  <si>
    <t>DOMINIONI ANGELO SRL</t>
  </si>
  <si>
    <t>IC001</t>
  </si>
  <si>
    <t>IC00114S</t>
  </si>
  <si>
    <t>RSMCO0000006</t>
  </si>
  <si>
    <t>VIA ALCIATO,21</t>
  </si>
  <si>
    <t>COMO</t>
  </si>
  <si>
    <t>031 278653</t>
  </si>
  <si>
    <t>dominioni@tin.it</t>
  </si>
  <si>
    <t>I00003</t>
  </si>
  <si>
    <t>AUTOFORNITURE DI PIGOZZO E</t>
  </si>
  <si>
    <t>IC00113S</t>
  </si>
  <si>
    <t>RSMCO0000007</t>
  </si>
  <si>
    <t>VIA ENRICO FERMI, 55</t>
  </si>
  <si>
    <t>CARONNO PERTUSELLA</t>
  </si>
  <si>
    <t>02 96451893</t>
  </si>
  <si>
    <t>aupire@virgilio.it</t>
  </si>
  <si>
    <t>I00004</t>
  </si>
  <si>
    <t>AUTOQUATTRO SRL</t>
  </si>
  <si>
    <t>IC00113</t>
  </si>
  <si>
    <t>RSMCO0000008</t>
  </si>
  <si>
    <t>VIA BOCCACCIO, 120</t>
  </si>
  <si>
    <t>SESTO SAN GIOVANNI</t>
  </si>
  <si>
    <t>02 61293617</t>
  </si>
  <si>
    <t>info@autoquattrosrl.com</t>
  </si>
  <si>
    <t>I00005</t>
  </si>
  <si>
    <t>AUTORICAMBI C.O.R.I. SRL</t>
  </si>
  <si>
    <t>RSMCO0000009</t>
  </si>
  <si>
    <t>VIA Z.S.5  N.3/13</t>
  </si>
  <si>
    <t>PALERMO</t>
  </si>
  <si>
    <t>091 6512602</t>
  </si>
  <si>
    <t>c.o.r.i.@libero.it</t>
  </si>
  <si>
    <t>I00006</t>
  </si>
  <si>
    <t>AUTORICAMBI RHODENSE SRL</t>
  </si>
  <si>
    <t>RSMCO0000010</t>
  </si>
  <si>
    <t>CORSO EUROPA, 101</t>
  </si>
  <si>
    <t>RHO</t>
  </si>
  <si>
    <t>02 9306809</t>
  </si>
  <si>
    <t>I00007</t>
  </si>
  <si>
    <t>RSMCO0000011</t>
  </si>
  <si>
    <t>VIA LOCARNO, 3</t>
  </si>
  <si>
    <t>VERGHERA DI SAMARATE</t>
  </si>
  <si>
    <t>0331 223165</t>
  </si>
  <si>
    <t>autoricambiortm@libero.it</t>
  </si>
  <si>
    <t>I00008</t>
  </si>
  <si>
    <t>B.C.D. SNC DI BUCCI GIUSEPPE</t>
  </si>
  <si>
    <t>RSMCO0000012</t>
  </si>
  <si>
    <t>VIALE ABRUZZO, 251</t>
  </si>
  <si>
    <t>CHIETI SCALO</t>
  </si>
  <si>
    <t>0871 564315</t>
  </si>
  <si>
    <t>bcdsnc@libero.it</t>
  </si>
  <si>
    <t>I00009</t>
  </si>
  <si>
    <t>B.M. RICAMBI E RETTIFICHE SRL</t>
  </si>
  <si>
    <t>RSMCO0000013</t>
  </si>
  <si>
    <t>VIA ZANICA, 1^ TRAVERSA, 17</t>
  </si>
  <si>
    <t>GRASSOBBIO</t>
  </si>
  <si>
    <t>035 525432</t>
  </si>
  <si>
    <t>bmricambirettifiche@gmail.com</t>
  </si>
  <si>
    <t>I00010</t>
  </si>
  <si>
    <t>BRIANZA RICAMBI SAS DI PANTANO</t>
  </si>
  <si>
    <t>KZ0600</t>
  </si>
  <si>
    <t>SZ0606</t>
  </si>
  <si>
    <t>RSMCO0000014</t>
  </si>
  <si>
    <t>VIA CAVOUR, 11</t>
  </si>
  <si>
    <t>BIASSONO</t>
  </si>
  <si>
    <t>039 5962178</t>
  </si>
  <si>
    <t>I00011</t>
  </si>
  <si>
    <t>C.D.R. SRL</t>
  </si>
  <si>
    <t>RSMCO0000015</t>
  </si>
  <si>
    <t>VIA RESEGONE 14/16</t>
  </si>
  <si>
    <t>MARIANO COMENSE</t>
  </si>
  <si>
    <t>031 744465</t>
  </si>
  <si>
    <t>fornitori@cdrautoricambi.it</t>
  </si>
  <si>
    <t>I00012</t>
  </si>
  <si>
    <t>CAR LUX SRL</t>
  </si>
  <si>
    <t>RSMCO0000016</t>
  </si>
  <si>
    <t>VIA ETTORE PONTI, 53</t>
  </si>
  <si>
    <t>MILANO</t>
  </si>
  <si>
    <t>02 89120870</t>
  </si>
  <si>
    <t>carluxmilano@tiscali.it</t>
  </si>
  <si>
    <t>I00013</t>
  </si>
  <si>
    <t>CASA DEL FRENO SRL</t>
  </si>
  <si>
    <t>RSMCO0000017</t>
  </si>
  <si>
    <t>VIA DI CAMPOTRENTINO, 72</t>
  </si>
  <si>
    <t>TRENTO</t>
  </si>
  <si>
    <t>0461 822425</t>
  </si>
  <si>
    <t>emiliano.loner@casadelfreno.it</t>
  </si>
  <si>
    <t>I00014</t>
  </si>
  <si>
    <t>RSMCO0000018</t>
  </si>
  <si>
    <t>VIA SABATELLI, 33</t>
  </si>
  <si>
    <t>VALMADRERA</t>
  </si>
  <si>
    <t>0341 201651</t>
  </si>
  <si>
    <t>info@centertecnofreno.it</t>
  </si>
  <si>
    <t>I00015</t>
  </si>
  <si>
    <t>CENTRO RICAMBI AUTO SRL</t>
  </si>
  <si>
    <t>RSMCO0000019</t>
  </si>
  <si>
    <t>VIA SILVESTRO SANVITO, 38</t>
  </si>
  <si>
    <t>VARESE</t>
  </si>
  <si>
    <t>0332 284769</t>
  </si>
  <si>
    <t>info@centroricambiauto.it</t>
  </si>
  <si>
    <t>I00016</t>
  </si>
  <si>
    <t>D.P.R. SRL</t>
  </si>
  <si>
    <t>RSMCO0000020</t>
  </si>
  <si>
    <t>C/DA PIANO DI MAIO</t>
  </si>
  <si>
    <t>RENDE</t>
  </si>
  <si>
    <t>0984 446431</t>
  </si>
  <si>
    <t>amministrazione@gruppodpr.it</t>
  </si>
  <si>
    <t>I00017</t>
  </si>
  <si>
    <t>FAR SRL</t>
  </si>
  <si>
    <t>RSMCO0000021</t>
  </si>
  <si>
    <t>VIA BLEL?, 35</t>
  </si>
  <si>
    <t>GENOVA</t>
  </si>
  <si>
    <t>010 511830</t>
  </si>
  <si>
    <t>I00018</t>
  </si>
  <si>
    <t>FORNITAUTO SRL</t>
  </si>
  <si>
    <t>RSMCO0000022</t>
  </si>
  <si>
    <t>VIA NAZIONALE DEI GIOVI,14</t>
  </si>
  <si>
    <t>CAMNAGO DI LENTATE</t>
  </si>
  <si>
    <t>0362 557785</t>
  </si>
  <si>
    <t>info@fornitauto.it</t>
  </si>
  <si>
    <t>I00019</t>
  </si>
  <si>
    <t>RSMCO0000023</t>
  </si>
  <si>
    <t>VIA GENERAL ESPINASSE, 43/BIS</t>
  </si>
  <si>
    <t>BUSTO ARSIZIO</t>
  </si>
  <si>
    <t>frenot@libero.it</t>
  </si>
  <si>
    <t>I00020</t>
  </si>
  <si>
    <t>GIZETA DI ZAGANO GIUSEPPE</t>
  </si>
  <si>
    <t>RSMCO0000024</t>
  </si>
  <si>
    <t>VIA VERDI, 26</t>
  </si>
  <si>
    <t>PALAZZO PIGNANO</t>
  </si>
  <si>
    <t>0373 98321</t>
  </si>
  <si>
    <t>gizeta@gizeta.it</t>
  </si>
  <si>
    <t>I00021</t>
  </si>
  <si>
    <t>I.C.R.A. SAS di SCIOLA AMATO &amp;</t>
  </si>
  <si>
    <t>RSMCO0000025</t>
  </si>
  <si>
    <t>V. BUONARROTI MICHELANGELO,159</t>
  </si>
  <si>
    <t>LISSONE</t>
  </si>
  <si>
    <t>039 2458580</t>
  </si>
  <si>
    <t>icra00@virgilio.it</t>
  </si>
  <si>
    <t>I00022</t>
  </si>
  <si>
    <t>LACES SRL</t>
  </si>
  <si>
    <t>RSMCO0000026</t>
  </si>
  <si>
    <t>VIA C.COLOMBO, 1</t>
  </si>
  <si>
    <t>SIRONE</t>
  </si>
  <si>
    <t>info@lacesricambi.it</t>
  </si>
  <si>
    <t>I00023</t>
  </si>
  <si>
    <t>**MABER AUTORICAMBI SAS DI M.</t>
  </si>
  <si>
    <t>RSMCO0000027</t>
  </si>
  <si>
    <t>VIA TRIESTE, 7/9</t>
  </si>
  <si>
    <t>CASTANO PRIMO</t>
  </si>
  <si>
    <t>0331 881608</t>
  </si>
  <si>
    <t>info@maberautoricambi.it</t>
  </si>
  <si>
    <t>I00024</t>
  </si>
  <si>
    <t>MELEGNANO RICAMBI SRL</t>
  </si>
  <si>
    <t>RSMCO0000028</t>
  </si>
  <si>
    <t>VIA EMILIA, 57/A</t>
  </si>
  <si>
    <t>MELEGNANO</t>
  </si>
  <si>
    <t>02 9832993</t>
  </si>
  <si>
    <t>cont@melegnanoricambi.it</t>
  </si>
  <si>
    <t>I00025</t>
  </si>
  <si>
    <t>NFR di NANDO RAY</t>
  </si>
  <si>
    <t>RSMCO0000029</t>
  </si>
  <si>
    <t>VIA CARLONE,21</t>
  </si>
  <si>
    <t>VOGHERA</t>
  </si>
  <si>
    <t>337 354394</t>
  </si>
  <si>
    <t>I00026</t>
  </si>
  <si>
    <t>PROBO SRL</t>
  </si>
  <si>
    <t>RSMCO0000030</t>
  </si>
  <si>
    <t>VIA VASVECCHIO, 11</t>
  </si>
  <si>
    <t>NEMBRO</t>
  </si>
  <si>
    <t>035 521457</t>
  </si>
  <si>
    <t>m.probo@alice.it</t>
  </si>
  <si>
    <t>I00027</t>
  </si>
  <si>
    <t>RIBE SRL</t>
  </si>
  <si>
    <t>RSMCO0000031</t>
  </si>
  <si>
    <t>VIA BOSCO DEL RATTO, 16</t>
  </si>
  <si>
    <t>MACHERIO</t>
  </si>
  <si>
    <t>039 2018461</t>
  </si>
  <si>
    <t>I00028</t>
  </si>
  <si>
    <t>RICAMBI AUTO DGL di GIOIA</t>
  </si>
  <si>
    <t>RSMCO0000032</t>
  </si>
  <si>
    <t>VIA MADDALENA CARINI N.3</t>
  </si>
  <si>
    <t>BEREGUARDO</t>
  </si>
  <si>
    <t>0382 930893</t>
  </si>
  <si>
    <t>dglricambi@gmail.com</t>
  </si>
  <si>
    <t>I00029</t>
  </si>
  <si>
    <t>RICAUTO SRL</t>
  </si>
  <si>
    <t>RSMCO0000033</t>
  </si>
  <si>
    <t>VIA TORINO, 62</t>
  </si>
  <si>
    <t>CUREGGIO</t>
  </si>
  <si>
    <t>0322 836497</t>
  </si>
  <si>
    <t>ufficio@ricauto-borgomanero.it</t>
  </si>
  <si>
    <t>I00030</t>
  </si>
  <si>
    <t>SPEEDY CAR SNC DI TOMMASO MAUR</t>
  </si>
  <si>
    <t>RSMCO0000034</t>
  </si>
  <si>
    <t>VIA PIAVE, 23</t>
  </si>
  <si>
    <t>PERO</t>
  </si>
  <si>
    <t>02 38101842</t>
  </si>
  <si>
    <t>339 6315565</t>
  </si>
  <si>
    <t>speedy_car@alice.it</t>
  </si>
  <si>
    <t>I00031</t>
  </si>
  <si>
    <t>WDM MECCANICA 4x4 SNC</t>
  </si>
  <si>
    <t>RSMCO0000035</t>
  </si>
  <si>
    <t>VIA CAMPONESTO, 17</t>
  </si>
  <si>
    <t>SARZANA</t>
  </si>
  <si>
    <t>0187 675775</t>
  </si>
  <si>
    <t>info@wdm4x4.it</t>
  </si>
  <si>
    <t>I00032</t>
  </si>
  <si>
    <t>ACCESSORI AUTORICAMBI PEDRANI</t>
  </si>
  <si>
    <t>RSMCO0000036</t>
  </si>
  <si>
    <t>VIA G.P. CLERICI, 142</t>
  </si>
  <si>
    <t>GERENZANO</t>
  </si>
  <si>
    <t>02 9688311</t>
  </si>
  <si>
    <t>info@pedranisas.191.it</t>
  </si>
  <si>
    <t>I00033</t>
  </si>
  <si>
    <t>RSMCO0000037</t>
  </si>
  <si>
    <t>VIA BAROZZI, 19</t>
  </si>
  <si>
    <t>OLGINATE</t>
  </si>
  <si>
    <t>0341 681424</t>
  </si>
  <si>
    <t>caglianiauto@libero.it</t>
  </si>
  <si>
    <t>I00034</t>
  </si>
  <si>
    <t>RSMCO0000038</t>
  </si>
  <si>
    <t>MOZZO</t>
  </si>
  <si>
    <t>035 617646</t>
  </si>
  <si>
    <t>bremboricambi@gmail.com</t>
  </si>
  <si>
    <t>I00035</t>
  </si>
  <si>
    <t>AUTOTORINO SPA</t>
  </si>
  <si>
    <t>RSMCO0000039</t>
  </si>
  <si>
    <t>VIA STAZIONE, 4</t>
  </si>
  <si>
    <t>COSIO VALTELLINO</t>
  </si>
  <si>
    <t>0341 213511</t>
  </si>
  <si>
    <t>I00036</t>
  </si>
  <si>
    <t>RSMCO0000040</t>
  </si>
  <si>
    <t>VIA M. BIAGI, 17/E</t>
  </si>
  <si>
    <t>CASORATE PRIMO</t>
  </si>
  <si>
    <t>02 9056102</t>
  </si>
  <si>
    <t>tctsas@tiscali.it</t>
  </si>
  <si>
    <t>I00037</t>
  </si>
  <si>
    <t>PIETRO E GIOVANNI PACCANELLI &amp;</t>
  </si>
  <si>
    <t>RSMCO0000041</t>
  </si>
  <si>
    <t>VIA ROMA, 106</t>
  </si>
  <si>
    <t>MALGRATE</t>
  </si>
  <si>
    <t>0341 294211</t>
  </si>
  <si>
    <t>info@paccanelli.it</t>
  </si>
  <si>
    <t>I00038</t>
  </si>
  <si>
    <t>EURORICAMBI SNC</t>
  </si>
  <si>
    <t>RSMCO0000042</t>
  </si>
  <si>
    <t>VIA P.MANTEGAZZA, 4</t>
  </si>
  <si>
    <t>02 3270253</t>
  </si>
  <si>
    <t>euro-ricambi@libero.it</t>
  </si>
  <si>
    <t>I00039</t>
  </si>
  <si>
    <t>AUTOFORNITURE CARROZZERIA SRL</t>
  </si>
  <si>
    <t>RSMCO0000043</t>
  </si>
  <si>
    <t>VIA PADOVA, 34</t>
  </si>
  <si>
    <t>TREVIGLIO</t>
  </si>
  <si>
    <t>0363 305269</t>
  </si>
  <si>
    <t>autofornituresrl@gmail.com</t>
  </si>
  <si>
    <t>I00040</t>
  </si>
  <si>
    <t>VBF AUTORICAMBI SRL</t>
  </si>
  <si>
    <t>RSMCO0000044</t>
  </si>
  <si>
    <t>VIA PANIZZARDO</t>
  </si>
  <si>
    <t>CARAVAGGIO</t>
  </si>
  <si>
    <t>0363 351180</t>
  </si>
  <si>
    <t>I00041</t>
  </si>
  <si>
    <t>B.&amp; P. AUTORICAMBI SRL</t>
  </si>
  <si>
    <t>RSMCO0000045</t>
  </si>
  <si>
    <t>VIA C. CANTU', 9</t>
  </si>
  <si>
    <t>BARZAGO</t>
  </si>
  <si>
    <t>031 874307</t>
  </si>
  <si>
    <t>bepgiorgio@libero.it</t>
  </si>
  <si>
    <t>I00042</t>
  </si>
  <si>
    <t>AUTORICAMBI BERTOLINI SNC</t>
  </si>
  <si>
    <t>RSMCO0000046</t>
  </si>
  <si>
    <t>VIA R. SANZIO, 34</t>
  </si>
  <si>
    <t>MORTARA</t>
  </si>
  <si>
    <t>0384 296059</t>
  </si>
  <si>
    <t>autoricambibertolini@libero.it</t>
  </si>
  <si>
    <t>I00043</t>
  </si>
  <si>
    <t>CORSICO RICAMBI SRL</t>
  </si>
  <si>
    <t>RSMCO0000047</t>
  </si>
  <si>
    <t>VIA MADRE CABRINI,55</t>
  </si>
  <si>
    <t>SANT'ANGELO LODIGIANO</t>
  </si>
  <si>
    <t>02/45784240</t>
  </si>
  <si>
    <t>corsicoricambi@hotmail.it</t>
  </si>
  <si>
    <t>I00044</t>
  </si>
  <si>
    <t>IL RICAMBISTA SRL</t>
  </si>
  <si>
    <t>RSMCO0000048</t>
  </si>
  <si>
    <t>VIA V. VENETO, 63</t>
  </si>
  <si>
    <t>CARUGO</t>
  </si>
  <si>
    <t>031 746174</t>
  </si>
  <si>
    <t>info@ilricambista.com</t>
  </si>
  <si>
    <t>I00045</t>
  </si>
  <si>
    <t>G.T. AUTORICAMBI DI GIUSEPPE</t>
  </si>
  <si>
    <t>RSMCO0000049</t>
  </si>
  <si>
    <t>VIALE MAZZINI, 16</t>
  </si>
  <si>
    <t>ABBIATEGRASSO</t>
  </si>
  <si>
    <t>339 3825213</t>
  </si>
  <si>
    <t>I00046</t>
  </si>
  <si>
    <t>AUTORICAMBI TOSCHI SRL</t>
  </si>
  <si>
    <t>RSMCO0000050</t>
  </si>
  <si>
    <t>CAIRATE</t>
  </si>
  <si>
    <t>0331 310282</t>
  </si>
  <si>
    <t>magazzino@autoricambitoschi.it</t>
  </si>
  <si>
    <t>I00047</t>
  </si>
  <si>
    <t>TREVI GROUP SRL</t>
  </si>
  <si>
    <t>RSMCO0000051</t>
  </si>
  <si>
    <t>VIA INGHILTERRA, 4</t>
  </si>
  <si>
    <t>PERAGA DI VIGONZA</t>
  </si>
  <si>
    <t>049 8952907</t>
  </si>
  <si>
    <t>teclagalletto@lyrabearing.com</t>
  </si>
  <si>
    <t>I00048</t>
  </si>
  <si>
    <t>RICAMBI AUTO VAR SAS DI</t>
  </si>
  <si>
    <t>RSMCO0000052</t>
  </si>
  <si>
    <t>VIA CASCINA SECCHI, 297</t>
  </si>
  <si>
    <t>ISSO</t>
  </si>
  <si>
    <t>0363 998917</t>
  </si>
  <si>
    <t>I00049</t>
  </si>
  <si>
    <t>CEAB DUE SRL</t>
  </si>
  <si>
    <t>RSMCO0000053</t>
  </si>
  <si>
    <t>VIALE L.BORRI, 168</t>
  </si>
  <si>
    <t>0332 811546</t>
  </si>
  <si>
    <t>info@ceabdue.it</t>
  </si>
  <si>
    <t>I00050</t>
  </si>
  <si>
    <t>L.M. RICAMBI SNC DI CASINI</t>
  </si>
  <si>
    <t>RSMCO0000054</t>
  </si>
  <si>
    <t>VIA BRUNATI, 7</t>
  </si>
  <si>
    <t>VERANO BRIANZA</t>
  </si>
  <si>
    <t>0362 312706</t>
  </si>
  <si>
    <t>info@lmricambi.it</t>
  </si>
  <si>
    <t>I00051</t>
  </si>
  <si>
    <t>LUIGI MAERNA  AUTORICAMBI</t>
  </si>
  <si>
    <t>RSMCO0000055</t>
  </si>
  <si>
    <t>VIA FAGNANI, 102</t>
  </si>
  <si>
    <t>SEDRIANO</t>
  </si>
  <si>
    <t>02 9022297</t>
  </si>
  <si>
    <t>maernautoric@libero.it</t>
  </si>
  <si>
    <t>I00052</t>
  </si>
  <si>
    <t>EMPORIO BUSTESE RICAMBI AUTO</t>
  </si>
  <si>
    <t>RSMCO0000056</t>
  </si>
  <si>
    <t>VIA G.BOSSI, 2</t>
  </si>
  <si>
    <t>0331 631436</t>
  </si>
  <si>
    <t>emporio.bustese@libero.it</t>
  </si>
  <si>
    <t>I00053</t>
  </si>
  <si>
    <t>AGL SAS DI FRANCHETTI  ANTONIO</t>
  </si>
  <si>
    <t>RSMCO0000057</t>
  </si>
  <si>
    <t>VIA SEMPIONE, 219</t>
  </si>
  <si>
    <t>lucafranchettiagl@gmail.com</t>
  </si>
  <si>
    <t>I00054</t>
  </si>
  <si>
    <t>AUTORICAMBI ALTOLARIO SRL</t>
  </si>
  <si>
    <t>RSMCO0000058</t>
  </si>
  <si>
    <t>VIA CASE SPARSE, 139</t>
  </si>
  <si>
    <t>DOMASO</t>
  </si>
  <si>
    <t>0344 83508</t>
  </si>
  <si>
    <t>domaso@altolarioricambi.it</t>
  </si>
  <si>
    <t>I00055</t>
  </si>
  <si>
    <t>RICAMBI D'AUTO DI LOPRIENO</t>
  </si>
  <si>
    <t>RSMCO0000059</t>
  </si>
  <si>
    <t>VIA CADORE, 9</t>
  </si>
  <si>
    <t>0331 381955</t>
  </si>
  <si>
    <t>ricautobusto@libero.it</t>
  </si>
  <si>
    <t>I00056</t>
  </si>
  <si>
    <t>REM GROUP SRL</t>
  </si>
  <si>
    <t>RSMCO0000060</t>
  </si>
  <si>
    <t>VIA A.MANZONI, 40</t>
  </si>
  <si>
    <t>BOSISIO PARINI</t>
  </si>
  <si>
    <t>039 9902195</t>
  </si>
  <si>
    <t>amministrazione@remgroup.it</t>
  </si>
  <si>
    <t>I00057</t>
  </si>
  <si>
    <t>R.C.R. SRL</t>
  </si>
  <si>
    <t>IC00116S</t>
  </si>
  <si>
    <t>RSMCO0000061</t>
  </si>
  <si>
    <t>VIA DEL GUADO, 61</t>
  </si>
  <si>
    <t>DESIO</t>
  </si>
  <si>
    <t>0362 625481</t>
  </si>
  <si>
    <t>info@rcrautoricambi.it</t>
  </si>
  <si>
    <t>I00058</t>
  </si>
  <si>
    <t>NUOVA EDEN SRL</t>
  </si>
  <si>
    <t>RSMCO0000062</t>
  </si>
  <si>
    <t>VIALE PAPINIANO 22/A</t>
  </si>
  <si>
    <t>02 4692270</t>
  </si>
  <si>
    <t>I00059</t>
  </si>
  <si>
    <t>NOVA SNC</t>
  </si>
  <si>
    <t>RSMCO0000063</t>
  </si>
  <si>
    <t>VIA PER INCIRANO, 3</t>
  </si>
  <si>
    <t>NOVA MILANESE</t>
  </si>
  <si>
    <t>0362 367127</t>
  </si>
  <si>
    <t>novaricambi@virgilio.it</t>
  </si>
  <si>
    <t>I00060</t>
  </si>
  <si>
    <t>AUTOLUCE SRL</t>
  </si>
  <si>
    <t>RSMCO0000064</t>
  </si>
  <si>
    <t>VIA APELLE, 43</t>
  </si>
  <si>
    <t>02 2553014</t>
  </si>
  <si>
    <t>riccardocalifano@autolucesrl.it</t>
  </si>
  <si>
    <t>I00061</t>
  </si>
  <si>
    <t>AUTORICAMBI SRL</t>
  </si>
  <si>
    <t>RSMCO0000065</t>
  </si>
  <si>
    <t>SAN GIULIANO MILANESE</t>
  </si>
  <si>
    <t>02 98249116</t>
  </si>
  <si>
    <t>info@autoricambisandonato.com</t>
  </si>
  <si>
    <t>I00062</t>
  </si>
  <si>
    <t>EURORICAMBI AUTOACCESSORI DI</t>
  </si>
  <si>
    <t>RSMCO0000066</t>
  </si>
  <si>
    <t>VIALE RESISTENZA,24</t>
  </si>
  <si>
    <t>BUCCINASCO</t>
  </si>
  <si>
    <t>02 4883074</t>
  </si>
  <si>
    <t>I00063</t>
  </si>
  <si>
    <t>NUOVA AUTOPIU' SRL</t>
  </si>
  <si>
    <t>RSMCO0000067</t>
  </si>
  <si>
    <t>VIA SARAGAT, 21</t>
  </si>
  <si>
    <t>PAVIA</t>
  </si>
  <si>
    <t>0382 578945</t>
  </si>
  <si>
    <t>cavalieremario@virgilio.it</t>
  </si>
  <si>
    <t>I00064</t>
  </si>
  <si>
    <t>CASA DELL'AUTO SRL</t>
  </si>
  <si>
    <t>RSMCO0000068</t>
  </si>
  <si>
    <t>VIA PIERMARINI, 24/26</t>
  </si>
  <si>
    <t>0382 466569</t>
  </si>
  <si>
    <t>info@casadellauto.it</t>
  </si>
  <si>
    <t>I00065</t>
  </si>
  <si>
    <t>RIPAUTO SAS DI BECCATI</t>
  </si>
  <si>
    <t>RSMCO0000069</t>
  </si>
  <si>
    <t>VIA C. D'ADDA, 7</t>
  </si>
  <si>
    <t>02 8376397</t>
  </si>
  <si>
    <t>ripauto1963@libero.it</t>
  </si>
  <si>
    <t>I00066</t>
  </si>
  <si>
    <t>VE.R.CAR. SRL</t>
  </si>
  <si>
    <t>RSMCO0000070</t>
  </si>
  <si>
    <t>VIA DIAZ, 20</t>
  </si>
  <si>
    <t>OPERA</t>
  </si>
  <si>
    <t>02 57601128</t>
  </si>
  <si>
    <t>amministrazione.veraricambi@gmail.com</t>
  </si>
  <si>
    <t>I00067</t>
  </si>
  <si>
    <t>FRENOTECNICA DI SCHIAVO ULISSE</t>
  </si>
  <si>
    <t>RSMCO0000071</t>
  </si>
  <si>
    <t>IMPERIA</t>
  </si>
  <si>
    <t>0183 293277/8</t>
  </si>
  <si>
    <t>frenotecnicasnc@libero.it</t>
  </si>
  <si>
    <t>I00068</t>
  </si>
  <si>
    <t>B.B.F. SNC DI BORDONARO</t>
  </si>
  <si>
    <t>RSMCO0000072</t>
  </si>
  <si>
    <t>VIA PAOLO VERONESE, 204/A</t>
  </si>
  <si>
    <t>TORINO</t>
  </si>
  <si>
    <t>011 2264115</t>
  </si>
  <si>
    <t>rossella@bbfricambi.it</t>
  </si>
  <si>
    <t>I00069</t>
  </si>
  <si>
    <t>RAVIZZA RICAMBI SNC</t>
  </si>
  <si>
    <t>RSMCO0000073</t>
  </si>
  <si>
    <t>CORSO ITALIA, 9</t>
  </si>
  <si>
    <t>INVERUNO</t>
  </si>
  <si>
    <t>02 9787302</t>
  </si>
  <si>
    <t>ravizza.ric@tiscalinet.it</t>
  </si>
  <si>
    <t>I00070</t>
  </si>
  <si>
    <t>ROCCA RICAMBI SNC DI NATALE E</t>
  </si>
  <si>
    <t>RSMCO0000074</t>
  </si>
  <si>
    <t>VIA STATALE 11/B</t>
  </si>
  <si>
    <t>MERATE</t>
  </si>
  <si>
    <t>039 9909070</t>
  </si>
  <si>
    <t>natrocca@tin.it</t>
  </si>
  <si>
    <t>I00071</t>
  </si>
  <si>
    <t>CASTALDO RICAMBI DI CASTALDO</t>
  </si>
  <si>
    <t>RSMCO0000075</t>
  </si>
  <si>
    <t>VIA NEERA, 4</t>
  </si>
  <si>
    <t>02 89504179</t>
  </si>
  <si>
    <t>I00072</t>
  </si>
  <si>
    <t>SOVAC SRL</t>
  </si>
  <si>
    <t>RSMCO0000076</t>
  </si>
  <si>
    <t>VIA CRESPI, 2 B/C</t>
  </si>
  <si>
    <t>CAPRIATE SAN GERVASIO</t>
  </si>
  <si>
    <t>02 9092493</t>
  </si>
  <si>
    <t>I00073</t>
  </si>
  <si>
    <t>RETTIFICHE FAGNANI SRL</t>
  </si>
  <si>
    <t>RSMCO0000077</t>
  </si>
  <si>
    <t>VIA B.LUINI, 37</t>
  </si>
  <si>
    <t>GALLARATE</t>
  </si>
  <si>
    <t>0331 793333</t>
  </si>
  <si>
    <t>magazzino@rettifichefagnani.it</t>
  </si>
  <si>
    <t>I00074</t>
  </si>
  <si>
    <t>SARDA SAF SRL</t>
  </si>
  <si>
    <t>RSMCO0000078</t>
  </si>
  <si>
    <t>STR.VIC.IS PASTURAS MANNAS</t>
  </si>
  <si>
    <t>ORISTANO</t>
  </si>
  <si>
    <t>0783 301233</t>
  </si>
  <si>
    <t>sarda.saf@tiscali.it</t>
  </si>
  <si>
    <t>I00075</t>
  </si>
  <si>
    <t>EMPORIO DEL FRENO DI AMORUSO</t>
  </si>
  <si>
    <t>RSMCO0000079</t>
  </si>
  <si>
    <t>VIA BONGIASCA, 894</t>
  </si>
  <si>
    <t>COMABBIO</t>
  </si>
  <si>
    <t>0331 968764</t>
  </si>
  <si>
    <t>I00076</t>
  </si>
  <si>
    <t>AN-FRA SAS DI ANTONIELLI PAOLO</t>
  </si>
  <si>
    <t>RSMCO0000080</t>
  </si>
  <si>
    <t>VIA TOLSTOI, 15</t>
  </si>
  <si>
    <t>02 471288</t>
  </si>
  <si>
    <t>I00077</t>
  </si>
  <si>
    <t>AUTORICAMBI PICCOLINO SRL</t>
  </si>
  <si>
    <t>RSMCO0000081</t>
  </si>
  <si>
    <t>VIA TOMBETTI 75/77</t>
  </si>
  <si>
    <t>VIGEVANO</t>
  </si>
  <si>
    <t>0381 326871</t>
  </si>
  <si>
    <t>domenico.piccolino@tin.it</t>
  </si>
  <si>
    <t>I00078</t>
  </si>
  <si>
    <t>AUTORETTIFICA BORRONI F. E C.</t>
  </si>
  <si>
    <t>RSMCO0000082</t>
  </si>
  <si>
    <t>VIA BERLINGUER, 7</t>
  </si>
  <si>
    <t>POGLIANO MILANESE</t>
  </si>
  <si>
    <t>02 93256978</t>
  </si>
  <si>
    <t>I00079</t>
  </si>
  <si>
    <t>B.B. RICAMBI SRL</t>
  </si>
  <si>
    <t>RSMCO0000083</t>
  </si>
  <si>
    <t>VIA EUROPA , 37</t>
  </si>
  <si>
    <t>02 93541511</t>
  </si>
  <si>
    <t>rho: 02 93501847</t>
  </si>
  <si>
    <t>pogliano@bbricambi.it</t>
  </si>
  <si>
    <t>I00080</t>
  </si>
  <si>
    <t>FRE.AN DI ANELLI ROMANO</t>
  </si>
  <si>
    <t>RSMCO0000084</t>
  </si>
  <si>
    <t>VIA TICINO 45</t>
  </si>
  <si>
    <t>SANTO STEFANO TICINO</t>
  </si>
  <si>
    <t>02 97273131</t>
  </si>
  <si>
    <t>I00081</t>
  </si>
  <si>
    <t>QUADRAUTO SAS</t>
  </si>
  <si>
    <t>RSMCO0000085</t>
  </si>
  <si>
    <t>VIA PIER DELLA FRANCESCA,20</t>
  </si>
  <si>
    <t>02 3491951</t>
  </si>
  <si>
    <t>satutto.quadrauto@fastwebnet.it</t>
  </si>
  <si>
    <t>I00082</t>
  </si>
  <si>
    <t>L'AUTO SRL</t>
  </si>
  <si>
    <t>RSMCO0000086</t>
  </si>
  <si>
    <t>VIA STELVIO,91</t>
  </si>
  <si>
    <t>MONTAGNA IN VALTELLINA</t>
  </si>
  <si>
    <t>0342 212384</t>
  </si>
  <si>
    <t>lauto_la@libero.it</t>
  </si>
  <si>
    <t>I00083</t>
  </si>
  <si>
    <t>EUROPARTS SRL</t>
  </si>
  <si>
    <t>RSMCO0000087</t>
  </si>
  <si>
    <t>STRADA PALUMBO, 6</t>
  </si>
  <si>
    <t>BARI</t>
  </si>
  <si>
    <t>080 5052929</t>
  </si>
  <si>
    <t>marco@europartssrl.com</t>
  </si>
  <si>
    <t>I00084</t>
  </si>
  <si>
    <t>L.D.R. LUNARDI DISTRIBUZIONE</t>
  </si>
  <si>
    <t>RSMCO0000088</t>
  </si>
  <si>
    <t>VIA G. BOCCACCIO, 29</t>
  </si>
  <si>
    <t>LEGNANO</t>
  </si>
  <si>
    <t>0331 459271</t>
  </si>
  <si>
    <t>I00085</t>
  </si>
  <si>
    <t>PELIZZARI CESARE &amp; C. SNC DI</t>
  </si>
  <si>
    <t>RSMCO0000089</t>
  </si>
  <si>
    <t>VIALE TURATI, 30</t>
  </si>
  <si>
    <t>LECCO</t>
  </si>
  <si>
    <t>0341 361013</t>
  </si>
  <si>
    <t>lucia@pelizzarilecco.it</t>
  </si>
  <si>
    <t>I00086</t>
  </si>
  <si>
    <t>AMD SNC DI SPAGGIARI ANTONELLA</t>
  </si>
  <si>
    <t>RSMCO0000090</t>
  </si>
  <si>
    <t>VIA REPUBBLICA, 16</t>
  </si>
  <si>
    <t>CESANO BOSCONE</t>
  </si>
  <si>
    <t>02 4583928</t>
  </si>
  <si>
    <t>magazzino@amdautoricambi.it</t>
  </si>
  <si>
    <t>I00087</t>
  </si>
  <si>
    <t>LARIOLUX SPA</t>
  </si>
  <si>
    <t>RSMCO0000091</t>
  </si>
  <si>
    <t>VIA P.PAOLI 55/A</t>
  </si>
  <si>
    <t>031 521370</t>
  </si>
  <si>
    <t>info@lariolux.com</t>
  </si>
  <si>
    <t>I00088</t>
  </si>
  <si>
    <t>VOLTAUTO SRL</t>
  </si>
  <si>
    <t>RSMCO0000092</t>
  </si>
  <si>
    <t>VIA SERIO, 4</t>
  </si>
  <si>
    <t>02 55211087</t>
  </si>
  <si>
    <t>voltauto@tin.it</t>
  </si>
  <si>
    <t>I00089</t>
  </si>
  <si>
    <t>CASA DELL'AUTO SAS di MALDI</t>
  </si>
  <si>
    <t>RSMCO0000093</t>
  </si>
  <si>
    <t>CORSO TORINO,94</t>
  </si>
  <si>
    <t>0381 329747</t>
  </si>
  <si>
    <t>Rossi@nuovacasadellauto.it</t>
  </si>
  <si>
    <t>I00090</t>
  </si>
  <si>
    <t>G.B. RICAMBI DI G. BUCCI</t>
  </si>
  <si>
    <t>RSMCO0000094</t>
  </si>
  <si>
    <t>VIA TRENTO E TRIESTE 74/BIS</t>
  </si>
  <si>
    <t>348 3601800</t>
  </si>
  <si>
    <t>I00091</t>
  </si>
  <si>
    <t>AUTOEUROPA C.F. SRL</t>
  </si>
  <si>
    <t>RSMCO0000095</t>
  </si>
  <si>
    <t>VIA ALBINO BONICALZA 53</t>
  </si>
  <si>
    <t>CASSANO MAGNAGO</t>
  </si>
  <si>
    <t>0331 280696</t>
  </si>
  <si>
    <t>I00092</t>
  </si>
  <si>
    <t>CAR-FILTRES DI SILVA  CARLO</t>
  </si>
  <si>
    <t>RSMCO0000096</t>
  </si>
  <si>
    <t>VIA GIUSEPPE GARIBALDI 18</t>
  </si>
  <si>
    <t>TURATE</t>
  </si>
  <si>
    <t>02 9688853</t>
  </si>
  <si>
    <t>I00093</t>
  </si>
  <si>
    <t>SECAR SRL</t>
  </si>
  <si>
    <t>RSMCO0000097</t>
  </si>
  <si>
    <t>VIA VOLONTERIO, 12</t>
  </si>
  <si>
    <t>SARONNO</t>
  </si>
  <si>
    <t>02 96780245</t>
  </si>
  <si>
    <t>info@secar.it</t>
  </si>
  <si>
    <t>I00094</t>
  </si>
  <si>
    <t>ELETTRICA EMMEEFFE SRL</t>
  </si>
  <si>
    <t>RSMCO0000098</t>
  </si>
  <si>
    <t>VIA URAGO 13/A</t>
  </si>
  <si>
    <t>TAVERNERIO</t>
  </si>
  <si>
    <t>031 426722</t>
  </si>
  <si>
    <t>I00095</t>
  </si>
  <si>
    <t>RICAMBI AUTO SAS DI MARCHETTI</t>
  </si>
  <si>
    <t>RSMCO0000099</t>
  </si>
  <si>
    <t>VIA E. VANONI</t>
  </si>
  <si>
    <t>TIRANO</t>
  </si>
  <si>
    <t>0342 701773</t>
  </si>
  <si>
    <t>ricambiautomarchetti@virgilio.it</t>
  </si>
  <si>
    <t>I00096</t>
  </si>
  <si>
    <t>ORAM SHOCK ABSORBERS SNC</t>
  </si>
  <si>
    <t>RSMCO0000100</t>
  </si>
  <si>
    <t>VIA RASORI, 2</t>
  </si>
  <si>
    <t>02 4989884</t>
  </si>
  <si>
    <t>I00097</t>
  </si>
  <si>
    <t>M.P. AUTOMOTIVE  SRL</t>
  </si>
  <si>
    <t>RSMCO0000101</t>
  </si>
  <si>
    <t>VIA GUGLIELMO MARCONI, 78</t>
  </si>
  <si>
    <t>CASAVATORE</t>
  </si>
  <si>
    <t>081 7375421</t>
  </si>
  <si>
    <t>info@mpautomotive.it</t>
  </si>
  <si>
    <t>I00098</t>
  </si>
  <si>
    <t>R.A.V.I. SAS DI MANGANARO</t>
  </si>
  <si>
    <t>RSMCO0000102</t>
  </si>
  <si>
    <t>VIA JAMORETTI 71</t>
  </si>
  <si>
    <t>INDUNO OLONA</t>
  </si>
  <si>
    <t>0332 840452</t>
  </si>
  <si>
    <t>ravi_induno@yahoo.it</t>
  </si>
  <si>
    <t>I00099</t>
  </si>
  <si>
    <t>PARTS ON-LINE DI DALBON SERGIO</t>
  </si>
  <si>
    <t>RSMCO0000103</t>
  </si>
  <si>
    <t>VIA MANARA, 18</t>
  </si>
  <si>
    <t>NERVIANO</t>
  </si>
  <si>
    <t>0331-589544</t>
  </si>
  <si>
    <t>sergio@partsonline.it</t>
  </si>
  <si>
    <t>I00100</t>
  </si>
  <si>
    <t>AUTOFORNITURE GAVIRATESI SNC</t>
  </si>
  <si>
    <t>RSMCO0000104</t>
  </si>
  <si>
    <t>VIA GRAMSCI, 5</t>
  </si>
  <si>
    <t>GAVIRATE</t>
  </si>
  <si>
    <t>0332 747614</t>
  </si>
  <si>
    <t>I00101</t>
  </si>
  <si>
    <t>IN.CO.FIN. SRL</t>
  </si>
  <si>
    <t>RSMCO0000105</t>
  </si>
  <si>
    <t>GALLERIA S.BABILA, 4/B</t>
  </si>
  <si>
    <t>02 93581670</t>
  </si>
  <si>
    <t>info@incofin.it</t>
  </si>
  <si>
    <t>I00102</t>
  </si>
  <si>
    <t>FEMAS SRL</t>
  </si>
  <si>
    <t>RSMCO0000106</t>
  </si>
  <si>
    <t>VIA S.GIUSEPPE, 151</t>
  </si>
  <si>
    <t>02 9622404</t>
  </si>
  <si>
    <t>femas@tiscalinet.it</t>
  </si>
  <si>
    <t>I00103</t>
  </si>
  <si>
    <t>V.M.A. SNC DI VAGHI G.E.C.</t>
  </si>
  <si>
    <t>RSMCO0000107</t>
  </si>
  <si>
    <t>PIAZZA ARCHINTO, 7/A</t>
  </si>
  <si>
    <t>02 6888527</t>
  </si>
  <si>
    <t>info@vmaautoricambi.it</t>
  </si>
  <si>
    <t>I00104</t>
  </si>
  <si>
    <t>CENTINAIO SRL</t>
  </si>
  <si>
    <t>RSMCO0000108</t>
  </si>
  <si>
    <t>VIA ROMA N.17</t>
  </si>
  <si>
    <t>0331 407303</t>
  </si>
  <si>
    <t>walter.colombo@centinaio.it</t>
  </si>
  <si>
    <t>I00105</t>
  </si>
  <si>
    <t>DOMAUTO SRL A SOCIO UNICO</t>
  </si>
  <si>
    <t>RSMCO0000109</t>
  </si>
  <si>
    <t>VIA DEI GRACCHI, 26</t>
  </si>
  <si>
    <t>02 4694689</t>
  </si>
  <si>
    <t>info@dom-auto.it</t>
  </si>
  <si>
    <t>I00106</t>
  </si>
  <si>
    <t>D.E.C.A. SPA</t>
  </si>
  <si>
    <t>RSMCO0000110</t>
  </si>
  <si>
    <t>VIA P.PAOLI, 55/A</t>
  </si>
  <si>
    <t>0331 323510</t>
  </si>
  <si>
    <t>info@decaspa.com</t>
  </si>
  <si>
    <t>I00107</t>
  </si>
  <si>
    <t>S.I.V.A.R. SRL</t>
  </si>
  <si>
    <t>RSMCO0000111</t>
  </si>
  <si>
    <t>VIA CIMAROSA, 11</t>
  </si>
  <si>
    <t>02 48011015</t>
  </si>
  <si>
    <t>sivar@iol.it</t>
  </si>
  <si>
    <t>I00108</t>
  </si>
  <si>
    <t>RSMCO0000112</t>
  </si>
  <si>
    <t>VIA VALVASSORI PERONI, 83</t>
  </si>
  <si>
    <t>02 26414101</t>
  </si>
  <si>
    <t>recchiasnc@fastwebnet.it</t>
  </si>
  <si>
    <t>I00109</t>
  </si>
  <si>
    <t>SIZIANO RICAMBI SRL</t>
  </si>
  <si>
    <t>RSMCO0000113</t>
  </si>
  <si>
    <t>VIA S.ANNA 52</t>
  </si>
  <si>
    <t>SIZIANO</t>
  </si>
  <si>
    <t>0382 617303</t>
  </si>
  <si>
    <t>I00110</t>
  </si>
  <si>
    <t>AUTORICAMBI MALAVASI  ARISTIDE</t>
  </si>
  <si>
    <t>RSMCO0000114</t>
  </si>
  <si>
    <t>VIA PALLANZA, 6</t>
  </si>
  <si>
    <t>02 66800756</t>
  </si>
  <si>
    <t>I00111</t>
  </si>
  <si>
    <t>DANCAR SRL</t>
  </si>
  <si>
    <t>RSMCO0000115</t>
  </si>
  <si>
    <t>VIA TAVAZZANO, 14</t>
  </si>
  <si>
    <t>02 33007328</t>
  </si>
  <si>
    <t>negozio@autoricambidancar.com</t>
  </si>
  <si>
    <t>I00112</t>
  </si>
  <si>
    <t>ITALRICAMBI SNC</t>
  </si>
  <si>
    <t>RSMCO0000116</t>
  </si>
  <si>
    <t>VIA VARANINI, 28</t>
  </si>
  <si>
    <t>02 2896666</t>
  </si>
  <si>
    <t>italricambi@vodafone.it</t>
  </si>
  <si>
    <t>I00113</t>
  </si>
  <si>
    <t>NUOVA REA SNC DI DAL CORSO P.e</t>
  </si>
  <si>
    <t>RSMCO0000117</t>
  </si>
  <si>
    <t>VIA MARCANTONIO DAL RE, 16</t>
  </si>
  <si>
    <t>02 3371671</t>
  </si>
  <si>
    <t>dalcorsopaola@libero.it</t>
  </si>
  <si>
    <t>I00114</t>
  </si>
  <si>
    <t>TUTTAUTO RICAMBI SRL</t>
  </si>
  <si>
    <t>RSMCO0000118</t>
  </si>
  <si>
    <t>VIA DI FRANCIA 34/A/R</t>
  </si>
  <si>
    <t>010 2758822</t>
  </si>
  <si>
    <t>I00115</t>
  </si>
  <si>
    <t>OSTANEL ANGELO E GIOVANNI &amp; C.</t>
  </si>
  <si>
    <t>RSMCO0000119</t>
  </si>
  <si>
    <t>VIA ROMA, 102</t>
  </si>
  <si>
    <t>SAN REMO</t>
  </si>
  <si>
    <t>0184 501463</t>
  </si>
  <si>
    <t>info@ostanelsanremo.it</t>
  </si>
  <si>
    <t>I00116</t>
  </si>
  <si>
    <t>O.V.R.A.M. SRL</t>
  </si>
  <si>
    <t>RSMCO0000120</t>
  </si>
  <si>
    <t>VIA C.CITERNI, 11</t>
  </si>
  <si>
    <t>010 5704413</t>
  </si>
  <si>
    <t>info@ovram.com</t>
  </si>
  <si>
    <t>I00117</t>
  </si>
  <si>
    <t>AUTORICAMBI SERENA SRL</t>
  </si>
  <si>
    <t>RSMCO0000121</t>
  </si>
  <si>
    <t>VIA SARMA, 10</t>
  </si>
  <si>
    <t>PRESEZZO</t>
  </si>
  <si>
    <t>035 4376247</t>
  </si>
  <si>
    <t>I00118</t>
  </si>
  <si>
    <t>NEW CAR LA SPEZIA SRL</t>
  </si>
  <si>
    <t>RSMCO0000122</t>
  </si>
  <si>
    <t>VIALE ITALIA 337/339</t>
  </si>
  <si>
    <t>LA SPEZIA</t>
  </si>
  <si>
    <t>0187 599383</t>
  </si>
  <si>
    <t>newcarsp@yahoo.it</t>
  </si>
  <si>
    <t>I00119</t>
  </si>
  <si>
    <t>SVAD DI SIMONETTA F.&amp; C.SNC</t>
  </si>
  <si>
    <t>RSMCO0000123</t>
  </si>
  <si>
    <t>VIA A.PICCO, 15/17</t>
  </si>
  <si>
    <t>0187 511120</t>
  </si>
  <si>
    <t>I00120</t>
  </si>
  <si>
    <t>NUOVA ROZZAUTO SRL</t>
  </si>
  <si>
    <t>RSMCO0000124</t>
  </si>
  <si>
    <t>VIA UMBRIA, 8</t>
  </si>
  <si>
    <t>FIZZONASCO DI PIEVE EMANUELE</t>
  </si>
  <si>
    <t>02 90722057</t>
  </si>
  <si>
    <t>nuovarozzauto@rozzauto.it</t>
  </si>
  <si>
    <t>I00121</t>
  </si>
  <si>
    <t>AUTORICAMBI OSSENA MARCO</t>
  </si>
  <si>
    <t>RSMCO0000125</t>
  </si>
  <si>
    <t>VIA A. SILVA, 21</t>
  </si>
  <si>
    <t>02 4531326</t>
  </si>
  <si>
    <t>info@ossena.it</t>
  </si>
  <si>
    <t>I00122</t>
  </si>
  <si>
    <t>INTERICAMBI SRL</t>
  </si>
  <si>
    <t>RSMCO0000126</t>
  </si>
  <si>
    <t>VIA BARI 4/A</t>
  </si>
  <si>
    <t>02 817922</t>
  </si>
  <si>
    <t>paolinidaniele@fastwebnet.it</t>
  </si>
  <si>
    <t>I00123</t>
  </si>
  <si>
    <t>FRAMAR SRL</t>
  </si>
  <si>
    <t>RSMCO0000127</t>
  </si>
  <si>
    <t>VIA FORZE ARMATE, 105</t>
  </si>
  <si>
    <t>02 40070347</t>
  </si>
  <si>
    <t>I00124</t>
  </si>
  <si>
    <t>DREAM-CAR SRL</t>
  </si>
  <si>
    <t>RSMCO0000128</t>
  </si>
  <si>
    <t>VIA  FILIPPO TURATI, 188</t>
  </si>
  <si>
    <t>GIULIANOVA</t>
  </si>
  <si>
    <t>085 8006058</t>
  </si>
  <si>
    <t>dreamcarhyundai@inwind.it</t>
  </si>
  <si>
    <t>I00125</t>
  </si>
  <si>
    <t>SANTICCIOLI OFF ROAD SRL</t>
  </si>
  <si>
    <t>RSMCO0000129</t>
  </si>
  <si>
    <t>LOC.RIGUTINO OVEST, 234/H</t>
  </si>
  <si>
    <t>RIGUTINO</t>
  </si>
  <si>
    <t>0575/97385</t>
  </si>
  <si>
    <t>info@santiccioli.it</t>
  </si>
  <si>
    <t>I00126</t>
  </si>
  <si>
    <t>C.L.R. AUTORICAMBI SNC</t>
  </si>
  <si>
    <t>RSMCO0000130</t>
  </si>
  <si>
    <t>VIA VITTADINI, 7</t>
  </si>
  <si>
    <t>02 58320783</t>
  </si>
  <si>
    <t>clraut@tiscali.it</t>
  </si>
  <si>
    <t>I00127</t>
  </si>
  <si>
    <t>DIEMME AUTORICAMBI SNC</t>
  </si>
  <si>
    <t>RSMCO0000131</t>
  </si>
  <si>
    <t>C.SO ORAZIO RAIMONDO N.145</t>
  </si>
  <si>
    <t>0184 508470</t>
  </si>
  <si>
    <t>diemme@grazianid.191.it</t>
  </si>
  <si>
    <t>I00128</t>
  </si>
  <si>
    <t>NUOVA INVERNIZZI SRL</t>
  </si>
  <si>
    <t>RSMCO0000132</t>
  </si>
  <si>
    <t>VIA TRAMIA, 70</t>
  </si>
  <si>
    <t>GARLASCO</t>
  </si>
  <si>
    <t>0382 822027</t>
  </si>
  <si>
    <t>yura2002@libero.it</t>
  </si>
  <si>
    <t>I00129</t>
  </si>
  <si>
    <t>A.&amp; R. ROMANELLI FU  EUGENIO</t>
  </si>
  <si>
    <t>RSMCO0000133</t>
  </si>
  <si>
    <t>VIALE PALMANOVA, 464 INT.19/20</t>
  </si>
  <si>
    <t>UDINE</t>
  </si>
  <si>
    <t>0432 526244</t>
  </si>
  <si>
    <t>arromanelli@libero.it</t>
  </si>
  <si>
    <t>I00130</t>
  </si>
  <si>
    <t>RSMCO0000134</t>
  </si>
  <si>
    <t>FOLIGNO</t>
  </si>
  <si>
    <t>0742 350606</t>
  </si>
  <si>
    <t>I00131</t>
  </si>
  <si>
    <t>AUTOFORNITURE MINERVA SAS</t>
  </si>
  <si>
    <t>RSMCO0000135</t>
  </si>
  <si>
    <t>VIA RIVIERA, 39</t>
  </si>
  <si>
    <t>0382 529152</t>
  </si>
  <si>
    <t>347 0840258</t>
  </si>
  <si>
    <t>minerva@afmpv.it</t>
  </si>
  <si>
    <t>I00132</t>
  </si>
  <si>
    <t>BUGIANTELLA SNC DI BUGIANTELLA</t>
  </si>
  <si>
    <t>RSMCO0000136</t>
  </si>
  <si>
    <t>VIA DELL'INDUSTRIA 37</t>
  </si>
  <si>
    <t>COLLAZZONE</t>
  </si>
  <si>
    <t>bugiantella@interfree.it</t>
  </si>
  <si>
    <t>I00133</t>
  </si>
  <si>
    <t>RSMCO0000137</t>
  </si>
  <si>
    <t>VIA TERESA CICERI N.7</t>
  </si>
  <si>
    <t>UFF.031 306172</t>
  </si>
  <si>
    <t>I00134</t>
  </si>
  <si>
    <t>RAGECAR SNC DI DALL'ARA VALERI</t>
  </si>
  <si>
    <t>RSMCO0000138</t>
  </si>
  <si>
    <t>VIA G.MATTEI, 80</t>
  </si>
  <si>
    <t>ARESE</t>
  </si>
  <si>
    <t>02 93583196</t>
  </si>
  <si>
    <t>ragecar1@virgilio.it</t>
  </si>
  <si>
    <t>I00135</t>
  </si>
  <si>
    <t>MONTAGNANI SERGIO SNC</t>
  </si>
  <si>
    <t>RSMCO0000139</t>
  </si>
  <si>
    <t>VIA SALVO D'ACQUISTO, 31</t>
  </si>
  <si>
    <t>PONTEDERA</t>
  </si>
  <si>
    <t>0587 52457</t>
  </si>
  <si>
    <t>I00136</t>
  </si>
  <si>
    <t>MG RICAMBI DI GIULIANI  MARCO</t>
  </si>
  <si>
    <t>RSMCO0000140</t>
  </si>
  <si>
    <t>0742 771117</t>
  </si>
  <si>
    <t>338 2478772</t>
  </si>
  <si>
    <t>info@mg-ricambi.com</t>
  </si>
  <si>
    <t>I00137</t>
  </si>
  <si>
    <t>STUCCHI GABRIELE</t>
  </si>
  <si>
    <t>RSMCO0000141</t>
  </si>
  <si>
    <t>STRADA DEI BORINI DI SOTTO, 34</t>
  </si>
  <si>
    <t>AICURZIO</t>
  </si>
  <si>
    <t>039 6093741</t>
  </si>
  <si>
    <t>I00138</t>
  </si>
  <si>
    <t>FGS RICAMBI SRL</t>
  </si>
  <si>
    <t>RSMCO0000142</t>
  </si>
  <si>
    <t>VIA SENESE ARETINA N.135/A</t>
  </si>
  <si>
    <t>SANSEPOLCRO</t>
  </si>
  <si>
    <t>0575 720094</t>
  </si>
  <si>
    <t>amministrazione@fgsricambi.com</t>
  </si>
  <si>
    <t>I00139</t>
  </si>
  <si>
    <t>ARCO RICAMBI DI MARCO</t>
  </si>
  <si>
    <t>RSMCO0000143</t>
  </si>
  <si>
    <t>VIA SAN DONATO, 24</t>
  </si>
  <si>
    <t>MONZA</t>
  </si>
  <si>
    <t>329 4149838</t>
  </si>
  <si>
    <t>I00140</t>
  </si>
  <si>
    <t>CENTRO EUROPA RICAMBI SRL</t>
  </si>
  <si>
    <t>RSMCO0000144</t>
  </si>
  <si>
    <t>VIA G.COSTAMAGNA, 58</t>
  </si>
  <si>
    <t>ROMA</t>
  </si>
  <si>
    <t>06 78359119</t>
  </si>
  <si>
    <t>amministrazione@cer98.it</t>
  </si>
  <si>
    <t>I00141</t>
  </si>
  <si>
    <t>C.V.R. SAS DI SALVIATO ENRICO</t>
  </si>
  <si>
    <t>RSMCO0000145</t>
  </si>
  <si>
    <t>VIA L. DA VINCI, 61</t>
  </si>
  <si>
    <t>MARSANGO DI CAMPO SAN MARTINO</t>
  </si>
  <si>
    <t>049 552209</t>
  </si>
  <si>
    <t>info@cvrparts.com</t>
  </si>
  <si>
    <t>I00142</t>
  </si>
  <si>
    <t>MAZZOLI  GIAMPIERO</t>
  </si>
  <si>
    <t>RSMCO0000146</t>
  </si>
  <si>
    <t>VIA GRUMELLI 20/A</t>
  </si>
  <si>
    <t>0742 320717</t>
  </si>
  <si>
    <t>I00143</t>
  </si>
  <si>
    <t>AUTOFORNITURE LODI DI CARMELO</t>
  </si>
  <si>
    <t>RSMCO0000147</t>
  </si>
  <si>
    <t>VIALE ISONZO, 4</t>
  </si>
  <si>
    <t>02 5453506</t>
  </si>
  <si>
    <t>aldocartalemi@virgilio.it</t>
  </si>
  <si>
    <t>I00144</t>
  </si>
  <si>
    <t>AUTOCOM SRL</t>
  </si>
  <si>
    <t>RSMCO0000148</t>
  </si>
  <si>
    <t>VIALE MICHELANGELO, 57/91</t>
  </si>
  <si>
    <t>091 6852185</t>
  </si>
  <si>
    <t>sgiglio@autocompalermo.it</t>
  </si>
  <si>
    <t>I00145</t>
  </si>
  <si>
    <t>EXO AUTOMOTIVE SPA</t>
  </si>
  <si>
    <t>RSMCO0000149</t>
  </si>
  <si>
    <t>VIA SAN MARCO, 11/C - INT.69</t>
  </si>
  <si>
    <t>PADOVA</t>
  </si>
  <si>
    <t>049 7396101</t>
  </si>
  <si>
    <t>ngibellato@exoautomotive.it</t>
  </si>
  <si>
    <t>I00146</t>
  </si>
  <si>
    <t>RSMCO0000150</t>
  </si>
  <si>
    <t>P.ZZA INDIPENDENZA, 4</t>
  </si>
  <si>
    <t>BOLLATE</t>
  </si>
  <si>
    <t>02 3501530</t>
  </si>
  <si>
    <t>afeb@afeb.it</t>
  </si>
  <si>
    <t>I00147</t>
  </si>
  <si>
    <t>AUTORICAMBI BORRONI FRANCO</t>
  </si>
  <si>
    <t>RSMCO0000151</t>
  </si>
  <si>
    <t>VIA PIAVE, 37</t>
  </si>
  <si>
    <t>02 9626450</t>
  </si>
  <si>
    <t>f.borroni@tin.it</t>
  </si>
  <si>
    <t>I00148</t>
  </si>
  <si>
    <t>BONIARDI &amp; SARTIRANA SAS</t>
  </si>
  <si>
    <t>RSMCO0000152</t>
  </si>
  <si>
    <t>VIA FORZE ARMATE,333</t>
  </si>
  <si>
    <t>02 47995444</t>
  </si>
  <si>
    <t>magazzino@boniardi.net</t>
  </si>
  <si>
    <t>I00149</t>
  </si>
  <si>
    <t>RSMCO0000153</t>
  </si>
  <si>
    <t>VIA DANTE SEDINI, 19</t>
  </si>
  <si>
    <t>SESTRI LEVANTE</t>
  </si>
  <si>
    <t>0185 480657</t>
  </si>
  <si>
    <t>bsperinde@libero.it</t>
  </si>
  <si>
    <t>I00150</t>
  </si>
  <si>
    <t>AUTOMOTOCAR SNC</t>
  </si>
  <si>
    <t>RSMCO0000154</t>
  </si>
  <si>
    <t>VIA DELLO SPUNTONE, 8/E</t>
  </si>
  <si>
    <t>COLLE DI VAL D'ELSA</t>
  </si>
  <si>
    <t>0577 929563</t>
  </si>
  <si>
    <t>automotocar@eutelia.it</t>
  </si>
  <si>
    <t>I00151</t>
  </si>
  <si>
    <t>AUTOMAGAZZINO DI BURICCHI</t>
  </si>
  <si>
    <t>RSMCO0000155</t>
  </si>
  <si>
    <t>VIA PIEVAN LANDI, 20</t>
  </si>
  <si>
    <t>AREZZO</t>
  </si>
  <si>
    <t>0575 902433</t>
  </si>
  <si>
    <t>automagazzino@libero.it</t>
  </si>
  <si>
    <t>I00152</t>
  </si>
  <si>
    <t>ERREA PAMA SRL</t>
  </si>
  <si>
    <t>RSMCO0000156</t>
  </si>
  <si>
    <t>VIA DELLE FONTI, 11</t>
  </si>
  <si>
    <t>PRATO</t>
  </si>
  <si>
    <t>0574 527992</t>
  </si>
  <si>
    <t>erreapama@virgilio.it</t>
  </si>
  <si>
    <t>I00153</t>
  </si>
  <si>
    <t>NARDI  LEONELLO</t>
  </si>
  <si>
    <t>RSMCO0000157</t>
  </si>
  <si>
    <t>ZONA INDUSTRIALE</t>
  </si>
  <si>
    <t>PRECI</t>
  </si>
  <si>
    <t>0743 939013</t>
  </si>
  <si>
    <t>I00154</t>
  </si>
  <si>
    <t>SESTINI  GIOVANNI</t>
  </si>
  <si>
    <t>RSMCO0000158</t>
  </si>
  <si>
    <t>VIA XX SETTEMBRE, 440</t>
  </si>
  <si>
    <t>AVEZZANO</t>
  </si>
  <si>
    <t>0863 410552</t>
  </si>
  <si>
    <t>I00155</t>
  </si>
  <si>
    <t>AUTOFFICINA 76 DI ARENA M . &amp;</t>
  </si>
  <si>
    <t>RSMCO0000159</t>
  </si>
  <si>
    <t>VIALE ITALIA, 42</t>
  </si>
  <si>
    <t>0187 29141</t>
  </si>
  <si>
    <t>marco_lucchinelli@yahoo.it</t>
  </si>
  <si>
    <t>I00156</t>
  </si>
  <si>
    <t>AUTOFORNITURE CAPUTO DI CAPUTO</t>
  </si>
  <si>
    <t>RSMCO0000160</t>
  </si>
  <si>
    <t>VIALE MILANO,70</t>
  </si>
  <si>
    <t>0331 791078</t>
  </si>
  <si>
    <t>autoforniture.caputo@libero.it</t>
  </si>
  <si>
    <t>I00157</t>
  </si>
  <si>
    <t>A.D.R.I.A. DI ALBERTO CARUSO E</t>
  </si>
  <si>
    <t>RSMCO0000161</t>
  </si>
  <si>
    <t>VIA RENATO FUCINI, 03</t>
  </si>
  <si>
    <t>CATANIA</t>
  </si>
  <si>
    <t>095 7124016</t>
  </si>
  <si>
    <t>albertocaruso@adriasas.it</t>
  </si>
  <si>
    <t>I00158</t>
  </si>
  <si>
    <t>RSMCO0000162</t>
  </si>
  <si>
    <t>VIALE REPUBBLICA 22/B</t>
  </si>
  <si>
    <t>CREMA</t>
  </si>
  <si>
    <t>0373 259076</t>
  </si>
  <si>
    <t>info@nuovarea.com</t>
  </si>
  <si>
    <t>I00159</t>
  </si>
  <si>
    <t>RIEM SRL</t>
  </si>
  <si>
    <t>RSMCO0000163</t>
  </si>
  <si>
    <t>VIA MONTE S.MICHELE, 31</t>
  </si>
  <si>
    <t>TRADATE</t>
  </si>
  <si>
    <t>0331 849989</t>
  </si>
  <si>
    <t>riem_tr@hotmail.com</t>
  </si>
  <si>
    <t>I00160</t>
  </si>
  <si>
    <t>RESTELLI RICAMBI SRL</t>
  </si>
  <si>
    <t>RSMCO0000164</t>
  </si>
  <si>
    <t>VIA DEL LAVORO, 5</t>
  </si>
  <si>
    <t>031 521135</t>
  </si>
  <si>
    <t>restelliricambi@virgilio.it</t>
  </si>
  <si>
    <t>I00161</t>
  </si>
  <si>
    <t>CENTRO RICAMBI AUTO DI PASI &amp;</t>
  </si>
  <si>
    <t>RSMCO0000165</t>
  </si>
  <si>
    <t>VIA XX SETTEMBRE, 64/66</t>
  </si>
  <si>
    <t>BELGIOIOSO</t>
  </si>
  <si>
    <t>0382 973871</t>
  </si>
  <si>
    <t>crapv@libero.it</t>
  </si>
  <si>
    <t>I00162</t>
  </si>
  <si>
    <t>AUTOMOTO SAS DI POLASTRI EROS</t>
  </si>
  <si>
    <t>RSMCO0000166</t>
  </si>
  <si>
    <t>VIA VALDIMAGNA, 56</t>
  </si>
  <si>
    <t>02 2480724</t>
  </si>
  <si>
    <t>automoto@iol.it</t>
  </si>
  <si>
    <t>I00163</t>
  </si>
  <si>
    <t>G.N.T. RICAMBI SRL</t>
  </si>
  <si>
    <t>RSMCO0000167</t>
  </si>
  <si>
    <t>VIA VARESE 78</t>
  </si>
  <si>
    <t>02 9601483</t>
  </si>
  <si>
    <t>gntricambi@virgilio.it</t>
  </si>
  <si>
    <t>I00164</t>
  </si>
  <si>
    <t>COMIRA SRL</t>
  </si>
  <si>
    <t>RSMCO0000168</t>
  </si>
  <si>
    <t>VIA TASSO, 50</t>
  </si>
  <si>
    <t>ROZZANO</t>
  </si>
  <si>
    <t>02 8243425</t>
  </si>
  <si>
    <t>info@comira.it</t>
  </si>
  <si>
    <t>I00165</t>
  </si>
  <si>
    <t>RSMCO0000169</t>
  </si>
  <si>
    <t>VIA GRACCIA, 192</t>
  </si>
  <si>
    <t>SAN GIOVANNI VALDARNO</t>
  </si>
  <si>
    <t>055 941811</t>
  </si>
  <si>
    <t>ufficio@tecnoservicecompany.it</t>
  </si>
  <si>
    <t>I00166</t>
  </si>
  <si>
    <t>R.W.S. SAS DI ROMANI WALTER E</t>
  </si>
  <si>
    <t>RSMCO0000170</t>
  </si>
  <si>
    <t>VIALE ZARA, 26</t>
  </si>
  <si>
    <t>0371 91758</t>
  </si>
  <si>
    <t>I00167</t>
  </si>
  <si>
    <t>AUTOFFICINA  SATTA  CARLO</t>
  </si>
  <si>
    <t>RSMCO0000171</t>
  </si>
  <si>
    <t>VIA SETTE FRATELLI, 25</t>
  </si>
  <si>
    <t>SASSARI</t>
  </si>
  <si>
    <t>079 262711</t>
  </si>
  <si>
    <t>I00168</t>
  </si>
  <si>
    <t>TECHNAUTO DI LUCA AGOSTINELLI</t>
  </si>
  <si>
    <t>RSMCO0000172</t>
  </si>
  <si>
    <t>VIA TALIERCIO,1</t>
  </si>
  <si>
    <t>ANCONA</t>
  </si>
  <si>
    <t>071 2900804</t>
  </si>
  <si>
    <t>luca@technauto.it</t>
  </si>
  <si>
    <t>I00169</t>
  </si>
  <si>
    <t>AUTORICAMBI PIRRONE SRL</t>
  </si>
  <si>
    <t>RSMCO0000173</t>
  </si>
  <si>
    <t>C.DA GAMMARA,10</t>
  </si>
  <si>
    <t>ALCAMO</t>
  </si>
  <si>
    <t>0924 508020</t>
  </si>
  <si>
    <t>pirrone_srl@libero.it</t>
  </si>
  <si>
    <t>I00170</t>
  </si>
  <si>
    <t>L'AUTORICAMBIO SRL</t>
  </si>
  <si>
    <t>RSMCO0000174</t>
  </si>
  <si>
    <t>VIA NIZZA, 26/R</t>
  </si>
  <si>
    <t>SAVONA</t>
  </si>
  <si>
    <t>019 862521</t>
  </si>
  <si>
    <t>fabio@lautoricambio.net</t>
  </si>
  <si>
    <t>I00171</t>
  </si>
  <si>
    <t>ANELLI AUTO DUE SPA</t>
  </si>
  <si>
    <t>RSMCO0000175</t>
  </si>
  <si>
    <t>VIALE ITALIA 19/21</t>
  </si>
  <si>
    <t>CORSICO</t>
  </si>
  <si>
    <t>02 4404142</t>
  </si>
  <si>
    <t>I00172</t>
  </si>
  <si>
    <t>SCOPECE MASSIMO IVANO</t>
  </si>
  <si>
    <t>RSMCO0000176</t>
  </si>
  <si>
    <t>VIA ROCCA VECCHIA, 4/D</t>
  </si>
  <si>
    <t>I00173</t>
  </si>
  <si>
    <t>AUTORICAMBI PINO SNC DI RIOTTO</t>
  </si>
  <si>
    <t>RSMCO0000177</t>
  </si>
  <si>
    <t>VIA C. APROSIO 134/136</t>
  </si>
  <si>
    <t>VALLECROSIA</t>
  </si>
  <si>
    <t>I00174</t>
  </si>
  <si>
    <t>VOLTAUTO 2 SRL</t>
  </si>
  <si>
    <t>IC00101</t>
  </si>
  <si>
    <t>RSMCO0000178</t>
  </si>
  <si>
    <t>VIA IDIOMI,1</t>
  </si>
  <si>
    <t>ASSAGO</t>
  </si>
  <si>
    <t>02 45863133</t>
  </si>
  <si>
    <t>info@voltauto.it</t>
  </si>
  <si>
    <t>I00175</t>
  </si>
  <si>
    <t>EREDI DI RIBOLDI G.SNC</t>
  </si>
  <si>
    <t>RSMCO0000179</t>
  </si>
  <si>
    <t>VIA VITTORIO VENETO, 41</t>
  </si>
  <si>
    <t>ROMANO D'INVERIGO</t>
  </si>
  <si>
    <t>031 607094</t>
  </si>
  <si>
    <t>I00176</t>
  </si>
  <si>
    <t>NEW AMD SAS DI SPAGGIARI MAURO</t>
  </si>
  <si>
    <t>RSMCO0000180</t>
  </si>
  <si>
    <t>VIA VOLTA 20/A</t>
  </si>
  <si>
    <t>02 48602036</t>
  </si>
  <si>
    <t>I00177</t>
  </si>
  <si>
    <t>CARUSO  GIANCARLO</t>
  </si>
  <si>
    <t>RSMCO0000181</t>
  </si>
  <si>
    <t>VIA VINCENZO GIUFFRIDA,187/H</t>
  </si>
  <si>
    <t>095 431191</t>
  </si>
  <si>
    <t>giancarlo@carusogiancarlo.it</t>
  </si>
  <si>
    <t>I00178</t>
  </si>
  <si>
    <t>AUTORICAMBI TASSARA SRL</t>
  </si>
  <si>
    <t>RSMCO0000182</t>
  </si>
  <si>
    <t>VIA DELLA LIBERTA', 69</t>
  </si>
  <si>
    <t>RAPALLO</t>
  </si>
  <si>
    <t>0185 51335</t>
  </si>
  <si>
    <t>ricambi.rapallo@autoricambitassara.it</t>
  </si>
  <si>
    <t>I00179</t>
  </si>
  <si>
    <t>AUTORICAMBI BOBBIO SAS DI</t>
  </si>
  <si>
    <t>RSMCO0000183</t>
  </si>
  <si>
    <t>VIA BOBBIO, 152 R</t>
  </si>
  <si>
    <t>010 8393458</t>
  </si>
  <si>
    <t>autoricambibobbio@libero.it</t>
  </si>
  <si>
    <t>I00180</t>
  </si>
  <si>
    <t>AUTORAMA DI GIANCARLO</t>
  </si>
  <si>
    <t>RSMCO0000184</t>
  </si>
  <si>
    <t>VIA SPLUGA, 28</t>
  </si>
  <si>
    <t>CERNUSCO LOMBARDONE</t>
  </si>
  <si>
    <t>039 599204</t>
  </si>
  <si>
    <t>silvia@autoramaonline.com</t>
  </si>
  <si>
    <t>I00181</t>
  </si>
  <si>
    <t>VZ AUTOMOBILI SRL</t>
  </si>
  <si>
    <t>RSMCO0000185</t>
  </si>
  <si>
    <t>VIALE BRIANZA, 49</t>
  </si>
  <si>
    <t>VAREDO</t>
  </si>
  <si>
    <t>0362/555017</t>
  </si>
  <si>
    <t>info@vzautomobili.it</t>
  </si>
  <si>
    <t>I00182</t>
  </si>
  <si>
    <t>DEAR SRL</t>
  </si>
  <si>
    <t>RSMCO0000186</t>
  </si>
  <si>
    <t>VIA PORTICO, 2</t>
  </si>
  <si>
    <t>ORIO AL SERIO</t>
  </si>
  <si>
    <t>035 539800</t>
  </si>
  <si>
    <t>info@dearsrl.net</t>
  </si>
  <si>
    <t>I00183</t>
  </si>
  <si>
    <t>R.A.R.SRL</t>
  </si>
  <si>
    <t>RSMCO0000187</t>
  </si>
  <si>
    <t>VIA DE GASPERI, 9</t>
  </si>
  <si>
    <t>0362 366434</t>
  </si>
  <si>
    <t>fornitori@ricambirar.it</t>
  </si>
  <si>
    <t>I00184</t>
  </si>
  <si>
    <t>O.S.C.A. DI CAMIA ANDREA</t>
  </si>
  <si>
    <t>RSMCO0000188</t>
  </si>
  <si>
    <t>VIA FRATELLI BOZZI, 29</t>
  </si>
  <si>
    <t>02 4521466</t>
  </si>
  <si>
    <t>info@officinaosca.it</t>
  </si>
  <si>
    <t>I00185</t>
  </si>
  <si>
    <t>AUTORICAMBI B.P.A. SNC</t>
  </si>
  <si>
    <t>RSMCO0000189</t>
  </si>
  <si>
    <t>VIA AMERIGO VESPUCCI, 64</t>
  </si>
  <si>
    <t>0331 540266</t>
  </si>
  <si>
    <t>I00186</t>
  </si>
  <si>
    <t>NUOVA RAMA DI</t>
  </si>
  <si>
    <t>RSMCO0000190</t>
  </si>
  <si>
    <t>02 38000155</t>
  </si>
  <si>
    <t>nuovarama@hotmail.it</t>
  </si>
  <si>
    <t>I00187</t>
  </si>
  <si>
    <t>GATTI  SERGIO</t>
  </si>
  <si>
    <t>RSMCO0000191</t>
  </si>
  <si>
    <t>VIA CALDARA, 37</t>
  </si>
  <si>
    <t>gatti50@libero.it</t>
  </si>
  <si>
    <t>I00188</t>
  </si>
  <si>
    <t>B.P.R. RICAMBI AUTO SRL</t>
  </si>
  <si>
    <t>RSMCO0000192</t>
  </si>
  <si>
    <t>VIA TAGLIABO' N.10</t>
  </si>
  <si>
    <t>COCQUIO TREVISAGO</t>
  </si>
  <si>
    <t>0332 284050</t>
  </si>
  <si>
    <t>bprricambi@libero.it</t>
  </si>
  <si>
    <t>I00189</t>
  </si>
  <si>
    <t>PLURIPARTS SRL</t>
  </si>
  <si>
    <t>RSMCO0000193</t>
  </si>
  <si>
    <t>VIA G. BOSCO, 73/75</t>
  </si>
  <si>
    <t>0187 513144</t>
  </si>
  <si>
    <t>pluriparts@libero.it</t>
  </si>
  <si>
    <t>I00190</t>
  </si>
  <si>
    <t>FRENOTECNICA BRAO SRL UNIPERS.</t>
  </si>
  <si>
    <t>RSMCO0000194</t>
  </si>
  <si>
    <t>VIA ALLE CAVE, 35 R</t>
  </si>
  <si>
    <t>019 801103</t>
  </si>
  <si>
    <t>BRAO.FRENOTECNICA@LIBERO.IT</t>
  </si>
  <si>
    <t>I00191</t>
  </si>
  <si>
    <t>AUTORICAMBI BETTINETTI DI</t>
  </si>
  <si>
    <t>RSMCO0000195</t>
  </si>
  <si>
    <t>VIA DELL'ARTIGIANATO, 91</t>
  </si>
  <si>
    <t>FINALE LIGURE</t>
  </si>
  <si>
    <t>019 692174</t>
  </si>
  <si>
    <t>sara_isnardi@fastwebnet.it</t>
  </si>
  <si>
    <t>I00192</t>
  </si>
  <si>
    <t>RETTIFICAR SAS</t>
  </si>
  <si>
    <t>RSMCO0000196</t>
  </si>
  <si>
    <t>CORSO MILANO, 95/A</t>
  </si>
  <si>
    <t>BOVISIO MASCIAGO</t>
  </si>
  <si>
    <t>0362 559927</t>
  </si>
  <si>
    <t>I00193</t>
  </si>
  <si>
    <t>AUTORICAMBI MONZA SRL CHIUSA</t>
  </si>
  <si>
    <t>RSMCO0000197</t>
  </si>
  <si>
    <t>VIA NUOVA VALASSINA, 21</t>
  </si>
  <si>
    <t>039 790441</t>
  </si>
  <si>
    <t>info@cdrautoricambi.it</t>
  </si>
  <si>
    <t>I00194</t>
  </si>
  <si>
    <t>FIDAUTO SNC</t>
  </si>
  <si>
    <t>RSMCO0000198</t>
  </si>
  <si>
    <t>VIA CAVOUR, 15</t>
  </si>
  <si>
    <t>LIMBIATE</t>
  </si>
  <si>
    <t>02 99056903/904</t>
  </si>
  <si>
    <t>fidautolim@tin.it</t>
  </si>
  <si>
    <t>I00195</t>
  </si>
  <si>
    <t>SOCOMA SRL</t>
  </si>
  <si>
    <t>RSMCO0000199</t>
  </si>
  <si>
    <t>VIA S.D'ACQUISTO, 6</t>
  </si>
  <si>
    <t>FAGNANO OLONA</t>
  </si>
  <si>
    <t>0331 685525</t>
  </si>
  <si>
    <t>socoma.officina@libero.it</t>
  </si>
  <si>
    <t>I00196</t>
  </si>
  <si>
    <t>CIDA AUTO COMPONENTS SRL</t>
  </si>
  <si>
    <t>RSMCO0000200</t>
  </si>
  <si>
    <t>STRADA SANTA CATERINA 5/BIS</t>
  </si>
  <si>
    <t>080 - 5722080</t>
  </si>
  <si>
    <t>I00197</t>
  </si>
  <si>
    <t>RICAMBI ITALIA AUTOACCESSORI</t>
  </si>
  <si>
    <t>RSMCO0000201</t>
  </si>
  <si>
    <t>VIA ROMA, 14</t>
  </si>
  <si>
    <t>TREZZANO SUL NAVIGLIO</t>
  </si>
  <si>
    <t>02 36507076</t>
  </si>
  <si>
    <t>zaccaria.boudri@virgilio.it</t>
  </si>
  <si>
    <t>I00198</t>
  </si>
  <si>
    <t>DANI ANTONIO AUTORICAMBI</t>
  </si>
  <si>
    <t>RSMCO0000202</t>
  </si>
  <si>
    <t>VIA A.ARMELIO, 44</t>
  </si>
  <si>
    <t>0183 275266</t>
  </si>
  <si>
    <t>I00199</t>
  </si>
  <si>
    <t>PAREDI &amp; ROTA SNC</t>
  </si>
  <si>
    <t>RSMCO0000203</t>
  </si>
  <si>
    <t>VIA LECCO, 620</t>
  </si>
  <si>
    <t>PONTIDA</t>
  </si>
  <si>
    <t>035 795071</t>
  </si>
  <si>
    <t>I00200</t>
  </si>
  <si>
    <t>KYB ITALY GMBH</t>
  </si>
  <si>
    <t>RSMCO0000204</t>
  </si>
  <si>
    <t>VIALE ITALIA,37</t>
  </si>
  <si>
    <t>LAINATE</t>
  </si>
  <si>
    <t>02 93790200</t>
  </si>
  <si>
    <t>I00201</t>
  </si>
  <si>
    <t>ROMOLO CAPPELLI SNC</t>
  </si>
  <si>
    <t>RSMCO0000205</t>
  </si>
  <si>
    <t>VIA PONTENUOVO, 2</t>
  </si>
  <si>
    <t>02 2565518</t>
  </si>
  <si>
    <t>info@cappelliammortizzatori.it</t>
  </si>
  <si>
    <t>I00202</t>
  </si>
  <si>
    <t>MAINARDI FIAMMETTA SARA</t>
  </si>
  <si>
    <t>RSMCO0000206</t>
  </si>
  <si>
    <t>VIALE BRIANZA, 10</t>
  </si>
  <si>
    <t>I00203</t>
  </si>
  <si>
    <t>G.S.T. AUTORICAMBI SRL</t>
  </si>
  <si>
    <t>RSMCO0000207</t>
  </si>
  <si>
    <t>VIA GINO SUARDI, 7/7</t>
  </si>
  <si>
    <t>BUSALLA</t>
  </si>
  <si>
    <t>simone@gstautoricambi.it</t>
  </si>
  <si>
    <t>I00204</t>
  </si>
  <si>
    <t>TUMMOLO MAURO</t>
  </si>
  <si>
    <t>RSMCO0000208</t>
  </si>
  <si>
    <t>CORSO TORINO 29/15</t>
  </si>
  <si>
    <t>tummolo@vbautobatterie.com</t>
  </si>
  <si>
    <t>I00205</t>
  </si>
  <si>
    <t>AUTORICAMBI MAGENTA SNC DI</t>
  </si>
  <si>
    <t>RSMCO0000209</t>
  </si>
  <si>
    <t>VIA ROMA, 136</t>
  </si>
  <si>
    <t>MAGENTA</t>
  </si>
  <si>
    <t>02 97297044</t>
  </si>
  <si>
    <t>I00206</t>
  </si>
  <si>
    <t>STAZIONE DI SERVIZIO AGIP DI</t>
  </si>
  <si>
    <t>RSMCO0000210</t>
  </si>
  <si>
    <t>VIA GALLARATE, 391</t>
  </si>
  <si>
    <t>02 38101783</t>
  </si>
  <si>
    <t>I00207</t>
  </si>
  <si>
    <t>TOFFOLO PAOLO ROBERTO</t>
  </si>
  <si>
    <t>RSMCO0000211</t>
  </si>
  <si>
    <t>VIA G.LEOPARDI, 6</t>
  </si>
  <si>
    <t>COGLIATE</t>
  </si>
  <si>
    <t>337 374908</t>
  </si>
  <si>
    <t>toffolopaolo@tiscali.it</t>
  </si>
  <si>
    <t>I00208</t>
  </si>
  <si>
    <t>AUTOGAMMA SRL AUTOCONCESSIO</t>
  </si>
  <si>
    <t>RSMCO0000212</t>
  </si>
  <si>
    <t>0742 393433</t>
  </si>
  <si>
    <t>I00209</t>
  </si>
  <si>
    <t>L'AUTORICAMBIO SAS DI FARINA</t>
  </si>
  <si>
    <t>RSMCO0000213</t>
  </si>
  <si>
    <t>VIA PELLIZZARI, 38</t>
  </si>
  <si>
    <t>VIMERCATE</t>
  </si>
  <si>
    <t>039 666935</t>
  </si>
  <si>
    <t>autoricambiovime@libero.it</t>
  </si>
  <si>
    <t>I00210</t>
  </si>
  <si>
    <t>F.LLI MILANI SNC</t>
  </si>
  <si>
    <t>RSMCO0000214</t>
  </si>
  <si>
    <t>VIALE ESPINASSE 8/14</t>
  </si>
  <si>
    <t>02 39257623</t>
  </si>
  <si>
    <t>I00211</t>
  </si>
  <si>
    <t>ORAN DI ORGIU ANTONIO</t>
  </si>
  <si>
    <t>RSMCO0000215</t>
  </si>
  <si>
    <t>VIA N. SAURO, 7</t>
  </si>
  <si>
    <t>0331 585037</t>
  </si>
  <si>
    <t>I00212</t>
  </si>
  <si>
    <t>GIEFFE SNC DI AGLIARDI</t>
  </si>
  <si>
    <t>RSMCO0000216</t>
  </si>
  <si>
    <t>VIA GRAMSCI, 13/B</t>
  </si>
  <si>
    <t>0363 302786</t>
  </si>
  <si>
    <t>giefferic@libero.it</t>
  </si>
  <si>
    <t>I00213</t>
  </si>
  <si>
    <t>RAM SRL</t>
  </si>
  <si>
    <t>RSMCO0000217</t>
  </si>
  <si>
    <t>RAGUSA</t>
  </si>
  <si>
    <t>0932 668582</t>
  </si>
  <si>
    <t>ordini@ramrg.it</t>
  </si>
  <si>
    <t>I00214</t>
  </si>
  <si>
    <t>MULTISERVICE SNC DI DALL'OSTO</t>
  </si>
  <si>
    <t>RSMCO0000218</t>
  </si>
  <si>
    <t>VIA SAN VITO SILVESTRO, 62</t>
  </si>
  <si>
    <t>0332 286979</t>
  </si>
  <si>
    <t>va-sanvito@midasitalia.com</t>
  </si>
  <si>
    <t>I00215</t>
  </si>
  <si>
    <t>CENTRO RICAMBI PIACENTINO SNC</t>
  </si>
  <si>
    <t>RSMCO0000219</t>
  </si>
  <si>
    <t>VIA BEATI, 37</t>
  </si>
  <si>
    <t>PIACENZA</t>
  </si>
  <si>
    <t>0523 593341</t>
  </si>
  <si>
    <t>centroricambipiacentino@tin.it</t>
  </si>
  <si>
    <t>I00216</t>
  </si>
  <si>
    <t>EURORICAMBI SRL</t>
  </si>
  <si>
    <t>RSMCO0000220</t>
  </si>
  <si>
    <t>VIA C.COLOMBO</t>
  </si>
  <si>
    <t>0523 592532</t>
  </si>
  <si>
    <t>euroricambi@inwind.it</t>
  </si>
  <si>
    <t>I00217</t>
  </si>
  <si>
    <t>AUTORETTIFICA SRL</t>
  </si>
  <si>
    <t>RSMCO0000221</t>
  </si>
  <si>
    <t>VIA SARTORI, 16</t>
  </si>
  <si>
    <t>PARMA</t>
  </si>
  <si>
    <t>0521 941841</t>
  </si>
  <si>
    <t>info@autorettifica.it</t>
  </si>
  <si>
    <t>I00218</t>
  </si>
  <si>
    <t>FORNITURE PER AUTO DI NASATTI</t>
  </si>
  <si>
    <t>RSMCO0000222</t>
  </si>
  <si>
    <t>VIA F.FERRER,3</t>
  </si>
  <si>
    <t>info@fornitureperauto.it</t>
  </si>
  <si>
    <t>I00219</t>
  </si>
  <si>
    <t>C.D.R. NEW SRL</t>
  </si>
  <si>
    <t>RSMCO0000223</t>
  </si>
  <si>
    <t>VIA TEVERE, 29</t>
  </si>
  <si>
    <t>FINO MORNASCO</t>
  </si>
  <si>
    <t>031 3355302</t>
  </si>
  <si>
    <t>amministrazione@cdrautoricambi.it</t>
  </si>
  <si>
    <t>I00220</t>
  </si>
  <si>
    <t>MADERNA MATTEO</t>
  </si>
  <si>
    <t>RSMCO0000224</t>
  </si>
  <si>
    <t>L.GO GIORGIETTI, 2</t>
  </si>
  <si>
    <t>MEDA</t>
  </si>
  <si>
    <t>I00221</t>
  </si>
  <si>
    <t>DITTA BIANCHI LILIANA</t>
  </si>
  <si>
    <t>RSMCO0000225</t>
  </si>
  <si>
    <t>VIA B.BUOZZI, 25</t>
  </si>
  <si>
    <t>0341 368033</t>
  </si>
  <si>
    <t>info@bianchililiana.com</t>
  </si>
  <si>
    <t>I00222</t>
  </si>
  <si>
    <t>RETTIFICHE VARESINE SRL</t>
  </si>
  <si>
    <t>RSMCO0000226</t>
  </si>
  <si>
    <t>VIALE VARESE, 7</t>
  </si>
  <si>
    <t>BINAGO</t>
  </si>
  <si>
    <t>031 940103</t>
  </si>
  <si>
    <t>I00223</t>
  </si>
  <si>
    <t>TUTTORICAMBI SRL</t>
  </si>
  <si>
    <t>RSMCO0000227</t>
  </si>
  <si>
    <t>VIA MATTEOTTI, 167</t>
  </si>
  <si>
    <t>BORGOMANERO</t>
  </si>
  <si>
    <t>0322-845646</t>
  </si>
  <si>
    <t>tuttoricambi@tiscali.it</t>
  </si>
  <si>
    <t>I00224</t>
  </si>
  <si>
    <t>AUTORICAMBI GORIZIANA DI</t>
  </si>
  <si>
    <t>RSMCO0000228</t>
  </si>
  <si>
    <t>VIA G.LEOPARDI, 15</t>
  </si>
  <si>
    <t>GORIZIA</t>
  </si>
  <si>
    <t>0481 530098</t>
  </si>
  <si>
    <t>info@autoricambigoriziana.com</t>
  </si>
  <si>
    <t>I00225</t>
  </si>
  <si>
    <t>*EUROCOMMERCIO SNC************</t>
  </si>
  <si>
    <t>RSMCO0000229</t>
  </si>
  <si>
    <t>VIA XXIV MAGGIO, 24</t>
  </si>
  <si>
    <t>0331 341916</t>
  </si>
  <si>
    <t>eurocommerciosnc@tiscali.it</t>
  </si>
  <si>
    <t>I00226</t>
  </si>
  <si>
    <t>GASTRONOMIA CRESPI SAS DI</t>
  </si>
  <si>
    <t>RSMCO0000230</t>
  </si>
  <si>
    <t>VIA RIMEMBRANZE,5</t>
  </si>
  <si>
    <t>I00227</t>
  </si>
  <si>
    <t>A.R.A.T. SAS DI BARISONE</t>
  </si>
  <si>
    <t>RSMCO0000231</t>
  </si>
  <si>
    <t>LARGO EUROPA, 121</t>
  </si>
  <si>
    <t>TORTONA</t>
  </si>
  <si>
    <t>0131 862078</t>
  </si>
  <si>
    <t>arat.tortona@virgilio.it</t>
  </si>
  <si>
    <t>I00228</t>
  </si>
  <si>
    <t>EUROL SRL</t>
  </si>
  <si>
    <t>RSMCO0000232</t>
  </si>
  <si>
    <t>VIA G.B. CACCIAMALI, 42</t>
  </si>
  <si>
    <t>BRESCIA</t>
  </si>
  <si>
    <t>030 348192</t>
  </si>
  <si>
    <t>amministrazione@eurolsrl.com</t>
  </si>
  <si>
    <t>I00229</t>
  </si>
  <si>
    <t>E.RI.C.A. SRL</t>
  </si>
  <si>
    <t>RSMCO0000233</t>
  </si>
  <si>
    <t>VIALE ITALIA, 193</t>
  </si>
  <si>
    <t>CONEGLIANO</t>
  </si>
  <si>
    <t>0438 - 35541</t>
  </si>
  <si>
    <t>info@ericaricambi.it</t>
  </si>
  <si>
    <t>I00230</t>
  </si>
  <si>
    <t>S.C.R. SRL</t>
  </si>
  <si>
    <t>RSMCO0000234</t>
  </si>
  <si>
    <t>VIA G.A.COSTANZO, 30</t>
  </si>
  <si>
    <t>095 0931773</t>
  </si>
  <si>
    <t>nancy.pappalardo@ricambiscr.it</t>
  </si>
  <si>
    <t>I00231</t>
  </si>
  <si>
    <t>M. &amp; C. RICAMBI DI BICUTRI</t>
  </si>
  <si>
    <t>RSMCO0000235</t>
  </si>
  <si>
    <t>VIA BRODOLINI, 21</t>
  </si>
  <si>
    <t>CASALE MONFERRATO</t>
  </si>
  <si>
    <t>0142 72911</t>
  </si>
  <si>
    <t>mcbicutri@libero.it</t>
  </si>
  <si>
    <t>I00232</t>
  </si>
  <si>
    <t>PUNTO AUTO SRL</t>
  </si>
  <si>
    <t>RSMCO0000236</t>
  </si>
  <si>
    <t>VIA CRAVERO, 2</t>
  </si>
  <si>
    <t>PINEROLO</t>
  </si>
  <si>
    <t>0121 71358</t>
  </si>
  <si>
    <t>puntoauto.2009@libero.it</t>
  </si>
  <si>
    <t>I00233</t>
  </si>
  <si>
    <t>AUTOPARTS SRL</t>
  </si>
  <si>
    <t>RSMCO0000237</t>
  </si>
  <si>
    <t>VIA RAFFAELLO SANZIO, 5</t>
  </si>
  <si>
    <t>091 201177</t>
  </si>
  <si>
    <t>danielaautoparts@alice.it</t>
  </si>
  <si>
    <t>I00234</t>
  </si>
  <si>
    <t>TECNORICAMBI SRL</t>
  </si>
  <si>
    <t>RSMCO0000238</t>
  </si>
  <si>
    <t>VIA VERDI, 52</t>
  </si>
  <si>
    <t>ODERZO</t>
  </si>
  <si>
    <t>0422 814540</t>
  </si>
  <si>
    <t>magazzino@tecnoricambi-srl.com</t>
  </si>
  <si>
    <t>I00235</t>
  </si>
  <si>
    <t>CUGNO MICHELE SRL</t>
  </si>
  <si>
    <t>RSMCO0000239</t>
  </si>
  <si>
    <t>VIA TOGLIATTI, 62</t>
  </si>
  <si>
    <t>SAVIGLIANO</t>
  </si>
  <si>
    <t>0172 712284</t>
  </si>
  <si>
    <t>A.27ricambi@CUGNOMICHELE.191.it</t>
  </si>
  <si>
    <t>I00236</t>
  </si>
  <si>
    <t>ERVI SRL</t>
  </si>
  <si>
    <t>RSMCO0000240</t>
  </si>
  <si>
    <t>VIALE DELLE INDUSTRIE, 30</t>
  </si>
  <si>
    <t>SOLBIATE ARNO</t>
  </si>
  <si>
    <t>0331 990790</t>
  </si>
  <si>
    <t>v_lodi@ervi.com</t>
  </si>
  <si>
    <t>I00237</t>
  </si>
  <si>
    <t>GE.CAR.SRL</t>
  </si>
  <si>
    <t>RSMCO0000241</t>
  </si>
  <si>
    <t>VIA CRIMEA, 23/A</t>
  </si>
  <si>
    <t>BRA</t>
  </si>
  <si>
    <t>0172 417311</t>
  </si>
  <si>
    <t>info@gecar.net</t>
  </si>
  <si>
    <t>I00238</t>
  </si>
  <si>
    <t>CORAUTO SAS DI STEFANO</t>
  </si>
  <si>
    <t>RSMCO0000242</t>
  </si>
  <si>
    <t>VIA COMUNALE DEL</t>
  </si>
  <si>
    <t>CASORIA</t>
  </si>
  <si>
    <t>081 5842400</t>
  </si>
  <si>
    <t>stefano.laurentino@corauto.it</t>
  </si>
  <si>
    <t>I00239</t>
  </si>
  <si>
    <t>CERRETO AUTORICAMBI SRL</t>
  </si>
  <si>
    <t>RSMCO0000243</t>
  </si>
  <si>
    <t>VIA Q.SELLA 13/B</t>
  </si>
  <si>
    <t>CERRETO CASTELLO</t>
  </si>
  <si>
    <t>015 8285204</t>
  </si>
  <si>
    <t>cerretoautoricambi@libero.it</t>
  </si>
  <si>
    <t>I00240</t>
  </si>
  <si>
    <t>MOTAUTO DI FAVARETTO &amp;</t>
  </si>
  <si>
    <t>RSMCO0000244</t>
  </si>
  <si>
    <t>VIA CALVECCHIA, 17</t>
  </si>
  <si>
    <t>SAN DONA' DI PIAVE</t>
  </si>
  <si>
    <t>0421 41837</t>
  </si>
  <si>
    <t>info@motautosandona.it</t>
  </si>
  <si>
    <t>I00241</t>
  </si>
  <si>
    <t>F.LLI GARBIN SNC</t>
  </si>
  <si>
    <t>RSMCO0000245</t>
  </si>
  <si>
    <t>VIA ROMA, 170</t>
  </si>
  <si>
    <t>PADERNO DUGNANO</t>
  </si>
  <si>
    <t>02 9181320</t>
  </si>
  <si>
    <t>info@ricambigarbin.it</t>
  </si>
  <si>
    <t>I00242</t>
  </si>
  <si>
    <t>TORRE SRL</t>
  </si>
  <si>
    <t>RSMCO0000246</t>
  </si>
  <si>
    <t>VIA GORGOLI, 5</t>
  </si>
  <si>
    <t>GAGLIANICO</t>
  </si>
  <si>
    <t>015 542 013</t>
  </si>
  <si>
    <t>a.torre@torrericambi.it</t>
  </si>
  <si>
    <t>I00243</t>
  </si>
  <si>
    <t>A.P.R. RICAMBI DI PORTALUPPI</t>
  </si>
  <si>
    <t>RSMCO0000247</t>
  </si>
  <si>
    <t>VIA CASTELLO N.5</t>
  </si>
  <si>
    <t>LESA</t>
  </si>
  <si>
    <t>0322 1951120</t>
  </si>
  <si>
    <t>aprricambi.lesa@gmail.com</t>
  </si>
  <si>
    <t>I00244</t>
  </si>
  <si>
    <t>CERATTO AUTORICAMBI SNC di</t>
  </si>
  <si>
    <t>RSMCO0000248</t>
  </si>
  <si>
    <t>SPIRITO,CASTELLINO</t>
  </si>
  <si>
    <t>CUNEO</t>
  </si>
  <si>
    <t>0171 692246</t>
  </si>
  <si>
    <t>ceratto.autoricambi@libero.it</t>
  </si>
  <si>
    <t>I00245</t>
  </si>
  <si>
    <t>F.R.A.M.E. SNC DI DI MATTEO</t>
  </si>
  <si>
    <t>RSMCO0000249</t>
  </si>
  <si>
    <t>VIA XX SETTEMBRE, 1/M</t>
  </si>
  <si>
    <t>GARBAGNATE MILANESE</t>
  </si>
  <si>
    <t>02 9952686</t>
  </si>
  <si>
    <t>frame.garbagnate@libero.it</t>
  </si>
  <si>
    <t>I00246</t>
  </si>
  <si>
    <t>AUTOSPORT DI RUGIN GIORDANO</t>
  </si>
  <si>
    <t>RSMCO0000250</t>
  </si>
  <si>
    <t>VIA  DEL MERCANTE, 32</t>
  </si>
  <si>
    <t>ROVIGO</t>
  </si>
  <si>
    <t>0425 471612</t>
  </si>
  <si>
    <t>autosportrugin@alice.it</t>
  </si>
  <si>
    <t>I00247</t>
  </si>
  <si>
    <t>AUTORICAMBI COPPA DI COPPA</t>
  </si>
  <si>
    <t>RSMCO0000251</t>
  </si>
  <si>
    <t>CORSO VALENTINO, 18</t>
  </si>
  <si>
    <t>0142 453083</t>
  </si>
  <si>
    <t>coppaglauco@libero.it</t>
  </si>
  <si>
    <t>I00248</t>
  </si>
  <si>
    <t>EMPORIO DELL'AUTO SRL</t>
  </si>
  <si>
    <t>RSMCO0000252</t>
  </si>
  <si>
    <t>CORSO PIAVE, 20/A</t>
  </si>
  <si>
    <t>NOVI LIGURE</t>
  </si>
  <si>
    <t>0143 75369</t>
  </si>
  <si>
    <t>sergioenriotti@gmail.com</t>
  </si>
  <si>
    <t>I00249</t>
  </si>
  <si>
    <t>AREN SNC DI MUSSA</t>
  </si>
  <si>
    <t>RSMCO0000253</t>
  </si>
  <si>
    <t>CORSO VALSESIA, 252</t>
  </si>
  <si>
    <t>GATTINARA</t>
  </si>
  <si>
    <t>0163 833532</t>
  </si>
  <si>
    <t>arencontabile@live.it</t>
  </si>
  <si>
    <t>I00250</t>
  </si>
  <si>
    <t>AUTORICAMBI POLENS SNC DI</t>
  </si>
  <si>
    <t>RSMCO0000254</t>
  </si>
  <si>
    <t>VIA U. MARISCIOTTI, 16</t>
  </si>
  <si>
    <t>ACQUI TERME</t>
  </si>
  <si>
    <t>0144 322542</t>
  </si>
  <si>
    <t>info@autoricambipolens.com</t>
  </si>
  <si>
    <t>I00251</t>
  </si>
  <si>
    <t>GT RICAMBI AUTO SAS</t>
  </si>
  <si>
    <t>RSMCO0000255</t>
  </si>
  <si>
    <t>S.S. DEL SANTO, 57</t>
  </si>
  <si>
    <t>CADONEGHE</t>
  </si>
  <si>
    <t>049 8870419</t>
  </si>
  <si>
    <t>amministrazione@gtricambiauto.com</t>
  </si>
  <si>
    <t>I00252</t>
  </si>
  <si>
    <t>AUTORICAMBI JOLLY DI GINOSA</t>
  </si>
  <si>
    <t>RSMCO0000256</t>
  </si>
  <si>
    <t>VIA LIVIGNO, 6/A</t>
  </si>
  <si>
    <t>02 6686358</t>
  </si>
  <si>
    <t>autoricambijolly@libero.it</t>
  </si>
  <si>
    <t>I00253</t>
  </si>
  <si>
    <t>RI.AUTO NAZIONALI ESTERI DI</t>
  </si>
  <si>
    <t>RSMCO0000257</t>
  </si>
  <si>
    <t>VIA S.ROSA,60</t>
  </si>
  <si>
    <t>THIENE</t>
  </si>
  <si>
    <t>0445 368879</t>
  </si>
  <si>
    <t>riautoautoricambi@virgilio.it</t>
  </si>
  <si>
    <t>I00254</t>
  </si>
  <si>
    <t>EMPORIO DELL'AUTO SAS DI</t>
  </si>
  <si>
    <t>RSMCO0000258</t>
  </si>
  <si>
    <t>VIA PIETRO MICCA, 85</t>
  </si>
  <si>
    <t>NOVARA</t>
  </si>
  <si>
    <t>0321 35052</t>
  </si>
  <si>
    <t>emporio.auto@edanovara.191.it</t>
  </si>
  <si>
    <t>I00255</t>
  </si>
  <si>
    <t>S.A.R.A. SRL</t>
  </si>
  <si>
    <t>RSMCO0000259</t>
  </si>
  <si>
    <t>VIA BALESTRI, 14</t>
  </si>
  <si>
    <t>CARRE'</t>
  </si>
  <si>
    <t>0445 390333</t>
  </si>
  <si>
    <t>gegi@sara-autoricambi.it</t>
  </si>
  <si>
    <t>I00256</t>
  </si>
  <si>
    <t>R.E.B. DI BROGGIO GIANCARLO</t>
  </si>
  <si>
    <t>RSMCO0000260</t>
  </si>
  <si>
    <t>VIA PRIVATA TEVERE 21- 21/A</t>
  </si>
  <si>
    <t>ROMAGNANO SESIA</t>
  </si>
  <si>
    <t>0163 826110</t>
  </si>
  <si>
    <t>reb2000@tiscali.it</t>
  </si>
  <si>
    <t>I00257</t>
  </si>
  <si>
    <t>*VALPRICAR DI VALSESIA D. e S.</t>
  </si>
  <si>
    <t>RSMCO0000261</t>
  </si>
  <si>
    <t>VIA MILANO, 37</t>
  </si>
  <si>
    <t>ARONA</t>
  </si>
  <si>
    <t>valpricar@alice.it</t>
  </si>
  <si>
    <t>I00258</t>
  </si>
  <si>
    <t>RAMAUTO SRL</t>
  </si>
  <si>
    <t>RSMCO0000262</t>
  </si>
  <si>
    <t>CORSO RE ARDUINO, 89/91</t>
  </si>
  <si>
    <t>RIVAROLO CANAVESE</t>
  </si>
  <si>
    <t>0124 425108</t>
  </si>
  <si>
    <t>info@ramauto.it</t>
  </si>
  <si>
    <t>I00259</t>
  </si>
  <si>
    <t>LE DUE B DI BICUTRI MARCO</t>
  </si>
  <si>
    <t>RSMCO0000263</t>
  </si>
  <si>
    <t>CANTONE CHIESA, 79</t>
  </si>
  <si>
    <t>CASALE POPOLO</t>
  </si>
  <si>
    <t>0142 464043</t>
  </si>
  <si>
    <t>I00260</t>
  </si>
  <si>
    <t>A.R.A. SNC ACCESSORI RICAMBI</t>
  </si>
  <si>
    <t>RSMCO0000264</t>
  </si>
  <si>
    <t>E UMBERTO SNC</t>
  </si>
  <si>
    <t>FORLI'</t>
  </si>
  <si>
    <t>0543 25333</t>
  </si>
  <si>
    <t>ara@araautoricambi.it</t>
  </si>
  <si>
    <t>I00261</t>
  </si>
  <si>
    <t>TECNO-TRE AMMORTIZZATORI DI</t>
  </si>
  <si>
    <t>RSMCO0000265</t>
  </si>
  <si>
    <t>STRADA GIOVANNINO 4/C</t>
  </si>
  <si>
    <t>0142 55345</t>
  </si>
  <si>
    <t>amministrazione@tecnotreammortizzatori.it</t>
  </si>
  <si>
    <t>I00262</t>
  </si>
  <si>
    <t>AUTOTECNICA RICAMBI SRL</t>
  </si>
  <si>
    <t>RSMCO0000266</t>
  </si>
  <si>
    <t>VIA EUROPA,25</t>
  </si>
  <si>
    <t>ROMANO D'EZZELINO</t>
  </si>
  <si>
    <t>0424 31138</t>
  </si>
  <si>
    <t>gzautotecnica@gmail.com</t>
  </si>
  <si>
    <t>I00263</t>
  </si>
  <si>
    <t>AUTORICAMBIO NOVARESE SNC DI</t>
  </si>
  <si>
    <t>RSMCO0000267</t>
  </si>
  <si>
    <t>VIALE GIULIO CESARE, 117</t>
  </si>
  <si>
    <t>0321 032152</t>
  </si>
  <si>
    <t>autnovarese1@virgilio.it</t>
  </si>
  <si>
    <t>I00264</t>
  </si>
  <si>
    <t>MAGO SRL</t>
  </si>
  <si>
    <t>RSMCO0000268</t>
  </si>
  <si>
    <t>VIA BUFFA, 22</t>
  </si>
  <si>
    <t>VERCELLI</t>
  </si>
  <si>
    <t>0161-257225</t>
  </si>
  <si>
    <t>mago@magoricambi.it</t>
  </si>
  <si>
    <t>I00265</t>
  </si>
  <si>
    <t>AUTORICAMBI FAGNANI E</t>
  </si>
  <si>
    <t>RSMCO0000269</t>
  </si>
  <si>
    <t>VIA GIOVANNI XXIII 10/BC</t>
  </si>
  <si>
    <t>CAPRINO VERONESE</t>
  </si>
  <si>
    <t>045 7241010</t>
  </si>
  <si>
    <t>amministrazione@fagnaniebertagnoli.it</t>
  </si>
  <si>
    <t>I00266</t>
  </si>
  <si>
    <t>BIANCO RICAMBI SRL</t>
  </si>
  <si>
    <t>RSMCO0000270</t>
  </si>
  <si>
    <t>Localita' Batasiolo, 86</t>
  </si>
  <si>
    <t>LA MORRA</t>
  </si>
  <si>
    <t>0173 509793</t>
  </si>
  <si>
    <t>bianco_ricambi@libero.it</t>
  </si>
  <si>
    <t>I00267</t>
  </si>
  <si>
    <t>AUTOTRACTOR SNC DI CANNEA</t>
  </si>
  <si>
    <t>RSMCO0000271</t>
  </si>
  <si>
    <t>C.SO  MONFERRATO,11</t>
  </si>
  <si>
    <t>ALESSANDRIA</t>
  </si>
  <si>
    <t>0131 222662</t>
  </si>
  <si>
    <t>autotractor@libero.it</t>
  </si>
  <si>
    <t>I00268</t>
  </si>
  <si>
    <t>GRIPAL RICAMBI SNC</t>
  </si>
  <si>
    <t>RSMCO0000272</t>
  </si>
  <si>
    <t>C.SO GARIBALDI, 80</t>
  </si>
  <si>
    <t>CEVA</t>
  </si>
  <si>
    <t>0174 704808</t>
  </si>
  <si>
    <t>gripal_ricambi@libero.it</t>
  </si>
  <si>
    <t>I00269</t>
  </si>
  <si>
    <t>GRAMSCI CAR CENTER SRL</t>
  </si>
  <si>
    <t>RSMCO0000273</t>
  </si>
  <si>
    <t>VIA PIAVE 33</t>
  </si>
  <si>
    <t>02 38100398</t>
  </si>
  <si>
    <t>magazzino@gramscisrl.com</t>
  </si>
  <si>
    <t>I00270</t>
  </si>
  <si>
    <t>ANNECCHINO  MARIO RICAMBI AUTO</t>
  </si>
  <si>
    <t>RSMCO0000274</t>
  </si>
  <si>
    <t>CORSO DIVISIONE, 60</t>
  </si>
  <si>
    <t>0144 324807</t>
  </si>
  <si>
    <t>mario.annecchino@fastwebnet.it</t>
  </si>
  <si>
    <t>I00271</t>
  </si>
  <si>
    <t>GR RICAMBI SRL</t>
  </si>
  <si>
    <t>RSMCO0000275</t>
  </si>
  <si>
    <t>VIA PIERO DELLA FRANCESCA 20</t>
  </si>
  <si>
    <t>02 33600064</t>
  </si>
  <si>
    <t>amministrazione@grricambi.it</t>
  </si>
  <si>
    <t>I00272</t>
  </si>
  <si>
    <t>MANUEL RICAMBI SRL</t>
  </si>
  <si>
    <t>RSMCO0000276</t>
  </si>
  <si>
    <t>VIA DEL SANTO, 173/175</t>
  </si>
  <si>
    <t>LIMENA</t>
  </si>
  <si>
    <t>049 8842269</t>
  </si>
  <si>
    <t>manuel_ricambi@live.it</t>
  </si>
  <si>
    <t>I00273</t>
  </si>
  <si>
    <t>AUTORICAMBI BARBONI SNC DI</t>
  </si>
  <si>
    <t>RSMCO0000277</t>
  </si>
  <si>
    <t>VIA DELL'ARTIGIANO, 1</t>
  </si>
  <si>
    <t>BOSCO MESOLA</t>
  </si>
  <si>
    <t>0533 794839</t>
  </si>
  <si>
    <t>info@autoricambibarboni.it</t>
  </si>
  <si>
    <t>I00274</t>
  </si>
  <si>
    <t>SESTA MARCIA DI GALLETTI LUCA</t>
  </si>
  <si>
    <t>RSMCO0000278</t>
  </si>
  <si>
    <t>VIA I^MAGGIO,41</t>
  </si>
  <si>
    <t>LUSERNA SAN GIOVANNI</t>
  </si>
  <si>
    <t>0121 901631</t>
  </si>
  <si>
    <t>sestamarcia@libero.it</t>
  </si>
  <si>
    <t>I00275</t>
  </si>
  <si>
    <t>VUILLERMIN IDA</t>
  </si>
  <si>
    <t>RSMCO0000279</t>
  </si>
  <si>
    <t>FRAZ. ARNAD LE VIEUX, 45 G</t>
  </si>
  <si>
    <t>ARNAD (AO)</t>
  </si>
  <si>
    <t>0125 920434</t>
  </si>
  <si>
    <t>ricambiarnad@libero.it</t>
  </si>
  <si>
    <t>I00276</t>
  </si>
  <si>
    <t>NIPPONLY DI MORMILE PAOLO</t>
  </si>
  <si>
    <t>RSMCO0000280</t>
  </si>
  <si>
    <t>REG.TZAMBERLET, 5</t>
  </si>
  <si>
    <t>GRESSAN</t>
  </si>
  <si>
    <t>0165 238340</t>
  </si>
  <si>
    <t>nipponly.ao@libero.it</t>
  </si>
  <si>
    <t>I00277</t>
  </si>
  <si>
    <t>SOVAC+ SRL</t>
  </si>
  <si>
    <t>RSMCO0000281</t>
  </si>
  <si>
    <t>VIA CRESPI 2 B/C</t>
  </si>
  <si>
    <t>I00278</t>
  </si>
  <si>
    <t>FERRARINI AUTORICAMBI SAS DI</t>
  </si>
  <si>
    <t>RSMCO0000282</t>
  </si>
  <si>
    <t>VIA MOLISE, 15/C</t>
  </si>
  <si>
    <t>CARPI</t>
  </si>
  <si>
    <t>059 690599</t>
  </si>
  <si>
    <t>I00279</t>
  </si>
  <si>
    <t>EMPORIO RICAMBI AUTO SNC DI</t>
  </si>
  <si>
    <t>RSMCO0000283</t>
  </si>
  <si>
    <t>C.SO VENEZIA, 125</t>
  </si>
  <si>
    <t>VERONA</t>
  </si>
  <si>
    <t>045 522899</t>
  </si>
  <si>
    <t>info@emporio-ricambiauto.it</t>
  </si>
  <si>
    <t>I00280</t>
  </si>
  <si>
    <t>TRECCO RICAMBI DI TRECCO</t>
  </si>
  <si>
    <t>RSMCO0000284</t>
  </si>
  <si>
    <t>CORSO MAZZINI 40/42</t>
  </si>
  <si>
    <t>SALUZZO</t>
  </si>
  <si>
    <t>0175/42276</t>
  </si>
  <si>
    <t>treccoricambi@libero.it</t>
  </si>
  <si>
    <t>I00281</t>
  </si>
  <si>
    <t>IUVINALE - MARCONE SRL</t>
  </si>
  <si>
    <t>RSMCO0000285</t>
  </si>
  <si>
    <t>SCERNE DI PINETO</t>
  </si>
  <si>
    <t>085-9461260</t>
  </si>
  <si>
    <t>info@iuvinalemarconesrl.it</t>
  </si>
  <si>
    <t>I00282</t>
  </si>
  <si>
    <t>AUTORICAMBI BORIO DI BORIO</t>
  </si>
  <si>
    <t>RSMCO0000286</t>
  </si>
  <si>
    <t>CORSO SAVONA 52/4</t>
  </si>
  <si>
    <t>MONCALIERI</t>
  </si>
  <si>
    <t>011-644601</t>
  </si>
  <si>
    <t>autoricambiborio@gmail.com</t>
  </si>
  <si>
    <t>I00283</t>
  </si>
  <si>
    <t>AUTORICAMBI SNC DI CODOGNO</t>
  </si>
  <si>
    <t>RSMCO0000287</t>
  </si>
  <si>
    <t>VIA ALESSIO VALERIO, 26/28</t>
  </si>
  <si>
    <t>PIOVE DI SACCO</t>
  </si>
  <si>
    <t>049 5840550</t>
  </si>
  <si>
    <t>I00284</t>
  </si>
  <si>
    <t>RSMCO0000288</t>
  </si>
  <si>
    <t>0521 272825</t>
  </si>
  <si>
    <t>info@arpparma.com</t>
  </si>
  <si>
    <t>I00285</t>
  </si>
  <si>
    <t>DUPAS SERVICE SRL</t>
  </si>
  <si>
    <t>RSMCO0000289</t>
  </si>
  <si>
    <t>VIA PIAVE, 33</t>
  </si>
  <si>
    <t>I00286</t>
  </si>
  <si>
    <t>INTER CARS ITALIA SRL</t>
  </si>
  <si>
    <t>IC00107</t>
  </si>
  <si>
    <t>RSMCO0000290</t>
  </si>
  <si>
    <t>VIA PIAVE, 24/26</t>
  </si>
  <si>
    <t>02 3580802</t>
  </si>
  <si>
    <t>info.it@intercars.eu</t>
  </si>
  <si>
    <t>I00287</t>
  </si>
  <si>
    <t>UNITEK SRL</t>
  </si>
  <si>
    <t>RSMCO0000291</t>
  </si>
  <si>
    <t>VIA TOSCANA, 12</t>
  </si>
  <si>
    <t>walter.colombo@uniteksrl.eu</t>
  </si>
  <si>
    <t>I00288</t>
  </si>
  <si>
    <t>NIS-CAR SRL</t>
  </si>
  <si>
    <t>RSMCO0000292</t>
  </si>
  <si>
    <t>VIA SPLUGA, 70</t>
  </si>
  <si>
    <t>moreno.casartelli@niscar.it</t>
  </si>
  <si>
    <t>I00289</t>
  </si>
  <si>
    <t>ARCAUTO S.A.S. DI BELLON &amp; C.</t>
  </si>
  <si>
    <t>RSMCO0000293</t>
  </si>
  <si>
    <t>VIA VOISON, 50</t>
  </si>
  <si>
    <t>AOSTA</t>
  </si>
  <si>
    <t>0165 367411/16</t>
  </si>
  <si>
    <t>magazzino@arcauto-aosta.it</t>
  </si>
  <si>
    <t>I00290</t>
  </si>
  <si>
    <t>MICHELE CAROLI SRL</t>
  </si>
  <si>
    <t>RSMCO0000294</t>
  </si>
  <si>
    <t>S.P. BARI - MODUGNO KM. 0,80</t>
  </si>
  <si>
    <t>MODUGNO</t>
  </si>
  <si>
    <t>080 5379095</t>
  </si>
  <si>
    <t>amministrazione@michelecaroli.com</t>
  </si>
  <si>
    <t>I00291</t>
  </si>
  <si>
    <t>REA SRL</t>
  </si>
  <si>
    <t>RSMCO0000295</t>
  </si>
  <si>
    <t>SELARGIUS</t>
  </si>
  <si>
    <t>reasrl@tiscali.it</t>
  </si>
  <si>
    <t>I00292</t>
  </si>
  <si>
    <t>AUTORICAMBI SESTRI SAS</t>
  </si>
  <si>
    <t>RSMCO0000296</t>
  </si>
  <si>
    <t>VIA PUCCINI, 36 R</t>
  </si>
  <si>
    <t>SESTRI PONENTE</t>
  </si>
  <si>
    <t>010 6531588</t>
  </si>
  <si>
    <t>autoricambisestri@tiscali.it</t>
  </si>
  <si>
    <t>I00293</t>
  </si>
  <si>
    <t>AUTORICAMBI ARQUATA DI</t>
  </si>
  <si>
    <t>RSMCO0000297</t>
  </si>
  <si>
    <t>ARQUATA SCRIVIA</t>
  </si>
  <si>
    <t>I00294</t>
  </si>
  <si>
    <t>MOTAUTORICAMBI SAS DI ZOIA</t>
  </si>
  <si>
    <t>RSMCO0000298</t>
  </si>
  <si>
    <t>VIA STATALE DELLO STELVIO 1-1A</t>
  </si>
  <si>
    <t>0342 636559</t>
  </si>
  <si>
    <t>motauto.cosio@libero.it</t>
  </si>
  <si>
    <t>I00295</t>
  </si>
  <si>
    <t>AUTOSERVICE DI SASSO GIANLUCA</t>
  </si>
  <si>
    <t>RSMCO0000299</t>
  </si>
  <si>
    <t>C.SO VENEZIA, 86</t>
  </si>
  <si>
    <t>ASTI</t>
  </si>
  <si>
    <t>0141 53 11 79</t>
  </si>
  <si>
    <t>sasso64@virgilio.it</t>
  </si>
  <si>
    <t>I00296</t>
  </si>
  <si>
    <t>CENTRO RICAMBI DUE SRL</t>
  </si>
  <si>
    <t>RSMCO0000300</t>
  </si>
  <si>
    <t>VIALE VENEZIA, 48</t>
  </si>
  <si>
    <t>PORTOGRUARO</t>
  </si>
  <si>
    <t>0421 279511</t>
  </si>
  <si>
    <t>info@centroricambidue.com</t>
  </si>
  <si>
    <t>I00297</t>
  </si>
  <si>
    <t>F.e C. CAR DI FRANCO GEURINI &amp;</t>
  </si>
  <si>
    <t>RSMCO0000301</t>
  </si>
  <si>
    <t>VIA ISONZO</t>
  </si>
  <si>
    <t>I00298</t>
  </si>
  <si>
    <t>NUOVA G.E.S. SRL</t>
  </si>
  <si>
    <t>RSMCO0000302</t>
  </si>
  <si>
    <t>VIA FRANCIA, 9</t>
  </si>
  <si>
    <t>045 8203443</t>
  </si>
  <si>
    <t>massimo@nuovages.it</t>
  </si>
  <si>
    <t>I00299</t>
  </si>
  <si>
    <t>GIOVANNI COLLEONI &amp; C. SRL</t>
  </si>
  <si>
    <t>RSMCO0000303</t>
  </si>
  <si>
    <t>VIA DELL'ARCOVEGGIO, 59/3</t>
  </si>
  <si>
    <t>BOLOGNA</t>
  </si>
  <si>
    <t>051 325959</t>
  </si>
  <si>
    <t>info@colleonibologna.it</t>
  </si>
  <si>
    <t>I00300</t>
  </si>
  <si>
    <t>NEW TUBICAR SRL</t>
  </si>
  <si>
    <t>RSMCO0000304</t>
  </si>
  <si>
    <t>VIA NEWTON N.12</t>
  </si>
  <si>
    <t>02 33939700</t>
  </si>
  <si>
    <t>giovanni.zanaboni@newtubicar.it</t>
  </si>
  <si>
    <t>I00301</t>
  </si>
  <si>
    <t>FI.DI. RICAMBI SRL</t>
  </si>
  <si>
    <t>RSMCO0000305</t>
  </si>
  <si>
    <t>VIA MATTIA BATTISTINI 580/582</t>
  </si>
  <si>
    <t>06 3013808</t>
  </si>
  <si>
    <t>contabilita@fidiricambi.it</t>
  </si>
  <si>
    <t>I00302</t>
  </si>
  <si>
    <t>O.M.S. DI SALVO' FRANCESCO</t>
  </si>
  <si>
    <t>RSMCO0000306</t>
  </si>
  <si>
    <t>VIA DELL'ARTIGIANATO, 8</t>
  </si>
  <si>
    <t>ALBIGNASEGO</t>
  </si>
  <si>
    <t>049 710789</t>
  </si>
  <si>
    <t>info@omsassistenza.com</t>
  </si>
  <si>
    <t>I00303</t>
  </si>
  <si>
    <t>ROBBA NELLO</t>
  </si>
  <si>
    <t>RSMCO0000307</t>
  </si>
  <si>
    <t>REG.SANT'ANTONIO, 66</t>
  </si>
  <si>
    <t>VESIME</t>
  </si>
  <si>
    <t>0144 89144</t>
  </si>
  <si>
    <t>robbanello@libero.it</t>
  </si>
  <si>
    <t>I00304</t>
  </si>
  <si>
    <t>AUTOLUX SRL</t>
  </si>
  <si>
    <t>RSMCO0000308</t>
  </si>
  <si>
    <t>VIA PASQUALI, 1</t>
  </si>
  <si>
    <t>0321 399236</t>
  </si>
  <si>
    <t>info@autolux.it</t>
  </si>
  <si>
    <t>I00305</t>
  </si>
  <si>
    <t>EMPORIO DELLA BATTERIA SNC DI</t>
  </si>
  <si>
    <t>RSMCO0000309</t>
  </si>
  <si>
    <t>MODENA</t>
  </si>
  <si>
    <t>059 280590</t>
  </si>
  <si>
    <t>fabioberselli@emporiodellabatteria.it</t>
  </si>
  <si>
    <t>I00306</t>
  </si>
  <si>
    <t>CAPELLARO ALDO SNC DI</t>
  </si>
  <si>
    <t>RSMCO0000310</t>
  </si>
  <si>
    <t>VIA DELLA TORRETTA, 8</t>
  </si>
  <si>
    <t>BANCHETTE</t>
  </si>
  <si>
    <t>0125 611385</t>
  </si>
  <si>
    <t>capellarosnc@pec.it</t>
  </si>
  <si>
    <t>I00307</t>
  </si>
  <si>
    <t>3 GI RICAMBI SRL</t>
  </si>
  <si>
    <t>RSMCO0000311</t>
  </si>
  <si>
    <t>VIA ADRIATICA, 67</t>
  </si>
  <si>
    <t>049 685888</t>
  </si>
  <si>
    <t>amministrazione@gruppo3gi.it</t>
  </si>
  <si>
    <t>I00308</t>
  </si>
  <si>
    <t>NEGRI MATTEO AUTORICAMBI</t>
  </si>
  <si>
    <t>RSMCO0000312</t>
  </si>
  <si>
    <t>VIA FRATELLI BAIARDI D. E P.,3</t>
  </si>
  <si>
    <t>0131 862332</t>
  </si>
  <si>
    <t>autoricambinegri@yahoo.it</t>
  </si>
  <si>
    <t>I00309</t>
  </si>
  <si>
    <t>L'AUTOMECCANICA SRL</t>
  </si>
  <si>
    <t>RSMCO0000313</t>
  </si>
  <si>
    <t>VIA GROSSETTI S., 7</t>
  </si>
  <si>
    <t>ROSA'</t>
  </si>
  <si>
    <t>0424 585882</t>
  </si>
  <si>
    <t>info@automeccanicasrl.it</t>
  </si>
  <si>
    <t>I00310</t>
  </si>
  <si>
    <t>LOSTUZZO S.R.L.</t>
  </si>
  <si>
    <t>RSMCO0000314</t>
  </si>
  <si>
    <t>VIA NAZIONALE 56/3</t>
  </si>
  <si>
    <t>PRADAMANO</t>
  </si>
  <si>
    <t>0432 671613</t>
  </si>
  <si>
    <t>magazzino@lostuzzo.it</t>
  </si>
  <si>
    <t>I00311</t>
  </si>
  <si>
    <t>FERRARI C. &amp; C.SNC AUTORICAMBI</t>
  </si>
  <si>
    <t>RSMCO0000315</t>
  </si>
  <si>
    <t>VIA DON FOLLI, 75</t>
  </si>
  <si>
    <t>LUINO</t>
  </si>
  <si>
    <t>0332 532611</t>
  </si>
  <si>
    <t>renzo.autoric@libero.it</t>
  </si>
  <si>
    <t>I00312</t>
  </si>
  <si>
    <t>S.E.R.M.A. SRL</t>
  </si>
  <si>
    <t>RSMCO0000316</t>
  </si>
  <si>
    <t>VIA NOCE, 19</t>
  </si>
  <si>
    <t>VALENZA</t>
  </si>
  <si>
    <t>0131 943272</t>
  </si>
  <si>
    <t>piera@sermasrl.com</t>
  </si>
  <si>
    <t>I00313</t>
  </si>
  <si>
    <t>ANDREA E CRISTINA FIGGIACONI</t>
  </si>
  <si>
    <t>RSMCO0000317</t>
  </si>
  <si>
    <t>VIA VERCELLI, 27</t>
  </si>
  <si>
    <t>0381 22664</t>
  </si>
  <si>
    <t>cristina.figgiaconi@fastwebnet.it</t>
  </si>
  <si>
    <t>I00314</t>
  </si>
  <si>
    <t>BUSSOLA RICAMBI di BUSSOLA</t>
  </si>
  <si>
    <t>RSMCO0000318</t>
  </si>
  <si>
    <t>VIA U. FOSCOLO, 9</t>
  </si>
  <si>
    <t>ARBIZZANO DI VALPOLICELLA</t>
  </si>
  <si>
    <t>045 7514005</t>
  </si>
  <si>
    <t>bussolaricambi@gmail.com</t>
  </si>
  <si>
    <t>I00315</t>
  </si>
  <si>
    <t>SAN GIORGIO DISTRIBUZIONE SRL</t>
  </si>
  <si>
    <t>RSMCO0000319</t>
  </si>
  <si>
    <t>VIA BRIGATE PARTIGIANE, 18/20</t>
  </si>
  <si>
    <t>CAIRO MONTENOTTE</t>
  </si>
  <si>
    <t>019 505350</t>
  </si>
  <si>
    <t>info@sangiorgiodistribuzione.it</t>
  </si>
  <si>
    <t>I00316</t>
  </si>
  <si>
    <t>AUTORICAMBI SAVI SNC DI SAVI</t>
  </si>
  <si>
    <t>RSMCO0000320</t>
  </si>
  <si>
    <t>VIA LAMBRATE, 13</t>
  </si>
  <si>
    <t>02 2841896</t>
  </si>
  <si>
    <t>saviauto@tiscali.it</t>
  </si>
  <si>
    <t>I00317</t>
  </si>
  <si>
    <t>ANTONIOTTI RINO AUTORICAMBI</t>
  </si>
  <si>
    <t>RSMCO0000321</t>
  </si>
  <si>
    <t>VIA CIVARDI, 44</t>
  </si>
  <si>
    <t>STRADELLA</t>
  </si>
  <si>
    <t>0385 48388</t>
  </si>
  <si>
    <t>mas-ant@libero.it</t>
  </si>
  <si>
    <t>I00318</t>
  </si>
  <si>
    <t>NICOLA AUTORICAMBI DI GIANLUCA</t>
  </si>
  <si>
    <t>RSMCO0000322</t>
  </si>
  <si>
    <t>VIA U. BASSI, 35</t>
  </si>
  <si>
    <t>0383 365107</t>
  </si>
  <si>
    <t>I00319</t>
  </si>
  <si>
    <t>TEAM CAR SRL</t>
  </si>
  <si>
    <t>RSMCO0000323</t>
  </si>
  <si>
    <t>VIA MARCONI, 4</t>
  </si>
  <si>
    <t>0461 242484</t>
  </si>
  <si>
    <t>gianluca@teamcartrento.it</t>
  </si>
  <si>
    <t>I00320</t>
  </si>
  <si>
    <t>AUTORICAMBI GIORGI DI GIORGI</t>
  </si>
  <si>
    <t>RSMCO0000324</t>
  </si>
  <si>
    <t>VIA VERDI, 62</t>
  </si>
  <si>
    <t>0383 644262</t>
  </si>
  <si>
    <t>autoricambigiorgi@4dshop.com</t>
  </si>
  <si>
    <t>I00321</t>
  </si>
  <si>
    <t>SDS SRL</t>
  </si>
  <si>
    <t>RSMCO0000325</t>
  </si>
  <si>
    <t>CORSO MONFORTE , 39</t>
  </si>
  <si>
    <t>02 3581551</t>
  </si>
  <si>
    <t>contsds@sdscisam.it</t>
  </si>
  <si>
    <t>I00322</t>
  </si>
  <si>
    <t>AUTORICAMBI TERTULLIANO SNC</t>
  </si>
  <si>
    <t>RSMCO0000326</t>
  </si>
  <si>
    <t>VIA TERTULLIANO, 41</t>
  </si>
  <si>
    <t>02 5453576</t>
  </si>
  <si>
    <t>pirola.m@fastwebnet.it</t>
  </si>
  <si>
    <t>I00323</t>
  </si>
  <si>
    <t>EMME CI ZETA AUTORICAMBI</t>
  </si>
  <si>
    <t>RSMCO0000327</t>
  </si>
  <si>
    <t>VIA CIRCONVALLAZIONE, 84</t>
  </si>
  <si>
    <t>BRONI</t>
  </si>
  <si>
    <t>0385 51594</t>
  </si>
  <si>
    <t>info@emmecizeta.com</t>
  </si>
  <si>
    <t>I00324</t>
  </si>
  <si>
    <t>CIEFFE RICAMBI SRL</t>
  </si>
  <si>
    <t>RSMCO0000328</t>
  </si>
  <si>
    <t>VIA DELL'INDUSTRIA, 15</t>
  </si>
  <si>
    <t>ARZIGNANO</t>
  </si>
  <si>
    <t>0444 672328</t>
  </si>
  <si>
    <t>info@cieffe-ricambi.it</t>
  </si>
  <si>
    <t>I00325</t>
  </si>
  <si>
    <t>RSMCO0000329</t>
  </si>
  <si>
    <t>VIA DELL'INDUSTRIA, 1</t>
  </si>
  <si>
    <t>CURTAROLO</t>
  </si>
  <si>
    <t>049 557199</t>
  </si>
  <si>
    <t>Autoricambi2000@gruppo3gi.it</t>
  </si>
  <si>
    <t>I00326</t>
  </si>
  <si>
    <t>RAFF SAS DI DEL PRETE MICHELE</t>
  </si>
  <si>
    <t>RSMCO0000330</t>
  </si>
  <si>
    <t>VIA P.M. VERGARA 132</t>
  </si>
  <si>
    <t>FRATTAMAGGIORE</t>
  </si>
  <si>
    <t>081 7599906</t>
  </si>
  <si>
    <t>info@raffexport.com</t>
  </si>
  <si>
    <t>I00327</t>
  </si>
  <si>
    <t>AUTORICAMBI SELLA S.R.L.</t>
  </si>
  <si>
    <t>RSMCO0000331</t>
  </si>
  <si>
    <t>VIA F.LLI ROSSELLI, 55/A</t>
  </si>
  <si>
    <t>BIELLA</t>
  </si>
  <si>
    <t>015 402726</t>
  </si>
  <si>
    <t>info@autoricambisella.it</t>
  </si>
  <si>
    <t>I00328</t>
  </si>
  <si>
    <t>AUTORICAMBI VEGNI MASSIMO</t>
  </si>
  <si>
    <t>RSMCO0000332</t>
  </si>
  <si>
    <t>VIA EMILIA, 2/4 R</t>
  </si>
  <si>
    <t>010 8360334</t>
  </si>
  <si>
    <t>autoricambi.vegni@libero.it</t>
  </si>
  <si>
    <t>I00329</t>
  </si>
  <si>
    <t>RSMCO0000333</t>
  </si>
  <si>
    <t>VIA FAINARDI, 14/A</t>
  </si>
  <si>
    <t>0521 948611</t>
  </si>
  <si>
    <t>m.ampollini@fratellisalti.it</t>
  </si>
  <si>
    <t>I00330</t>
  </si>
  <si>
    <t>AUTORICAMBI 3 GI DUE SAS</t>
  </si>
  <si>
    <t>RSMCO0000334</t>
  </si>
  <si>
    <t>VIA A.DIAZ, 64</t>
  </si>
  <si>
    <t>ABANO TERME BAGNI</t>
  </si>
  <si>
    <t>federico@gruppo3gi.it</t>
  </si>
  <si>
    <t>I00331</t>
  </si>
  <si>
    <t>ALBA RICAMBI SRL</t>
  </si>
  <si>
    <t>RSMCO0000335</t>
  </si>
  <si>
    <t>VIA CA' ODDO, 34/H</t>
  </si>
  <si>
    <t>MONSELICE</t>
  </si>
  <si>
    <t>alba@gruppo3gi.it</t>
  </si>
  <si>
    <t>I00332</t>
  </si>
  <si>
    <t>B.R.I. RICAMBI SRL</t>
  </si>
  <si>
    <t>RSMCO0000336</t>
  </si>
  <si>
    <t>VIA CESALPINO, 57</t>
  </si>
  <si>
    <t>011 290748</t>
  </si>
  <si>
    <t>bri.autoricambi@libero.it</t>
  </si>
  <si>
    <t>I00333</t>
  </si>
  <si>
    <t>AZ CAR SRL</t>
  </si>
  <si>
    <t>RSMCO0000337</t>
  </si>
  <si>
    <t>VIA GASPERINA, 302</t>
  </si>
  <si>
    <t>06 72673177</t>
  </si>
  <si>
    <t>amministrazione@azcarsrl.it</t>
  </si>
  <si>
    <t>I00334</t>
  </si>
  <si>
    <t>AUTORICAMBI LAVAGNA SRL</t>
  </si>
  <si>
    <t>RSMCO0000338</t>
  </si>
  <si>
    <t>CORSO GENOVA, 63/75</t>
  </si>
  <si>
    <t>LAVAGNA</t>
  </si>
  <si>
    <t>0185 393161</t>
  </si>
  <si>
    <t>autoricambilavagna@libero.it</t>
  </si>
  <si>
    <t>I00335</t>
  </si>
  <si>
    <t>LA RI-CAR SRL</t>
  </si>
  <si>
    <t>RSMCO0000339</t>
  </si>
  <si>
    <t>VIA UMBERTO SABA, 25</t>
  </si>
  <si>
    <t>02 94964672</t>
  </si>
  <si>
    <t>info@laricar.it</t>
  </si>
  <si>
    <t>I00336</t>
  </si>
  <si>
    <t>MONDIAL RICAMBI AUTO SNC DI</t>
  </si>
  <si>
    <t>RSMCO0000340</t>
  </si>
  <si>
    <t>VIA DEL MAGAZZENO, 26/28</t>
  </si>
  <si>
    <t>059 652720</t>
  </si>
  <si>
    <t>mondialricambi@tiscali.it</t>
  </si>
  <si>
    <t>I00337</t>
  </si>
  <si>
    <t>AUTORICAMBI GHIO SAS DI GHIO</t>
  </si>
  <si>
    <t>RSMCO0000341</t>
  </si>
  <si>
    <t>VIA LUNGO STURA XXIV MAGGIO,13</t>
  </si>
  <si>
    <t>0171-601120 CUNEO</t>
  </si>
  <si>
    <t>autoricambighiocn@libero.it</t>
  </si>
  <si>
    <t>I00338</t>
  </si>
  <si>
    <t>RSMCO0000342</t>
  </si>
  <si>
    <t>VIA R.MALFATTI , 48</t>
  </si>
  <si>
    <t>ADRIA</t>
  </si>
  <si>
    <t>0426 23360</t>
  </si>
  <si>
    <t>info@adriaricambi.it</t>
  </si>
  <si>
    <t>I00339</t>
  </si>
  <si>
    <t>C.I.R.A SRL</t>
  </si>
  <si>
    <t>RSMCO0000343</t>
  </si>
  <si>
    <t>VIA DEI DURANTINI, 116/A</t>
  </si>
  <si>
    <t>06 4503901</t>
  </si>
  <si>
    <t>danilobrenda@tiscali.it</t>
  </si>
  <si>
    <t>I00340</t>
  </si>
  <si>
    <t>STAR SRL</t>
  </si>
  <si>
    <t>RSMCO0000344</t>
  </si>
  <si>
    <t>VIA ROMA, 261</t>
  </si>
  <si>
    <t>VILLORBA</t>
  </si>
  <si>
    <t>0422 92641</t>
  </si>
  <si>
    <t>info@starsrl.net</t>
  </si>
  <si>
    <t>I00341</t>
  </si>
  <si>
    <t>R.A.M.S.A. SAS DI POJANO &amp; L.</t>
  </si>
  <si>
    <t>RSMCO0000345</t>
  </si>
  <si>
    <t>VIA QUARTO CAGNINO, 24</t>
  </si>
  <si>
    <t>02 48203184/5</t>
  </si>
  <si>
    <t>ramsasas@hotmail.it</t>
  </si>
  <si>
    <t>I00342</t>
  </si>
  <si>
    <t>AUTORICAMBI PORDENONESE DI</t>
  </si>
  <si>
    <t>RSMCO0000346</t>
  </si>
  <si>
    <t>R. E C. SNC</t>
  </si>
  <si>
    <t>PORDENONE</t>
  </si>
  <si>
    <t>0434 5732180</t>
  </si>
  <si>
    <t>pordenonese@katamail.com</t>
  </si>
  <si>
    <t>I00343</t>
  </si>
  <si>
    <t>CENTRO FRENI E FRIZIONI SAS DI</t>
  </si>
  <si>
    <t>RSMCO0000347</t>
  </si>
  <si>
    <t>VIA S.ANTONIO, 12</t>
  </si>
  <si>
    <t>PORCIA</t>
  </si>
  <si>
    <t>0434 921277</t>
  </si>
  <si>
    <t>info@centrofreni.com</t>
  </si>
  <si>
    <t>I00344</t>
  </si>
  <si>
    <t>NEW CAR ALBENGA SRL</t>
  </si>
  <si>
    <t>RSMCO0000348</t>
  </si>
  <si>
    <t>VIA MILANO, 6</t>
  </si>
  <si>
    <t>ALBENGA</t>
  </si>
  <si>
    <t>0182 558484</t>
  </si>
  <si>
    <t>newcar@newcaralbenga.it</t>
  </si>
  <si>
    <t>I00345</t>
  </si>
  <si>
    <t>AUTORICAMBI SEVEN DI CUTOLO</t>
  </si>
  <si>
    <t>RSMCO0000349</t>
  </si>
  <si>
    <t>VIA MAGENTA, 26</t>
  </si>
  <si>
    <t>CESANO MADERNO</t>
  </si>
  <si>
    <t>pattinavi@libero.it</t>
  </si>
  <si>
    <t>I00346</t>
  </si>
  <si>
    <t>P.F. RICAMBI DI PERNA FABRIZIO</t>
  </si>
  <si>
    <t>RSMCO0000350</t>
  </si>
  <si>
    <t>VIA ORBETELLO, 152</t>
  </si>
  <si>
    <t>011 2262120</t>
  </si>
  <si>
    <t>pfricambi@pfricambi.com</t>
  </si>
  <si>
    <t>I00347</t>
  </si>
  <si>
    <t>ITALPARTS SRL</t>
  </si>
  <si>
    <t>RSMCO0000351</t>
  </si>
  <si>
    <t>VIA CARDUCCI, 18</t>
  </si>
  <si>
    <t>CAMPAGNOLA DI ZEVIO</t>
  </si>
  <si>
    <t>045 8731486</t>
  </si>
  <si>
    <t>italparts@aol.it</t>
  </si>
  <si>
    <t>I00348</t>
  </si>
  <si>
    <t>EURORICAMBI ROVIGO SRL</t>
  </si>
  <si>
    <t>RSMCO0000352</t>
  </si>
  <si>
    <t>VIALE DEL LAVORO, 4</t>
  </si>
  <si>
    <t>0425 474650</t>
  </si>
  <si>
    <t>I00349</t>
  </si>
  <si>
    <t>AUTORICAMBI E ACCESSORI ROSSI</t>
  </si>
  <si>
    <t>RSMCO0000353</t>
  </si>
  <si>
    <t>VIA DIVISIONE CUNEENSE,1</t>
  </si>
  <si>
    <t>CARAGLIO</t>
  </si>
  <si>
    <t>0171 618954</t>
  </si>
  <si>
    <t>I00350</t>
  </si>
  <si>
    <t>AUTORICAMBI NOVO SNC DI NOVO</t>
  </si>
  <si>
    <t>RSMCO0000354</t>
  </si>
  <si>
    <t>VIA ROMA, 246</t>
  </si>
  <si>
    <t>CANALE</t>
  </si>
  <si>
    <t>0173 95571</t>
  </si>
  <si>
    <t>autoricambinovo@aruba.it</t>
  </si>
  <si>
    <t>I00351</t>
  </si>
  <si>
    <t>C.M.AUTORICAMBI SNC DI</t>
  </si>
  <si>
    <t>RSMCO0000355</t>
  </si>
  <si>
    <t>C.SO MICHELE COPPINO, 38</t>
  </si>
  <si>
    <t>ALBA</t>
  </si>
  <si>
    <t>0173 33793</t>
  </si>
  <si>
    <t>amministrazione@cm-autoricambi.it</t>
  </si>
  <si>
    <t>I00352</t>
  </si>
  <si>
    <t>AUTORIMESSA VARESINA SNC</t>
  </si>
  <si>
    <t>RSMCO0000356</t>
  </si>
  <si>
    <t>02 38001646</t>
  </si>
  <si>
    <t>I00353</t>
  </si>
  <si>
    <t>GRIFFO SALVATORE</t>
  </si>
  <si>
    <t>RSMCO0000357</t>
  </si>
  <si>
    <t>VIA MAGNA GRECIA, 197/N</t>
  </si>
  <si>
    <t>CATANZARO</t>
  </si>
  <si>
    <t>0961 780290</t>
  </si>
  <si>
    <t>I00354</t>
  </si>
  <si>
    <t>VENETA RICAMBI AUTO SNC DI</t>
  </si>
  <si>
    <t>RSMCO0000358</t>
  </si>
  <si>
    <t>VIALE DELLA  REPUBBLICA, 91</t>
  </si>
  <si>
    <t>TREVISO</t>
  </si>
  <si>
    <t>0422 430138</t>
  </si>
  <si>
    <t>I00355</t>
  </si>
  <si>
    <t>FULL PARTS SRL</t>
  </si>
  <si>
    <t>RSMCO0000359</t>
  </si>
  <si>
    <t>VIA AUSA, 173 - CERASOLO</t>
  </si>
  <si>
    <t>CORIANO</t>
  </si>
  <si>
    <t>0541 793084</t>
  </si>
  <si>
    <t>fatture@fullparts.it</t>
  </si>
  <si>
    <t>I00356</t>
  </si>
  <si>
    <t>OMCAR SNC DI MARINO G.&amp; C.</t>
  </si>
  <si>
    <t>RSMCO0000360</t>
  </si>
  <si>
    <t>BORGATA BRAIDACROCE Z.I. N.108</t>
  </si>
  <si>
    <t>VALPERGA</t>
  </si>
  <si>
    <t>0124 616574</t>
  </si>
  <si>
    <t>contabilita@omcargroup.net</t>
  </si>
  <si>
    <t>I00357</t>
  </si>
  <si>
    <t>RSMCO0000361</t>
  </si>
  <si>
    <t>VIA BORGORATTI, 10 BR</t>
  </si>
  <si>
    <t>010 393503</t>
  </si>
  <si>
    <t>I00358</t>
  </si>
  <si>
    <t>G.E.M. SRL</t>
  </si>
  <si>
    <t>RSMCO0000362</t>
  </si>
  <si>
    <t>C.SO F.LLI BANDIERA, 17</t>
  </si>
  <si>
    <t>0171 346484</t>
  </si>
  <si>
    <t>mburi@gem-online.it</t>
  </si>
  <si>
    <t>I00359</t>
  </si>
  <si>
    <t>SA.FRA. GROUP SRL</t>
  </si>
  <si>
    <t>RSMCO0000363</t>
  </si>
  <si>
    <t>V. MARCHESE DI CASALOTTO,70/72</t>
  </si>
  <si>
    <t>ACI SANT'ANTONIO</t>
  </si>
  <si>
    <t>095 7921970</t>
  </si>
  <si>
    <t>info@safragroupsrl.com</t>
  </si>
  <si>
    <t>I00360</t>
  </si>
  <si>
    <t>FANTINI LORENZO &amp; C. SAS</t>
  </si>
  <si>
    <t>RSMCO0000364</t>
  </si>
  <si>
    <t>VIA CREMONA, 34</t>
  </si>
  <si>
    <t>0523/593061</t>
  </si>
  <si>
    <t>carlazurla@fantinilorenzo.191.it</t>
  </si>
  <si>
    <t>I00361</t>
  </si>
  <si>
    <t>AUTOTUTTO SRL</t>
  </si>
  <si>
    <t>RSMCO0000365</t>
  </si>
  <si>
    <t>GALLERIA S.FRANCESCO, 2</t>
  </si>
  <si>
    <t>0377 436121</t>
  </si>
  <si>
    <t>magazzino@autotutto.info</t>
  </si>
  <si>
    <t>I00362</t>
  </si>
  <si>
    <t>CAR PARTS SRL</t>
  </si>
  <si>
    <t>RSMCO0000366</t>
  </si>
  <si>
    <t>VIA DELLA TORRE, 4</t>
  </si>
  <si>
    <t>BUTTIGLIERA ALTA</t>
  </si>
  <si>
    <t>011 9319063</t>
  </si>
  <si>
    <t>amministrazione@carpartssrl.it</t>
  </si>
  <si>
    <t>I00363</t>
  </si>
  <si>
    <t>ELETTRAUTO ODDONE DI PIZZORNO</t>
  </si>
  <si>
    <t>RSMCO0000367</t>
  </si>
  <si>
    <t>VIA GRAMSCI, 58/60</t>
  </si>
  <si>
    <t>OVADA</t>
  </si>
  <si>
    <t>0143 81239</t>
  </si>
  <si>
    <t>elettrauto.oddone@libero.it</t>
  </si>
  <si>
    <t>I00364</t>
  </si>
  <si>
    <t>SAVINO SRL</t>
  </si>
  <si>
    <t>RSMCO0000368</t>
  </si>
  <si>
    <t>VIA BUNIVA, 63</t>
  </si>
  <si>
    <t>0121 321242</t>
  </si>
  <si>
    <t>stefano@savinoautoricambi.com</t>
  </si>
  <si>
    <t>I00365</t>
  </si>
  <si>
    <t>DE ANGELIS SRL</t>
  </si>
  <si>
    <t>RSMCO0000369</t>
  </si>
  <si>
    <t>VIA URBINATE,1 / LOCALITA'</t>
  </si>
  <si>
    <t>URBINO</t>
  </si>
  <si>
    <t>0722 2458</t>
  </si>
  <si>
    <t>info@deangelissrl.it</t>
  </si>
  <si>
    <t>I00366</t>
  </si>
  <si>
    <t>CHIARI RICAMBI SRL</t>
  </si>
  <si>
    <t>RSMCO0000370</t>
  </si>
  <si>
    <t>VIA DEI TINTORI, 1/B</t>
  </si>
  <si>
    <t>CHIARI</t>
  </si>
  <si>
    <t>030 7001194</t>
  </si>
  <si>
    <t>chiariricambi@libero.it</t>
  </si>
  <si>
    <t>I00367</t>
  </si>
  <si>
    <t>G.R.R. SAS DI BURNI LIVIO &amp; C.</t>
  </si>
  <si>
    <t>RSMCO0000371</t>
  </si>
  <si>
    <t>VIA XXV APRILE, 20/A</t>
  </si>
  <si>
    <t>ROVATO</t>
  </si>
  <si>
    <t>030 723108</t>
  </si>
  <si>
    <t>grr@grrautoricambi.it</t>
  </si>
  <si>
    <t>I00369</t>
  </si>
  <si>
    <t>AUTORICAMBI FERRANTE SALVATORE</t>
  </si>
  <si>
    <t>RSMCO0000373</t>
  </si>
  <si>
    <t>VIA A.TRAVERSI, 6</t>
  </si>
  <si>
    <t>02 3574065</t>
  </si>
  <si>
    <t>autoricambiferrante@gmail.com</t>
  </si>
  <si>
    <t>I00370</t>
  </si>
  <si>
    <t>UAB INTER CARS LIETUVA</t>
  </si>
  <si>
    <t>RSMCO0000374</t>
  </si>
  <si>
    <t>J. KUBILIAUS, 18</t>
  </si>
  <si>
    <t>VILNIUS   - LITUANIAN</t>
  </si>
  <si>
    <t>I00371</t>
  </si>
  <si>
    <t>AUTOMEC SAS SI CRINZI BRUNO &amp;</t>
  </si>
  <si>
    <t>RSMCO0000375</t>
  </si>
  <si>
    <t>VIA VIRGILIO, 5</t>
  </si>
  <si>
    <t>BOLZANO</t>
  </si>
  <si>
    <t>0471 266377</t>
  </si>
  <si>
    <t>automecmag@hotmail.it</t>
  </si>
  <si>
    <t>I00372</t>
  </si>
  <si>
    <t>BEPPE RICAMBI DI TARTAGLIONE</t>
  </si>
  <si>
    <t>RSMCO0000376</t>
  </si>
  <si>
    <t>VIA SAN PIETRO, 77</t>
  </si>
  <si>
    <t>CIRIE'</t>
  </si>
  <si>
    <t>011 9212819</t>
  </si>
  <si>
    <t>I00373</t>
  </si>
  <si>
    <t>AUTORICAMBI CASAGNI SNC DI</t>
  </si>
  <si>
    <t>RSMCO0000377</t>
  </si>
  <si>
    <t>VIA PAPA GIOVANNI XXIII, 2/T</t>
  </si>
  <si>
    <t>DOMODOSSOLA</t>
  </si>
  <si>
    <t>0324 242077</t>
  </si>
  <si>
    <t>claudio.casagni@tin.it</t>
  </si>
  <si>
    <t>I00374</t>
  </si>
  <si>
    <t>AUTORICAMBI MONTECENERI DI</t>
  </si>
  <si>
    <t>RSMCO0000378</t>
  </si>
  <si>
    <t>VIA MONTECENERI, 58</t>
  </si>
  <si>
    <t>02 33001912</t>
  </si>
  <si>
    <t>monteceneri@inwind.it</t>
  </si>
  <si>
    <t>I00375</t>
  </si>
  <si>
    <t>AUTORICAMBI TRENTIN SRL</t>
  </si>
  <si>
    <t>RSMCO0000379</t>
  </si>
  <si>
    <t>0324 338933</t>
  </si>
  <si>
    <t>info@autoricambitrentin.it</t>
  </si>
  <si>
    <t>I00376</t>
  </si>
  <si>
    <t>TUTTIRICAMBI DI DAL CORSO</t>
  </si>
  <si>
    <t>RSMCO0000380</t>
  </si>
  <si>
    <t>VIA MARCANTONIO DEL RE, 17</t>
  </si>
  <si>
    <t>02 36530099</t>
  </si>
  <si>
    <t>giovanni.dalcorso@fastwebnet.it</t>
  </si>
  <si>
    <t>I00377</t>
  </si>
  <si>
    <t>NOVARICAMBI SRL</t>
  </si>
  <si>
    <t>RSMCO0000381</t>
  </si>
  <si>
    <t>VIA ARQUA', 11</t>
  </si>
  <si>
    <t>02 2893452</t>
  </si>
  <si>
    <t>info@novaricambi.com</t>
  </si>
  <si>
    <t>I00378</t>
  </si>
  <si>
    <t>V.M. SNC MARTUCCI LUIGI DI</t>
  </si>
  <si>
    <t>RSMCO0000382</t>
  </si>
  <si>
    <t>VIALE CERTOSA, 279</t>
  </si>
  <si>
    <t>02 38001679</t>
  </si>
  <si>
    <t>vmricambi@tin.it</t>
  </si>
  <si>
    <t>I00379</t>
  </si>
  <si>
    <t>AUTORICAMBI CORSICA DI</t>
  </si>
  <si>
    <t>RSMCO0000383</t>
  </si>
  <si>
    <t>VIA CORSICA,72</t>
  </si>
  <si>
    <t>02 718985</t>
  </si>
  <si>
    <t>info@autoricambicorsica.191.it</t>
  </si>
  <si>
    <t>I00380</t>
  </si>
  <si>
    <t>AUTORICAMBI OPERA SAS</t>
  </si>
  <si>
    <t>RSMCO0000384</t>
  </si>
  <si>
    <t>VIA DIAZ, 25</t>
  </si>
  <si>
    <t>02 57601393</t>
  </si>
  <si>
    <t>ricambi.opera@libero.it</t>
  </si>
  <si>
    <t>I00381</t>
  </si>
  <si>
    <t>RICAMBI AUTO SNC DI MARTINO</t>
  </si>
  <si>
    <t>RSMCO0000385</t>
  </si>
  <si>
    <t>VIA MILANO, 187</t>
  </si>
  <si>
    <t>PAULLO</t>
  </si>
  <si>
    <t>02 9064454</t>
  </si>
  <si>
    <t>I00382</t>
  </si>
  <si>
    <t>L'AUTORICAMBIO MACIACHINI SAS</t>
  </si>
  <si>
    <t>RSMCO0000386</t>
  </si>
  <si>
    <t>VIALE JENNER, 10</t>
  </si>
  <si>
    <t>02 603349</t>
  </si>
  <si>
    <t>autoricambiomaciachi@libero.it</t>
  </si>
  <si>
    <t>I00383</t>
  </si>
  <si>
    <t>MONDIAL RICAMBI SAS DI FRIGERI</t>
  </si>
  <si>
    <t>RSMCO0000387</t>
  </si>
  <si>
    <t>VIA D.FERRARI, 65</t>
  </si>
  <si>
    <t>MARANELLO</t>
  </si>
  <si>
    <t>0536-941388</t>
  </si>
  <si>
    <t>alessandro@mondialricambi.it</t>
  </si>
  <si>
    <t>I00384</t>
  </si>
  <si>
    <t>SILENZIATORI ASCARI SAS DI</t>
  </si>
  <si>
    <t>RSMCO0000388</t>
  </si>
  <si>
    <t>VIA CHIOGGIA, 11</t>
  </si>
  <si>
    <t>02 26145252</t>
  </si>
  <si>
    <t>maurizio@silenziatoriascari.it</t>
  </si>
  <si>
    <t>I00385</t>
  </si>
  <si>
    <t>DRS DISTRIBUZIONE RICAMBI</t>
  </si>
  <si>
    <t>RSMCO0000389</t>
  </si>
  <si>
    <t>VIA MASSARENTI, 26</t>
  </si>
  <si>
    <t>02 40073491</t>
  </si>
  <si>
    <t>328 2192556</t>
  </si>
  <si>
    <t>INFO@MILANO-DRS.IT</t>
  </si>
  <si>
    <t>I00386</t>
  </si>
  <si>
    <t>AUTORICAMBI ERBA SNC DI</t>
  </si>
  <si>
    <t>RSMCO0000390</t>
  </si>
  <si>
    <t>VIA PINTURICCHIO, 9</t>
  </si>
  <si>
    <t>02 29401171</t>
  </si>
  <si>
    <t>I00387</t>
  </si>
  <si>
    <t>FGS  AUTOACCESSORI S.R.L.</t>
  </si>
  <si>
    <t>RSMCO0000391</t>
  </si>
  <si>
    <t>SS 62  Loc. Santa Giustina</t>
  </si>
  <si>
    <t>PONTREMOLI</t>
  </si>
  <si>
    <t>0187 830665</t>
  </si>
  <si>
    <t>I00388</t>
  </si>
  <si>
    <t>CO.ME SRL</t>
  </si>
  <si>
    <t>RSMCO0000392</t>
  </si>
  <si>
    <t>V.CASCINA GREPPI, 50</t>
  </si>
  <si>
    <t>SOVICO</t>
  </si>
  <si>
    <t>039 2011904</t>
  </si>
  <si>
    <t>info@comesrl.com</t>
  </si>
  <si>
    <t>I00389</t>
  </si>
  <si>
    <t>L'AUTORETTIFICA SAS DI</t>
  </si>
  <si>
    <t>RSMCO0000393</t>
  </si>
  <si>
    <t>VIA DELLA TECNICA 8/D</t>
  </si>
  <si>
    <t>AGRATE BRIANZA</t>
  </si>
  <si>
    <t>039 650710</t>
  </si>
  <si>
    <t>info@lautorettificamandelli.it</t>
  </si>
  <si>
    <t>I00390</t>
  </si>
  <si>
    <t>PIANGIARELLI E QUINTABA' SRL</t>
  </si>
  <si>
    <t>RSMCO0000394</t>
  </si>
  <si>
    <t>SS 77 KM.91,180</t>
  </si>
  <si>
    <t>MACERATA</t>
  </si>
  <si>
    <t>0733 279311</t>
  </si>
  <si>
    <t>auto@piqu.eu</t>
  </si>
  <si>
    <t>I00391</t>
  </si>
  <si>
    <t>AUTOTEAM SPA</t>
  </si>
  <si>
    <t>RSMCO0000395</t>
  </si>
  <si>
    <t>VIA MANTOVA 16/A</t>
  </si>
  <si>
    <t>LEGNAGO</t>
  </si>
  <si>
    <t>0442 24800</t>
  </si>
  <si>
    <t>I00392</t>
  </si>
  <si>
    <t>RSMCO0000396</t>
  </si>
  <si>
    <t>VIA COMASINA, 16</t>
  </si>
  <si>
    <t>SENAGO</t>
  </si>
  <si>
    <t>02 99055371</t>
  </si>
  <si>
    <t>senagoricambi@virgilio.it</t>
  </si>
  <si>
    <t>I00393</t>
  </si>
  <si>
    <t>RAGAIOLO ORAZIO E C. SNC</t>
  </si>
  <si>
    <t>RSMCO0000397</t>
  </si>
  <si>
    <t>VIA P.NENNI, 14</t>
  </si>
  <si>
    <t>CORMANO</t>
  </si>
  <si>
    <t>02 6150071</t>
  </si>
  <si>
    <t>ragaiolo.orazio@libero.it</t>
  </si>
  <si>
    <t>I00394</t>
  </si>
  <si>
    <t>AUTORICAMBI BRS SNC</t>
  </si>
  <si>
    <t>RSMCO0000398</t>
  </si>
  <si>
    <t>VIA DESIO, 23</t>
  </si>
  <si>
    <t>0362 592227/8</t>
  </si>
  <si>
    <t>christian.bancora@libero.it</t>
  </si>
  <si>
    <t>I00395</t>
  </si>
  <si>
    <t>CORMANO RICAMBI SRL</t>
  </si>
  <si>
    <t>RSMCO0000399</t>
  </si>
  <si>
    <t>VIA DEI GIOVI, 141</t>
  </si>
  <si>
    <t>02 66305205</t>
  </si>
  <si>
    <t>cormano.ricambi@libero.it</t>
  </si>
  <si>
    <t>I00396</t>
  </si>
  <si>
    <t>BRANCO SRL</t>
  </si>
  <si>
    <t>RSMCO0000400</t>
  </si>
  <si>
    <t>VIA FORZA ARMATE, 105</t>
  </si>
  <si>
    <t>info@brancosrl.com</t>
  </si>
  <si>
    <t>I00397</t>
  </si>
  <si>
    <t>IL MONDO DELL'AUTO SRL</t>
  </si>
  <si>
    <t>RSMCO0000401</t>
  </si>
  <si>
    <t>VIA VOLVINIO, 46</t>
  </si>
  <si>
    <t>02 84501003</t>
  </si>
  <si>
    <t>info@ilmondodellauto.it</t>
  </si>
  <si>
    <t>I00398</t>
  </si>
  <si>
    <t>OGEMINI FRANCESCO</t>
  </si>
  <si>
    <t>RSMCO0000402</t>
  </si>
  <si>
    <t>VIA E.MANGINI, 17</t>
  </si>
  <si>
    <t>MONTOGGIO</t>
  </si>
  <si>
    <t>010 938348</t>
  </si>
  <si>
    <t>I00399</t>
  </si>
  <si>
    <t>SAEDA SNC</t>
  </si>
  <si>
    <t>RSMCO0000403</t>
  </si>
  <si>
    <t>VIA CODARA, 1</t>
  </si>
  <si>
    <t>02 8321340</t>
  </si>
  <si>
    <t>saedagea@tin.it</t>
  </si>
  <si>
    <t>I00400</t>
  </si>
  <si>
    <t>AUTOFFICINA LEA CASAGRANDE</t>
  </si>
  <si>
    <t>RSMCO0000404</t>
  </si>
  <si>
    <t>VIA MAMIANI, 12</t>
  </si>
  <si>
    <t>02 2822605</t>
  </si>
  <si>
    <t>I00401</t>
  </si>
  <si>
    <t>AUTO LOOK SNC</t>
  </si>
  <si>
    <t>RSMCO0000405</t>
  </si>
  <si>
    <t>VIA BISSONE, 6</t>
  </si>
  <si>
    <t>BARANZATE</t>
  </si>
  <si>
    <t>02 3561686</t>
  </si>
  <si>
    <t>autolooksnc@gmail.com</t>
  </si>
  <si>
    <t>I00402</t>
  </si>
  <si>
    <t>CIFA AUTORICAMBI SNC</t>
  </si>
  <si>
    <t>RSMCO0000406</t>
  </si>
  <si>
    <t>VIA S.GIUSEPPE, 9</t>
  </si>
  <si>
    <t>BRUGHERIO</t>
  </si>
  <si>
    <t>I00403</t>
  </si>
  <si>
    <t>AUTORICAMBI SANZIO SAS DI</t>
  </si>
  <si>
    <t>RSMCO0000407</t>
  </si>
  <si>
    <t>VIA R.SANZIO, 15</t>
  </si>
  <si>
    <t>02 4693823</t>
  </si>
  <si>
    <t>I00404</t>
  </si>
  <si>
    <t>SELCAR SNC</t>
  </si>
  <si>
    <t>RSMCO0000408</t>
  </si>
  <si>
    <t>VIA TONALE, 9</t>
  </si>
  <si>
    <t>NOVATE MILANESE</t>
  </si>
  <si>
    <t>02 39100787</t>
  </si>
  <si>
    <t>I00405</t>
  </si>
  <si>
    <t>MELONE GIUSEPPE &amp; C. SRL</t>
  </si>
  <si>
    <t>RSMCO0000409</t>
  </si>
  <si>
    <t>VIA MOLARE, 66M</t>
  </si>
  <si>
    <t>0143 80337</t>
  </si>
  <si>
    <t>I00406</t>
  </si>
  <si>
    <t>CFC SRL A SOCIO UNICO</t>
  </si>
  <si>
    <t>RSMCO0000410</t>
  </si>
  <si>
    <t>VIA MAROSTICA,25</t>
  </si>
  <si>
    <t>02 48751536</t>
  </si>
  <si>
    <t>info@cfc-ricambiauto.it</t>
  </si>
  <si>
    <t>I00407</t>
  </si>
  <si>
    <t>ERAR SRL</t>
  </si>
  <si>
    <t>RSMCO0000411</t>
  </si>
  <si>
    <t>VIA PUGLIA, 14</t>
  </si>
  <si>
    <t>039 2148300</t>
  </si>
  <si>
    <t>I00408</t>
  </si>
  <si>
    <t>GATTI AUTORICAMBI DI GATTI</t>
  </si>
  <si>
    <t>RSMCO0000412</t>
  </si>
  <si>
    <t>VIA DELLA SELVAGRECA</t>
  </si>
  <si>
    <t>LODI</t>
  </si>
  <si>
    <t>0371 424836</t>
  </si>
  <si>
    <t>andrea@gattiautoricambi.net</t>
  </si>
  <si>
    <t>I00409</t>
  </si>
  <si>
    <t>ERREPI SAS DI R.S. &amp; C.</t>
  </si>
  <si>
    <t>RSMCO0000413</t>
  </si>
  <si>
    <t>VIA FIZZONASCO, 58</t>
  </si>
  <si>
    <t>PIEVE EMANUELE</t>
  </si>
  <si>
    <t>02 90429093</t>
  </si>
  <si>
    <t>I00410</t>
  </si>
  <si>
    <t>AUTORICAMBI ERAUTO SRL</t>
  </si>
  <si>
    <t>RSMCO0000414</t>
  </si>
  <si>
    <t>VIA PAVESE, 20</t>
  </si>
  <si>
    <t>02 8258925</t>
  </si>
  <si>
    <t>autoricambierauto@libero.it</t>
  </si>
  <si>
    <t>I00411</t>
  </si>
  <si>
    <t>REPA SRL</t>
  </si>
  <si>
    <t>RSMCO0000415</t>
  </si>
  <si>
    <t>VIA NERUDA, 5</t>
  </si>
  <si>
    <t>CERNUSCO SUL NAVIGLIO</t>
  </si>
  <si>
    <t>02 9231742</t>
  </si>
  <si>
    <t>info@reparicambi.it</t>
  </si>
  <si>
    <t>I00412</t>
  </si>
  <si>
    <t>R.C.A. RICAMBI DI CARLO</t>
  </si>
  <si>
    <t>RSMCO0000416</t>
  </si>
  <si>
    <t>VIA DELLA LIBERTA', 14</t>
  </si>
  <si>
    <t>SAN GIORGIO DI MANTOVA</t>
  </si>
  <si>
    <t>0376 371117</t>
  </si>
  <si>
    <t>I00413</t>
  </si>
  <si>
    <t>MI.D.R.A MILANO DISTRIBUZIONE</t>
  </si>
  <si>
    <t>RSMCO0000417</t>
  </si>
  <si>
    <t>VIA GIOBERTI, 6</t>
  </si>
  <si>
    <t>02 33911241</t>
  </si>
  <si>
    <t>info@midraricambi.it</t>
  </si>
  <si>
    <t>I00414</t>
  </si>
  <si>
    <t>A.M.SNC DI STEFANO MARCHI &amp; C.</t>
  </si>
  <si>
    <t>RSMCO0000418</t>
  </si>
  <si>
    <t>C.SO LODI, 74</t>
  </si>
  <si>
    <t>02 537302</t>
  </si>
  <si>
    <t>info@ammortizzatori.it</t>
  </si>
  <si>
    <t>I00415</t>
  </si>
  <si>
    <t>EUROCOMMERCIO SRL</t>
  </si>
  <si>
    <t>RSMCO0000419</t>
  </si>
  <si>
    <t>VIA ALBA, 11</t>
  </si>
  <si>
    <t>info@eurocommercio.eu</t>
  </si>
  <si>
    <t>I00416</t>
  </si>
  <si>
    <t>SCOVENNA GIANFELICE</t>
  </si>
  <si>
    <t>RSMCO0000420</t>
  </si>
  <si>
    <t>VIA PANTANO, 28</t>
  </si>
  <si>
    <t>I00417</t>
  </si>
  <si>
    <t>C.R.A.M. COMMERCIO RICAMBI</t>
  </si>
  <si>
    <t>RSMCO0000421</t>
  </si>
  <si>
    <t>VIA DONIZZETTI, 51</t>
  </si>
  <si>
    <t>CARATE BRIANZA</t>
  </si>
  <si>
    <t>02 48301983</t>
  </si>
  <si>
    <t>cram.srl@libero.it</t>
  </si>
  <si>
    <t>I00418</t>
  </si>
  <si>
    <t>ALITRANDI BRUNO RICAMBI</t>
  </si>
  <si>
    <t>RSMCO0000422</t>
  </si>
  <si>
    <t>VIA APORTI, 22</t>
  </si>
  <si>
    <t>02 26825326</t>
  </si>
  <si>
    <t>amalia.zoli@gmail.com</t>
  </si>
  <si>
    <t>I00419</t>
  </si>
  <si>
    <t>TECNO SERVICE COMPANY SRL</t>
  </si>
  <si>
    <t>RSMCO0000423</t>
  </si>
  <si>
    <t>VIA PRUNETO 3/E</t>
  </si>
  <si>
    <t>I00420</t>
  </si>
  <si>
    <t>LETIZIA E RUSSO SNC</t>
  </si>
  <si>
    <t>RSMCO0000424</t>
  </si>
  <si>
    <t>VIA GOLFO DEGLI ARANCI, 25</t>
  </si>
  <si>
    <t>02 2568941</t>
  </si>
  <si>
    <t>I00421</t>
  </si>
  <si>
    <t>AUTORICAMBI PESCHIERA SAS</t>
  </si>
  <si>
    <t>RSMCO0000425</t>
  </si>
  <si>
    <t>VIA DELLA RESISTENZA , 33/1</t>
  </si>
  <si>
    <t>PESCHIERA BORROMEO</t>
  </si>
  <si>
    <t>02 55305028</t>
  </si>
  <si>
    <t>I00422</t>
  </si>
  <si>
    <t>RA.DE.CO.  SRL</t>
  </si>
  <si>
    <t>RSMCO0000426</t>
  </si>
  <si>
    <t>VIA DI PRATO, 80</t>
  </si>
  <si>
    <t>CALENZANO</t>
  </si>
  <si>
    <t>055 88 28 200</t>
  </si>
  <si>
    <t>info@radeco.it</t>
  </si>
  <si>
    <t>I00423</t>
  </si>
  <si>
    <t>EVOTEXX ITALIA SRL con socio</t>
  </si>
  <si>
    <t>RSMCO0000427</t>
  </si>
  <si>
    <t>C.SO SOMMEILLER, 10</t>
  </si>
  <si>
    <t>011 655578</t>
  </si>
  <si>
    <t>hubert.schicker@evotexx.de</t>
  </si>
  <si>
    <t>I00424</t>
  </si>
  <si>
    <t>NEW SERVICE SAS DI DALL'OSTO</t>
  </si>
  <si>
    <t>RSMCO0000428</t>
  </si>
  <si>
    <t>VIA SAN VITO SILVESTRO, 69</t>
  </si>
  <si>
    <t>I00425</t>
  </si>
  <si>
    <t>RICAMBI GIORDANO SRL</t>
  </si>
  <si>
    <t>RSMCO0000429</t>
  </si>
  <si>
    <t>VIA RESEGONE 3</t>
  </si>
  <si>
    <t>02 603687</t>
  </si>
  <si>
    <t>admin282759@ricambigiordanomilano.191.it</t>
  </si>
  <si>
    <t>I00426</t>
  </si>
  <si>
    <t>CASA DEL FRENO RICAMBI SRL</t>
  </si>
  <si>
    <t>RSMCO0000430</t>
  </si>
  <si>
    <t>CASTELVERDE</t>
  </si>
  <si>
    <t>0372 471247</t>
  </si>
  <si>
    <t>alexproject@tiscali.it</t>
  </si>
  <si>
    <t>I00427</t>
  </si>
  <si>
    <t>AUTORICAMBI CESENA SRL</t>
  </si>
  <si>
    <t>RSMCO0000431</t>
  </si>
  <si>
    <t>PIAZZA LIBERTA' 24B</t>
  </si>
  <si>
    <t>CREMONA</t>
  </si>
  <si>
    <t>0372 434791</t>
  </si>
  <si>
    <t>info@autoricambicesena.it</t>
  </si>
  <si>
    <t>I00428</t>
  </si>
  <si>
    <t>DINIELLI AUTORICAMBI SNC DI</t>
  </si>
  <si>
    <t>RSMCO0000432</t>
  </si>
  <si>
    <t>ISNARDI, 6</t>
  </si>
  <si>
    <t>VENTIMIGLIA</t>
  </si>
  <si>
    <t>0184 294378</t>
  </si>
  <si>
    <t>info@autoricambi-dinielli.com</t>
  </si>
  <si>
    <t>I00429</t>
  </si>
  <si>
    <t>RACINCAR DI DEODATO VINCENZO</t>
  </si>
  <si>
    <t>RSMCO0000433</t>
  </si>
  <si>
    <t>VIA GARIBALDI, 213</t>
  </si>
  <si>
    <t>CORNAREDO</t>
  </si>
  <si>
    <t>02 9362007</t>
  </si>
  <si>
    <t>racincar@libero.it</t>
  </si>
  <si>
    <t>I00430</t>
  </si>
  <si>
    <t>NUOVA AUTORICAMBI ZANONI SRL</t>
  </si>
  <si>
    <t>RSMCO0000434</t>
  </si>
  <si>
    <t>VIA CASIRAGHI, 113</t>
  </si>
  <si>
    <t>02 22472555</t>
  </si>
  <si>
    <t>info@autoricambizanoni.191.it</t>
  </si>
  <si>
    <t>I00431</t>
  </si>
  <si>
    <t>RICAUTO SPA</t>
  </si>
  <si>
    <t>RSMCO0000435</t>
  </si>
  <si>
    <t>VIA G.B.GUARINI 78/80</t>
  </si>
  <si>
    <t>LIVORNO</t>
  </si>
  <si>
    <t>0586 442620</t>
  </si>
  <si>
    <t>info@ricautospa.it</t>
  </si>
  <si>
    <t>I00432</t>
  </si>
  <si>
    <t>BRERA SRL</t>
  </si>
  <si>
    <t>RSMCO0000436</t>
  </si>
  <si>
    <t>VIA VITTORIO VENETO, 81</t>
  </si>
  <si>
    <t>BRESSO</t>
  </si>
  <si>
    <t>02 78624255/6</t>
  </si>
  <si>
    <t>info@breraonline.it</t>
  </si>
  <si>
    <t>I00433</t>
  </si>
  <si>
    <t>DUE B DI BRANCALEONI MARINA</t>
  </si>
  <si>
    <t>RSMCO0000437</t>
  </si>
  <si>
    <t>VIA LUCIANO LAMA, 147/157</t>
  </si>
  <si>
    <t>GAMBETTOLA</t>
  </si>
  <si>
    <t>0547 59232</t>
  </si>
  <si>
    <t>duebiricambi@gmail.com</t>
  </si>
  <si>
    <t>I00434</t>
  </si>
  <si>
    <t>SPEROTTO SRL</t>
  </si>
  <si>
    <t>RSMCO0000438</t>
  </si>
  <si>
    <t>VIA NOALESE, 72/C</t>
  </si>
  <si>
    <t>0422 432900</t>
  </si>
  <si>
    <t>I00435</t>
  </si>
  <si>
    <t>AUTORICAMBI ANCONA SRL</t>
  </si>
  <si>
    <t>RSMCO0000439</t>
  </si>
  <si>
    <t>VIA AUGUSTO MORODER, 14</t>
  </si>
  <si>
    <t>071 896855</t>
  </si>
  <si>
    <t>amministrazione@autoricambiancona.it</t>
  </si>
  <si>
    <t>I00436</t>
  </si>
  <si>
    <t>NUOVA ITALRICAMBI SRL</t>
  </si>
  <si>
    <t>RSMCO0000440</t>
  </si>
  <si>
    <t>VIA J. GAGARIN, 136</t>
  </si>
  <si>
    <t>PESARO</t>
  </si>
  <si>
    <t>0721 405119</t>
  </si>
  <si>
    <t>direzione@nuovaitalricambi.it</t>
  </si>
  <si>
    <t>I00437</t>
  </si>
  <si>
    <t>VLD RICAMBI SNC</t>
  </si>
  <si>
    <t>RSMCO0000441</t>
  </si>
  <si>
    <t>VIA BOTTENIGO, 147/E</t>
  </si>
  <si>
    <t>MARGHERA</t>
  </si>
  <si>
    <t>041 5380098</t>
  </si>
  <si>
    <t>VLDRIC00@vldricambi.191.it</t>
  </si>
  <si>
    <t>I00438</t>
  </si>
  <si>
    <t>MOTOR SYSTEM SAS</t>
  </si>
  <si>
    <t>RSMCO0000442</t>
  </si>
  <si>
    <t>VIA MARANGONI, 3</t>
  </si>
  <si>
    <t>02 66985816</t>
  </si>
  <si>
    <t>motor.system@tiscali.it</t>
  </si>
  <si>
    <t>I00439</t>
  </si>
  <si>
    <t>IMASAF ADRIATICA SRL</t>
  </si>
  <si>
    <t>RSMCO0000443</t>
  </si>
  <si>
    <t>VIA SAN CLAUDIO, 5</t>
  </si>
  <si>
    <t>CORRIDONIA</t>
  </si>
  <si>
    <t>0733 283108</t>
  </si>
  <si>
    <t>claudio.castellani@imasafadriatica.it</t>
  </si>
  <si>
    <t>I00440</t>
  </si>
  <si>
    <t>CABA RICAMBI DI LOVATO ATTILIO</t>
  </si>
  <si>
    <t>RSMCO0000444</t>
  </si>
  <si>
    <t>IVREA</t>
  </si>
  <si>
    <t>0125 -45882</t>
  </si>
  <si>
    <t>caba.ricambi@hotmail.it</t>
  </si>
  <si>
    <t>I00441</t>
  </si>
  <si>
    <t>ALBARICAMBI SRL</t>
  </si>
  <si>
    <t>RSMCO0000445</t>
  </si>
  <si>
    <t>VIA SAN SUDARIO, 8</t>
  </si>
  <si>
    <t>CASTAGNITO</t>
  </si>
  <si>
    <t>0173 211546</t>
  </si>
  <si>
    <t>albaricambi@libero.it</t>
  </si>
  <si>
    <t>I00442</t>
  </si>
  <si>
    <t>IRAP SRL</t>
  </si>
  <si>
    <t>RSMCO0000446</t>
  </si>
  <si>
    <t>VIA TRANSIMENO, 16</t>
  </si>
  <si>
    <t>SAN GIOVANNI TEATINO</t>
  </si>
  <si>
    <t>085 4463490</t>
  </si>
  <si>
    <t>magazzino@irapsrl.it</t>
  </si>
  <si>
    <t>I00443</t>
  </si>
  <si>
    <t>MANTOVANI &amp; GORIETTI SNC</t>
  </si>
  <si>
    <t>RSMCO0000447</t>
  </si>
  <si>
    <t>VIA DI VITTORIO, 11</t>
  </si>
  <si>
    <t>OSPEDALECCHIO</t>
  </si>
  <si>
    <t>075 6010130</t>
  </si>
  <si>
    <t>amministrazione@mantovanigorietti.it</t>
  </si>
  <si>
    <t>I00444</t>
  </si>
  <si>
    <t>ZM RICAMBI SAS DI ZARA M.&amp; C.</t>
  </si>
  <si>
    <t>RSMCO0000448</t>
  </si>
  <si>
    <t>VIA SCALTENIGO, 195</t>
  </si>
  <si>
    <t>MIRANO</t>
  </si>
  <si>
    <t>041 5770655</t>
  </si>
  <si>
    <t>info@zmricambi.it</t>
  </si>
  <si>
    <t>I00445</t>
  </si>
  <si>
    <t>VAI CARS SRL</t>
  </si>
  <si>
    <t>RSMCO0000449</t>
  </si>
  <si>
    <t>VIA CARDUCCI, 34/1</t>
  </si>
  <si>
    <t>SETTIMO MILANESE</t>
  </si>
  <si>
    <t>02 33500148</t>
  </si>
  <si>
    <t>vaicars@tiscali.it</t>
  </si>
  <si>
    <t>I00446</t>
  </si>
  <si>
    <t>AUTORICAMBI VOLTA SRL</t>
  </si>
  <si>
    <t>RSMCO0000450</t>
  </si>
  <si>
    <t>02 6552072</t>
  </si>
  <si>
    <t>autoricambivolta@tin.it</t>
  </si>
  <si>
    <t>I00447</t>
  </si>
  <si>
    <t>RE.FI.AL SRL</t>
  </si>
  <si>
    <t>RSMCO0000451</t>
  </si>
  <si>
    <t>VIA DEGLI ARTIGIANI, N38</t>
  </si>
  <si>
    <t>ITRI</t>
  </si>
  <si>
    <t>0771/729511</t>
  </si>
  <si>
    <t>amministrazione@refial.it</t>
  </si>
  <si>
    <t>I00448</t>
  </si>
  <si>
    <t>G.R. DI FARINELLI ROSSANA E C.</t>
  </si>
  <si>
    <t>RSMCO0000452</t>
  </si>
  <si>
    <t>VIA BRUNO LOSI, 12/B</t>
  </si>
  <si>
    <t>059 651400</t>
  </si>
  <si>
    <t>grricambi@alice.it</t>
  </si>
  <si>
    <t>I00449</t>
  </si>
  <si>
    <t>OSSENA LUCA</t>
  </si>
  <si>
    <t>RSMCO0000453</t>
  </si>
  <si>
    <t>VIA ALESSANDRO SILVA, 21</t>
  </si>
  <si>
    <t>I00450</t>
  </si>
  <si>
    <t>AUTOMECCANICA LUCANA SRL</t>
  </si>
  <si>
    <t>RSMCO0000454</t>
  </si>
  <si>
    <t>SENISE</t>
  </si>
  <si>
    <t>0973 686454</t>
  </si>
  <si>
    <t>info@automeccanicalucana.it</t>
  </si>
  <si>
    <t>I00451</t>
  </si>
  <si>
    <t>A.R. AUTO SNC DI PAVIGLIANITI</t>
  </si>
  <si>
    <t>RSMCO0000455</t>
  </si>
  <si>
    <t>VIA S.ALLENDE, 1</t>
  </si>
  <si>
    <t>02 98232182</t>
  </si>
  <si>
    <t>arauto@libero.it</t>
  </si>
  <si>
    <t>I00452</t>
  </si>
  <si>
    <t>AUTORICAMBI VARESE DI OZZELLA</t>
  </si>
  <si>
    <t>RSMCO0000456</t>
  </si>
  <si>
    <t>VIA CRISPI, 48</t>
  </si>
  <si>
    <t>0332 285482</t>
  </si>
  <si>
    <t>autoricambivarese@gmail.com</t>
  </si>
  <si>
    <t>I00453</t>
  </si>
  <si>
    <t>RSMCO0000457</t>
  </si>
  <si>
    <t>VIA H.DUNANT, 75/77</t>
  </si>
  <si>
    <t>CASTIGLIONE DELLE STIVIERE</t>
  </si>
  <si>
    <t>0376 638376</t>
  </si>
  <si>
    <t>I00454</t>
  </si>
  <si>
    <t>M.D.R. SRL MERIDIONALE</t>
  </si>
  <si>
    <t>RSMCO0000458</t>
  </si>
  <si>
    <t>V.LE MARCO POLO, 10/12</t>
  </si>
  <si>
    <t>095 371133</t>
  </si>
  <si>
    <t>mdrcu.ba@tiscali.it</t>
  </si>
  <si>
    <t>I00455</t>
  </si>
  <si>
    <t>AQR AUTORICAMBI QUATTRORUOTE</t>
  </si>
  <si>
    <t>RSMCO0000459</t>
  </si>
  <si>
    <t>VIA U.FOSCOLO, 23</t>
  </si>
  <si>
    <t>039 2023251</t>
  </si>
  <si>
    <t>aqr@0a2000.it</t>
  </si>
  <si>
    <t>I00456</t>
  </si>
  <si>
    <t>BRAMBILLA RICAMBI DI WALTER</t>
  </si>
  <si>
    <t>RSMCO0000460</t>
  </si>
  <si>
    <t>VIA PELEGATTA, 30</t>
  </si>
  <si>
    <t>039 6260834</t>
  </si>
  <si>
    <t>brambilla155@alice.it</t>
  </si>
  <si>
    <t>I00457</t>
  </si>
  <si>
    <t>CENTRO RICAMBI RS DI REDAELLI</t>
  </si>
  <si>
    <t>RSMCO0000461</t>
  </si>
  <si>
    <t>VIA MONTE ROSA, 75</t>
  </si>
  <si>
    <t>ARCORE</t>
  </si>
  <si>
    <t>039 6014333</t>
  </si>
  <si>
    <t>sala@centroricambirs.it</t>
  </si>
  <si>
    <t>I00458</t>
  </si>
  <si>
    <t>AUTORICAMBI MAINO DI MAINO</t>
  </si>
  <si>
    <t>RSMCO0000462</t>
  </si>
  <si>
    <t>VIA MAZZONI, 6</t>
  </si>
  <si>
    <t>0131 43289</t>
  </si>
  <si>
    <t>autoricambi@mainoclaudio.191.it</t>
  </si>
  <si>
    <t>I00459</t>
  </si>
  <si>
    <t>TUTTAUTO SNC DI L.ZANON &amp; C.</t>
  </si>
  <si>
    <t>RSMCO0000463</t>
  </si>
  <si>
    <t>VIA COPPADORO, 1/A</t>
  </si>
  <si>
    <t>NOALE</t>
  </si>
  <si>
    <t>041 440893</t>
  </si>
  <si>
    <t>tuttautonoale@libero.it</t>
  </si>
  <si>
    <t>I00460</t>
  </si>
  <si>
    <t>NORDEST RICAMBI SRL</t>
  </si>
  <si>
    <t>RSMCO0000464</t>
  </si>
  <si>
    <t>VIA MASSIMILIANO KOLBE, 23</t>
  </si>
  <si>
    <t>0445 374182</t>
  </si>
  <si>
    <t>nordestricambi@legalmail.it</t>
  </si>
  <si>
    <t>I00461</t>
  </si>
  <si>
    <t>R &amp; S SNC DI BUOSI FRANCO E C.</t>
  </si>
  <si>
    <t>RSMCO0000465</t>
  </si>
  <si>
    <t>VIA A.VOLTA, 15</t>
  </si>
  <si>
    <t>SPRESIANO</t>
  </si>
  <si>
    <t>0422 881692</t>
  </si>
  <si>
    <t>info@ressnc.191.it</t>
  </si>
  <si>
    <t>I00462</t>
  </si>
  <si>
    <t>AGOSTI SRL RICAMBI AUTO E MOTO</t>
  </si>
  <si>
    <t>RSMCO0000466</t>
  </si>
  <si>
    <t>S.S. PER VOGHERA, 61/A</t>
  </si>
  <si>
    <t>0131 861527</t>
  </si>
  <si>
    <t>agostiautoricambi@alice.it</t>
  </si>
  <si>
    <t>I00463</t>
  </si>
  <si>
    <t>C.D.R. MONZA SRL</t>
  </si>
  <si>
    <t>RSMCO0000467</t>
  </si>
  <si>
    <t>VIA G. D'ANNUNZIO, 12</t>
  </si>
  <si>
    <t>MUGGIO'</t>
  </si>
  <si>
    <t>monza@cdrautoricambi.it</t>
  </si>
  <si>
    <t>I00464</t>
  </si>
  <si>
    <t>CAAT CONSORZIO AUTORIPARAZIONI</t>
  </si>
  <si>
    <t>RSMCO0000468</t>
  </si>
  <si>
    <t>VIA BRENNERO, 182</t>
  </si>
  <si>
    <t>0461 420953</t>
  </si>
  <si>
    <t>direzione@caat.tn.it</t>
  </si>
  <si>
    <t>I00465</t>
  </si>
  <si>
    <t>D.R.G. RICAMBI AUTO SRL</t>
  </si>
  <si>
    <t>RSMCO0000469</t>
  </si>
  <si>
    <t>VIA BONAZZI, 45/A</t>
  </si>
  <si>
    <t>CASTEL MAGGIORE</t>
  </si>
  <si>
    <t>051 715974</t>
  </si>
  <si>
    <t>franca.comodi@drgricambi.it</t>
  </si>
  <si>
    <t>I00466</t>
  </si>
  <si>
    <t>ETRURIA RICAMBI AUTO SRL</t>
  </si>
  <si>
    <t>RSMCO0000470</t>
  </si>
  <si>
    <t>VIA DEGLI ARROTINI, 85/87</t>
  </si>
  <si>
    <t>0586 442613</t>
  </si>
  <si>
    <t>I00467</t>
  </si>
  <si>
    <t>AUTOSERVICE SASSO SRL</t>
  </si>
  <si>
    <t>RSMCO0000471</t>
  </si>
  <si>
    <t>CORSO VENEZIA, 86</t>
  </si>
  <si>
    <t>0141 531179</t>
  </si>
  <si>
    <t>I00468</t>
  </si>
  <si>
    <t>GLOBAL RICAMBI SRL</t>
  </si>
  <si>
    <t>RSMCO0000472</t>
  </si>
  <si>
    <t>VIA BARONIA, 56</t>
  </si>
  <si>
    <t>GROTTAMINARDA</t>
  </si>
  <si>
    <t>0825 441305</t>
  </si>
  <si>
    <t>globalricambi@email.it</t>
  </si>
  <si>
    <t>I00469</t>
  </si>
  <si>
    <t>MTS SPA</t>
  </si>
  <si>
    <t>RSMCO0000473</t>
  </si>
  <si>
    <t>VIA PORTOBUFFOLE', 57</t>
  </si>
  <si>
    <t>MANSUE'</t>
  </si>
  <si>
    <t>0422 801011</t>
  </si>
  <si>
    <t>info@mtssta.net</t>
  </si>
  <si>
    <t>I00470</t>
  </si>
  <si>
    <t>EMMERICAMBI SNC DI BOCCOLARI</t>
  </si>
  <si>
    <t>RSMCO0000474</t>
  </si>
  <si>
    <t>VIA PIGNEDOLI, 9</t>
  </si>
  <si>
    <t>CORREGGIO</t>
  </si>
  <si>
    <t>0522 643052</t>
  </si>
  <si>
    <t>emmericambi@fastwebnet.it</t>
  </si>
  <si>
    <t>I00471</t>
  </si>
  <si>
    <t>CARSAUTO RICAMBI SAS DI ROSSI</t>
  </si>
  <si>
    <t>RSMCO0000475</t>
  </si>
  <si>
    <t>VIA ROMANA, 4</t>
  </si>
  <si>
    <t>019 5090592</t>
  </si>
  <si>
    <t>carsauto@legalmail.it</t>
  </si>
  <si>
    <t>I00472</t>
  </si>
  <si>
    <t>CANNAVO' SRL</t>
  </si>
  <si>
    <t>RSMCO0000476</t>
  </si>
  <si>
    <t>PIAZZA EROI D'UNGHERIA, 35</t>
  </si>
  <si>
    <t>095 484207</t>
  </si>
  <si>
    <t>info@cannavosrl.it</t>
  </si>
  <si>
    <t>I00473</t>
  </si>
  <si>
    <t>GUASTI SRL</t>
  </si>
  <si>
    <t>RSMCO0000477</t>
  </si>
  <si>
    <t>Via Della Darsena, 14/D</t>
  </si>
  <si>
    <t>VIAREGGIO</t>
  </si>
  <si>
    <t>0584 395476</t>
  </si>
  <si>
    <t>giacomoguasti@virgilio.it</t>
  </si>
  <si>
    <t>I00474</t>
  </si>
  <si>
    <t>LA NUOVA AUTO SAS</t>
  </si>
  <si>
    <t>RSMCO0000478</t>
  </si>
  <si>
    <t>VIA CADORE, 39</t>
  </si>
  <si>
    <t>Milano</t>
  </si>
  <si>
    <t>02 5510207</t>
  </si>
  <si>
    <t>lanuovauto@hotmail.com</t>
  </si>
  <si>
    <t>I00475</t>
  </si>
  <si>
    <t>CASCIANO DOMENICO</t>
  </si>
  <si>
    <t>RSMCO0000479</t>
  </si>
  <si>
    <t>VIA CONCILIO VATICANO II, 3</t>
  </si>
  <si>
    <t>I00476</t>
  </si>
  <si>
    <t>BERETTA ALBERTO</t>
  </si>
  <si>
    <t>RSMCO0000480</t>
  </si>
  <si>
    <t>VIA DON MINZONI, 4/A</t>
  </si>
  <si>
    <t>I00477</t>
  </si>
  <si>
    <t>ELETTRAUTO SEMPIONE SRL</t>
  </si>
  <si>
    <t>RSMCO0000481</t>
  </si>
  <si>
    <t>VIA G.B. VICO,3</t>
  </si>
  <si>
    <t>PARABIAGO</t>
  </si>
  <si>
    <t>0331 494056</t>
  </si>
  <si>
    <t>elettrauto_sempione@libero.it</t>
  </si>
  <si>
    <t>I00478</t>
  </si>
  <si>
    <t>MAB SERVICE DI CREMA MASSIMO</t>
  </si>
  <si>
    <t>RSMCO0000482</t>
  </si>
  <si>
    <t>VIA BERGAMINA, 13</t>
  </si>
  <si>
    <t>PERO (MI)</t>
  </si>
  <si>
    <t>02 680413</t>
  </si>
  <si>
    <t>mab.service@freeinternet.it</t>
  </si>
  <si>
    <t>I00479</t>
  </si>
  <si>
    <t>ALESSANDRIA RICAMBI DI SCIUTTO</t>
  </si>
  <si>
    <t>RSMCO0000483</t>
  </si>
  <si>
    <t>VIA ROSSINI, 7</t>
  </si>
  <si>
    <t>0131 288064</t>
  </si>
  <si>
    <t>alessandria.ricambi@gmail.com</t>
  </si>
  <si>
    <t>I00480</t>
  </si>
  <si>
    <t>S.I.M.E. SPA</t>
  </si>
  <si>
    <t>RSMCO0000484</t>
  </si>
  <si>
    <t>VIA CADUTI DEL LAVORO, 11</t>
  </si>
  <si>
    <t>071-2861688</t>
  </si>
  <si>
    <t>simonettapierucci@simericambi.it</t>
  </si>
  <si>
    <t>I00481</t>
  </si>
  <si>
    <t>AZETA RICAMBI SRL</t>
  </si>
  <si>
    <t>RSMCO0000485</t>
  </si>
  <si>
    <t>VIA N. BIXIO, 14</t>
  </si>
  <si>
    <t>CENTO</t>
  </si>
  <si>
    <t>051 902463</t>
  </si>
  <si>
    <t>azetaricambi@libero.it</t>
  </si>
  <si>
    <t>I00482</t>
  </si>
  <si>
    <t>RSMCO0000486</t>
  </si>
  <si>
    <t>VIA RADICI IN PIANO, 391/1</t>
  </si>
  <si>
    <t>SASSUOLO</t>
  </si>
  <si>
    <t>0536 801460</t>
  </si>
  <si>
    <t>luca@rimaricambi.it</t>
  </si>
  <si>
    <t>I00483</t>
  </si>
  <si>
    <t>PIEMONTE RICAMBI SRL</t>
  </si>
  <si>
    <t>RSMCO0000487</t>
  </si>
  <si>
    <t>C.SO MATTEOTTI, 57</t>
  </si>
  <si>
    <t>011 4035133</t>
  </si>
  <si>
    <t>roby@pieric.com</t>
  </si>
  <si>
    <t>I00484</t>
  </si>
  <si>
    <t>QLT AUTOMOTIVE S.C.A.R.L.</t>
  </si>
  <si>
    <t>RSMCO0000488</t>
  </si>
  <si>
    <t>VIA L.PAVONI, 5</t>
  </si>
  <si>
    <t>MONZA MB</t>
  </si>
  <si>
    <t>0141 939183</t>
  </si>
  <si>
    <t>info@qltautomotive.it</t>
  </si>
  <si>
    <t>I00485</t>
  </si>
  <si>
    <t>R.M. AUTORICAMBI DI LUCA</t>
  </si>
  <si>
    <t>RSMCO0000489</t>
  </si>
  <si>
    <t>SAN COLOMBANO CERTENOLI</t>
  </si>
  <si>
    <t>018 5358567</t>
  </si>
  <si>
    <t>rmautoricambi@gmail.com</t>
  </si>
  <si>
    <t>I00486</t>
  </si>
  <si>
    <t>FIARA S.A.S DI L. MARCA &amp; C.</t>
  </si>
  <si>
    <t>RSMCO0000490</t>
  </si>
  <si>
    <t>VIA A. CORELLI, 43</t>
  </si>
  <si>
    <t>FIRENZE</t>
  </si>
  <si>
    <t>fiara@fiara.it</t>
  </si>
  <si>
    <t>I00487</t>
  </si>
  <si>
    <t>CARLO PELLERANO SRL</t>
  </si>
  <si>
    <t>RSMCO0000491</t>
  </si>
  <si>
    <t>VIALE ELMAS 12</t>
  </si>
  <si>
    <t>CAGLIARI</t>
  </si>
  <si>
    <t>pellerano@pellerano.it</t>
  </si>
  <si>
    <t>I00488</t>
  </si>
  <si>
    <t>S.E.A. RICAMBI S.R.L</t>
  </si>
  <si>
    <t>RSMCO0000492</t>
  </si>
  <si>
    <t>VIA PIAN D'ERBA, 14</t>
  </si>
  <si>
    <t>ERBA</t>
  </si>
  <si>
    <t>031 642548</t>
  </si>
  <si>
    <t>sea.ricambi@virgilio.it</t>
  </si>
  <si>
    <t>I00489</t>
  </si>
  <si>
    <t>RSMCO0000493</t>
  </si>
  <si>
    <t>VIA MARITTIMA 420</t>
  </si>
  <si>
    <t>FROSINONE</t>
  </si>
  <si>
    <t>077 5621058 - 52</t>
  </si>
  <si>
    <t>autoforniture.turriz@libero.it</t>
  </si>
  <si>
    <t>I00490</t>
  </si>
  <si>
    <t>AUTOFORNITURE APUANE S.R.L</t>
  </si>
  <si>
    <t>RSMCO0000494</t>
  </si>
  <si>
    <t>VIA VARIANTE AURELIA 175</t>
  </si>
  <si>
    <t>0187 626648</t>
  </si>
  <si>
    <t>Aargilla@libero.it</t>
  </si>
  <si>
    <t>I00491</t>
  </si>
  <si>
    <t>RSMCO0000495</t>
  </si>
  <si>
    <t>VIALE VITTORIO VENETO, 88/90</t>
  </si>
  <si>
    <t>0543 26255</t>
  </si>
  <si>
    <t>info@emporiodellauto.it</t>
  </si>
  <si>
    <t>I00492</t>
  </si>
  <si>
    <t>AUTORICAMBI GUARDI DI MADONNI</t>
  </si>
  <si>
    <t>RSMCO0000496</t>
  </si>
  <si>
    <t>PIAZZA GUARDI 1</t>
  </si>
  <si>
    <t>02 36524362</t>
  </si>
  <si>
    <t>autoricambiguardi@fastwebnet.it</t>
  </si>
  <si>
    <t>I00493</t>
  </si>
  <si>
    <t>ATTILIO TRUCCO SRL</t>
  </si>
  <si>
    <t>RSMCO0000497</t>
  </si>
  <si>
    <t>C.SO SARDEGNA 105R/C</t>
  </si>
  <si>
    <t>010 545841</t>
  </si>
  <si>
    <t>info@attiliotrucco.it</t>
  </si>
  <si>
    <t>I00494</t>
  </si>
  <si>
    <t>PDR SRL</t>
  </si>
  <si>
    <t>RSMCO0000498</t>
  </si>
  <si>
    <t>VIA G.MARCONI, 78</t>
  </si>
  <si>
    <t>081 7371728</t>
  </si>
  <si>
    <t>amministrazione@pdrsrl.it</t>
  </si>
  <si>
    <t>I00495</t>
  </si>
  <si>
    <t>PONTIAL SRL</t>
  </si>
  <si>
    <t>RSMCO0000499</t>
  </si>
  <si>
    <t>VIA LUICA GIORDANO, 31</t>
  </si>
  <si>
    <t>SAN SEBASTIANO AL VESUVIO</t>
  </si>
  <si>
    <t>081 19560634</t>
  </si>
  <si>
    <t>pontialsrl@libero.it</t>
  </si>
  <si>
    <t>I00496</t>
  </si>
  <si>
    <t>AUTORICAMBI ALTE DI COSSALTER</t>
  </si>
  <si>
    <t>RSMCO0000500</t>
  </si>
  <si>
    <t>VIA MARSALA 53</t>
  </si>
  <si>
    <t>VICENZA</t>
  </si>
  <si>
    <t>0444 696132</t>
  </si>
  <si>
    <t>autoricambialte@libero.it</t>
  </si>
  <si>
    <t>I00497</t>
  </si>
  <si>
    <t>X-MOTO SNC DI FERRI G. &amp;</t>
  </si>
  <si>
    <t>RSMCO0000501</t>
  </si>
  <si>
    <t>VIA GIOBERTI, 5</t>
  </si>
  <si>
    <t>02 39481033</t>
  </si>
  <si>
    <t>info@x-moto.it</t>
  </si>
  <si>
    <t>I00498</t>
  </si>
  <si>
    <t>RICAMBI ACCESSORI AUTO DI</t>
  </si>
  <si>
    <t>RSMCO0000502</t>
  </si>
  <si>
    <t>PIAZZALE GRAMSCI, 15</t>
  </si>
  <si>
    <t>CASTEL SAN GIOVANNI</t>
  </si>
  <si>
    <t>0523 882590</t>
  </si>
  <si>
    <t>roccofiore@hotmail.com</t>
  </si>
  <si>
    <t>I00499</t>
  </si>
  <si>
    <t>SALADINI SRL</t>
  </si>
  <si>
    <t>RSMCO0000503</t>
  </si>
  <si>
    <t>VIA ROMANIA, 4</t>
  </si>
  <si>
    <t>049 6988354</t>
  </si>
  <si>
    <t>saladini@saladiniskf.it</t>
  </si>
  <si>
    <t>I00500</t>
  </si>
  <si>
    <t>RERAM RICAMBI SRL</t>
  </si>
  <si>
    <t>RSMCO0000504</t>
  </si>
  <si>
    <t>CASALNUOVO DI NAPOLI</t>
  </si>
  <si>
    <t>081 8420287</t>
  </si>
  <si>
    <t>magazzino@reram.it</t>
  </si>
  <si>
    <t>I00501</t>
  </si>
  <si>
    <t>MECARM S.R.L.</t>
  </si>
  <si>
    <t>RSMCO0000505</t>
  </si>
  <si>
    <t>CASERTA</t>
  </si>
  <si>
    <t>0823 355704</t>
  </si>
  <si>
    <t>salvatore.dm@mecarm.com</t>
  </si>
  <si>
    <t>I00502</t>
  </si>
  <si>
    <t>NUMEROUNO-AUTO DI D'ALESSANDRO</t>
  </si>
  <si>
    <t>RSMCO0000506</t>
  </si>
  <si>
    <t>VIA GALLARATE, 54</t>
  </si>
  <si>
    <t>02 33499096</t>
  </si>
  <si>
    <t>milano7008@midas.it</t>
  </si>
  <si>
    <t>I00503</t>
  </si>
  <si>
    <t>NUOVA EURO RICAMBI SNC DI</t>
  </si>
  <si>
    <t>RSMCO0000507</t>
  </si>
  <si>
    <t>VIA POSTUMIA CENTRO 124</t>
  </si>
  <si>
    <t>SAN BIAGIO DI CALLALTA</t>
  </si>
  <si>
    <t>0422 895461</t>
  </si>
  <si>
    <t>info@nuovaeuroricambi.it</t>
  </si>
  <si>
    <t>I00504</t>
  </si>
  <si>
    <t>VALPRICAR SRL</t>
  </si>
  <si>
    <t>RSMCO0000508</t>
  </si>
  <si>
    <t>VIA MILANO 37</t>
  </si>
  <si>
    <t>0322 46861</t>
  </si>
  <si>
    <t>I00505</t>
  </si>
  <si>
    <t>DMD AUTO SRL</t>
  </si>
  <si>
    <t>RSMCO0000509</t>
  </si>
  <si>
    <t>VIA CASTELLETTO, 46</t>
  </si>
  <si>
    <t>02 9180882</t>
  </si>
  <si>
    <t>info@dmdauto.com</t>
  </si>
  <si>
    <t>I00506</t>
  </si>
  <si>
    <t>PELLONI AUTO SPA</t>
  </si>
  <si>
    <t>RSMCO0000510</t>
  </si>
  <si>
    <t>VIA NONANTOLANA, 980</t>
  </si>
  <si>
    <t>059 250013</t>
  </si>
  <si>
    <t>giuseppem@pelloniauto.it</t>
  </si>
  <si>
    <t>I00507</t>
  </si>
  <si>
    <t>ANTO CAMA DI DE NIGRIS</t>
  </si>
  <si>
    <t>RSMCO0000511</t>
  </si>
  <si>
    <t>VIA SIRIS, 17</t>
  </si>
  <si>
    <t>POLICORO</t>
  </si>
  <si>
    <t>0835 971191</t>
  </si>
  <si>
    <t>antocama@tiscali.it</t>
  </si>
  <si>
    <t>I00508</t>
  </si>
  <si>
    <t>CENTRO DEL FRENO RICAMBI AUTO</t>
  </si>
  <si>
    <t>RSMCO0000512</t>
  </si>
  <si>
    <t>VIA LAGO GERUNDO, 27/29</t>
  </si>
  <si>
    <t>I00509</t>
  </si>
  <si>
    <t>BASSANI RICAMBI SAS DI BASSANI</t>
  </si>
  <si>
    <t>RSMCO0000513</t>
  </si>
  <si>
    <t>C.SO CONCORDIA, 5</t>
  </si>
  <si>
    <t>0371 424736</t>
  </si>
  <si>
    <t>bassaniricambi@tiscali.it</t>
  </si>
  <si>
    <t>I00510</t>
  </si>
  <si>
    <t>CI.DI.SERVICE SRL</t>
  </si>
  <si>
    <t>RSMCO0000514</t>
  </si>
  <si>
    <t>VIA DI VALLE FORESTA, 4/b</t>
  </si>
  <si>
    <t>BRACCIANO</t>
  </si>
  <si>
    <t>06/99803088</t>
  </si>
  <si>
    <t>cidiservice.ric@gmail.com</t>
  </si>
  <si>
    <t>I00511</t>
  </si>
  <si>
    <t>I.DI.R SPA</t>
  </si>
  <si>
    <t>RSMCO0000515</t>
  </si>
  <si>
    <t>081 5215125</t>
  </si>
  <si>
    <t>a.iavazzo@idir.it</t>
  </si>
  <si>
    <t>I00512</t>
  </si>
  <si>
    <t>AUTORICAMBI GUASTALLA SRL</t>
  </si>
  <si>
    <t>RSMCO0000516</t>
  </si>
  <si>
    <t>VIA RUFFILLI, 10</t>
  </si>
  <si>
    <t>GUASTALLA</t>
  </si>
  <si>
    <t>0522 825104</t>
  </si>
  <si>
    <t>info@autoricambiguastalla.it</t>
  </si>
  <si>
    <t>I00513</t>
  </si>
  <si>
    <t>RELCA SRL</t>
  </si>
  <si>
    <t>RSMCO0000517</t>
  </si>
  <si>
    <t>VIA SOGLIA, 16/D</t>
  </si>
  <si>
    <t>REGGIO EMILIA</t>
  </si>
  <si>
    <t>0522 302746</t>
  </si>
  <si>
    <t>martina@relca.it</t>
  </si>
  <si>
    <t>I00514</t>
  </si>
  <si>
    <t>VASTA VEICOLI DI VASTA</t>
  </si>
  <si>
    <t>RSMCO0000518</t>
  </si>
  <si>
    <t>VIA MARCHE, 14</t>
  </si>
  <si>
    <t>FIZZONASCO</t>
  </si>
  <si>
    <t>02 90784930</t>
  </si>
  <si>
    <t>vastamichelangelo@tiscali.it</t>
  </si>
  <si>
    <t>I00515</t>
  </si>
  <si>
    <t>A.P. SERVICES DI POGGIO A.</t>
  </si>
  <si>
    <t>RSMCO0000519</t>
  </si>
  <si>
    <t>VIA A.GRANDI 38/A</t>
  </si>
  <si>
    <t>071 36668</t>
  </si>
  <si>
    <t>a.p.services@tiscali.it</t>
  </si>
  <si>
    <t>I00516</t>
  </si>
  <si>
    <t>F.B.R. DI FERRARA BRUNO &amp; C.</t>
  </si>
  <si>
    <t>RSMCO0000520</t>
  </si>
  <si>
    <t>VIA MONTESANTO, 5</t>
  </si>
  <si>
    <t>0536 805508</t>
  </si>
  <si>
    <t>info@fbr-ricambi.it</t>
  </si>
  <si>
    <t>I00517</t>
  </si>
  <si>
    <t>BIANCHINI E GOATELLI SAS</t>
  </si>
  <si>
    <t>RSMCO0000521</t>
  </si>
  <si>
    <t>VIA RAFFO, 49</t>
  </si>
  <si>
    <t>0185 41561</t>
  </si>
  <si>
    <t>bianchinisas@virgilio.it</t>
  </si>
  <si>
    <t>I00518</t>
  </si>
  <si>
    <t>GENOVA RICAMBI SRL</t>
  </si>
  <si>
    <t>RSMCO0000522</t>
  </si>
  <si>
    <t>VIA ROMAIONE 42/E</t>
  </si>
  <si>
    <t>010 711754</t>
  </si>
  <si>
    <t>roberto@genovaricambi.it</t>
  </si>
  <si>
    <t>I00519</t>
  </si>
  <si>
    <t>RAB SRL</t>
  </si>
  <si>
    <t>RSMCO0000523</t>
  </si>
  <si>
    <t>Via Martiri di Nassirya, 1/3</t>
  </si>
  <si>
    <t>CAVERNAGO</t>
  </si>
  <si>
    <t>+39 035 3832311</t>
  </si>
  <si>
    <t>claudia.daperno@rabsrl.com</t>
  </si>
  <si>
    <t>I00520</t>
  </si>
  <si>
    <t>EMME 3 SRL</t>
  </si>
  <si>
    <t>RSMCO0000524</t>
  </si>
  <si>
    <t>VIALE DEL COMMERCIO, 10</t>
  </si>
  <si>
    <t>0143 329713</t>
  </si>
  <si>
    <t>direzione@emme3.toyota.it</t>
  </si>
  <si>
    <t>I00521</t>
  </si>
  <si>
    <t>KORA DI SCARPARO SANDRA</t>
  </si>
  <si>
    <t>RSMCO0000525</t>
  </si>
  <si>
    <t>P.ZZA M. BORGATO SOTI, 7</t>
  </si>
  <si>
    <t>SAONARA</t>
  </si>
  <si>
    <t>p.gritti1@virgilio.it</t>
  </si>
  <si>
    <t>I00522</t>
  </si>
  <si>
    <t>ERREVI RICAMBI SRL</t>
  </si>
  <si>
    <t>RSMCO0000526</t>
  </si>
  <si>
    <t>VIA MIARI 1/E</t>
  </si>
  <si>
    <t>FINALE EMILIA</t>
  </si>
  <si>
    <t>0535 90650</t>
  </si>
  <si>
    <t>roberto@erreviricambi.it</t>
  </si>
  <si>
    <t>I00523</t>
  </si>
  <si>
    <t>CENTRO RICAMBI BELLUNO SRL</t>
  </si>
  <si>
    <t>RSMCO0000527</t>
  </si>
  <si>
    <t>VIALE EUROPA, 50</t>
  </si>
  <si>
    <t>BELLUNO</t>
  </si>
  <si>
    <t>0437/943857</t>
  </si>
  <si>
    <t>info@centroricambibelluno.it</t>
  </si>
  <si>
    <t>I00524</t>
  </si>
  <si>
    <t>AUTOSERVICE RICAMBI SAS DI</t>
  </si>
  <si>
    <t>RSMCO0000528</t>
  </si>
  <si>
    <t>VIA PONTE ASSE 27</t>
  </si>
  <si>
    <t>VAGO DI LAVAGNO</t>
  </si>
  <si>
    <t>045 983466</t>
  </si>
  <si>
    <t>autoser@tin.it</t>
  </si>
  <si>
    <t>I00525</t>
  </si>
  <si>
    <t>MASSE' ENZO</t>
  </si>
  <si>
    <t>RSMCO0000529</t>
  </si>
  <si>
    <t>VIA G.DI VITTORIO, 1</t>
  </si>
  <si>
    <t>enzomasse@tiscali.it</t>
  </si>
  <si>
    <t>I00526</t>
  </si>
  <si>
    <t>CASELLI  ALDO AUTORICAMBI E</t>
  </si>
  <si>
    <t>RSMCO0000530</t>
  </si>
  <si>
    <t>VIA SERRAVALLE, 56</t>
  </si>
  <si>
    <t>GAVI</t>
  </si>
  <si>
    <t>0143 642567</t>
  </si>
  <si>
    <t>autoricambicaselli@libero.it</t>
  </si>
  <si>
    <t>I00527</t>
  </si>
  <si>
    <t>CAR JOLLY FIX SRL</t>
  </si>
  <si>
    <t>RSMCO0000531</t>
  </si>
  <si>
    <t>VIA SALVEMINI, 8</t>
  </si>
  <si>
    <t>0362 593793</t>
  </si>
  <si>
    <t>I00528</t>
  </si>
  <si>
    <t>RONNY SRL</t>
  </si>
  <si>
    <t>RSMCO0000532</t>
  </si>
  <si>
    <t>VIA BORGO PADOVA, 146</t>
  </si>
  <si>
    <t>CAMPOSAMPIERO</t>
  </si>
  <si>
    <t>049 5790461</t>
  </si>
  <si>
    <t>acquisti@ronnysrl.it</t>
  </si>
  <si>
    <t>I00529</t>
  </si>
  <si>
    <t>PUNTO 4 SRL</t>
  </si>
  <si>
    <t>RSMCO0000533</t>
  </si>
  <si>
    <t>VIA A. COSTA 19</t>
  </si>
  <si>
    <t>041 5190209</t>
  </si>
  <si>
    <t>punto4ve@alice.it</t>
  </si>
  <si>
    <t>I00530</t>
  </si>
  <si>
    <t>TUTTAUTO DAVITTI SRL</t>
  </si>
  <si>
    <t>RSMCO0000534</t>
  </si>
  <si>
    <t>VIA PAKISTAN 22/24</t>
  </si>
  <si>
    <t>GROSSETO</t>
  </si>
  <si>
    <t>0564 455602</t>
  </si>
  <si>
    <t>st.giusti@hotmail.it</t>
  </si>
  <si>
    <t>I00531</t>
  </si>
  <si>
    <t>MANTOVANI SERVICE SRL</t>
  </si>
  <si>
    <t>RSMCO0000535</t>
  </si>
  <si>
    <t>VIA GIUSEPPE DI VITTORIO, 11</t>
  </si>
  <si>
    <t>BASTIA UMBRIA</t>
  </si>
  <si>
    <t>075 8010130</t>
  </si>
  <si>
    <t>I00532</t>
  </si>
  <si>
    <t>AUTORICAMBI CARRARA FABIO SRL</t>
  </si>
  <si>
    <t>RSMCO0000536</t>
  </si>
  <si>
    <t>VIA E. CAPITANIO,10</t>
  </si>
  <si>
    <t>CENE</t>
  </si>
  <si>
    <t>035 719233</t>
  </si>
  <si>
    <t>carrara.amministrazione@gmail.com</t>
  </si>
  <si>
    <t>I00533</t>
  </si>
  <si>
    <t>SIGNORATO RETTIFICHE &amp; RICAMBI</t>
  </si>
  <si>
    <t>RSMCO0000537</t>
  </si>
  <si>
    <t>VIA CASTELLETTO Z.I.</t>
  </si>
  <si>
    <t>SOAVE</t>
  </si>
  <si>
    <t>045 61014440</t>
  </si>
  <si>
    <t>I00534</t>
  </si>
  <si>
    <t>EUROCAR SRL</t>
  </si>
  <si>
    <t>RSMCO0000538</t>
  </si>
  <si>
    <t>VIALE DEL COMMERCIO, 3 ZAI</t>
  </si>
  <si>
    <t>SAN PIETRO DI LEGNAGO</t>
  </si>
  <si>
    <t>0442 629170</t>
  </si>
  <si>
    <t>info@eurocar.vr.it</t>
  </si>
  <si>
    <t>I00535</t>
  </si>
  <si>
    <t>M.Z. RICAMBI SRL</t>
  </si>
  <si>
    <t>RSMCO0000539</t>
  </si>
  <si>
    <t>VIA MADONNA, 298</t>
  </si>
  <si>
    <t>BOVOLONE</t>
  </si>
  <si>
    <t>045 6902194</t>
  </si>
  <si>
    <t>mzricambi@tiscali.it</t>
  </si>
  <si>
    <t>I00536</t>
  </si>
  <si>
    <t>G.R. RICAMBI AUTO DI GIRELLI</t>
  </si>
  <si>
    <t>RSMCO0000540</t>
  </si>
  <si>
    <t>VIA MONTE PASTELLO, 7H</t>
  </si>
  <si>
    <t>SAN GIOVANNI LUPATOTO</t>
  </si>
  <si>
    <t>045 8752873</t>
  </si>
  <si>
    <t>giovannigirelli@alice.it</t>
  </si>
  <si>
    <t>I00537</t>
  </si>
  <si>
    <t>DR CANNAVO' SRL</t>
  </si>
  <si>
    <t>RSMCO0000541</t>
  </si>
  <si>
    <t>VIA G.S.SONNINO, 23</t>
  </si>
  <si>
    <t>MISTERBIANCO - CT</t>
  </si>
  <si>
    <t>095 484214</t>
  </si>
  <si>
    <t>I00538</t>
  </si>
  <si>
    <t>EUROCAR SNC DI BAZZATO G.&amp; C.</t>
  </si>
  <si>
    <t>RSMCO0000542</t>
  </si>
  <si>
    <t>VIA PORARA N.89</t>
  </si>
  <si>
    <t>041 432810</t>
  </si>
  <si>
    <t>I00539</t>
  </si>
  <si>
    <t>AUTOPLANET SNC</t>
  </si>
  <si>
    <t>RSMCO0000543</t>
  </si>
  <si>
    <t>VIA DELLA REPUBBLICA, 24/26</t>
  </si>
  <si>
    <t>0184 508448</t>
  </si>
  <si>
    <t>autoplanetsas@yahoo.it</t>
  </si>
  <si>
    <t>I00540</t>
  </si>
  <si>
    <t>GROSSI S.R.L.</t>
  </si>
  <si>
    <t>RSMCO0000544</t>
  </si>
  <si>
    <t>VIA DON MINZONI, 108/B</t>
  </si>
  <si>
    <t>GATTATICO</t>
  </si>
  <si>
    <t>0522 671800</t>
  </si>
  <si>
    <t>amministrazione@grossiricambi.it</t>
  </si>
  <si>
    <t>I00541</t>
  </si>
  <si>
    <t>S.I.C.A.R. SRL</t>
  </si>
  <si>
    <t>RSMCO0000545</t>
  </si>
  <si>
    <t>VIA ENZO FERRARI 275</t>
  </si>
  <si>
    <t>CESENA</t>
  </si>
  <si>
    <t>0547 630455</t>
  </si>
  <si>
    <t>sicar.valeriog@gmail.com</t>
  </si>
  <si>
    <t>I00542</t>
  </si>
  <si>
    <t>B.C. AUTOACCESSORI DI</t>
  </si>
  <si>
    <t>RSMCO0000546</t>
  </si>
  <si>
    <t>VIA N.SAURO 20/E</t>
  </si>
  <si>
    <t>039 461442</t>
  </si>
  <si>
    <t>bcautoaccessori@mepas.it</t>
  </si>
  <si>
    <t>I00543</t>
  </si>
  <si>
    <t>UMMAC   S.R.L</t>
  </si>
  <si>
    <t>RSMCO0000547</t>
  </si>
  <si>
    <t>PIAZZA  GANDOLFO, 14/16</t>
  </si>
  <si>
    <t>095/7250570</t>
  </si>
  <si>
    <t>ummac@ummac.it</t>
  </si>
  <si>
    <t>I00544</t>
  </si>
  <si>
    <t>F.B.R. RICAMBI SRL</t>
  </si>
  <si>
    <t>RSMCO0000548</t>
  </si>
  <si>
    <t>VIA G.MOMI 10/12</t>
  </si>
  <si>
    <t>S.GIORGIO DELLE PERTICHE</t>
  </si>
  <si>
    <t>arsego@fbrricambi.it</t>
  </si>
  <si>
    <t>I00545</t>
  </si>
  <si>
    <t>AUTORICAMBI TARGET SRL</t>
  </si>
  <si>
    <t>RSMCO0000549</t>
  </si>
  <si>
    <t>VIA CAVOUR, 39</t>
  </si>
  <si>
    <t>ALBANO SANT'ALESSANDRO</t>
  </si>
  <si>
    <t>035 4528610</t>
  </si>
  <si>
    <t>393 9094033 / 393 9439695</t>
  </si>
  <si>
    <t>autoricambitarget@pec.it</t>
  </si>
  <si>
    <t>I00546</t>
  </si>
  <si>
    <t>EMPORIO AUTO MOTO SRL</t>
  </si>
  <si>
    <t>RSMCO0000550</t>
  </si>
  <si>
    <t>VIA ACHILLE GRANDI, 9</t>
  </si>
  <si>
    <t>031 272459 - 031 272331</t>
  </si>
  <si>
    <t>emporioautomoto@yahoo.it</t>
  </si>
  <si>
    <t>I00547</t>
  </si>
  <si>
    <t>AUTORICAMBI TREND SRL</t>
  </si>
  <si>
    <t>RSMCO0000551</t>
  </si>
  <si>
    <t>VIA DEI MILLE 105/D</t>
  </si>
  <si>
    <t>CASTELLI CALEPIO</t>
  </si>
  <si>
    <t>035 4425773</t>
  </si>
  <si>
    <t>I00548</t>
  </si>
  <si>
    <t>TUTTAUTO B.M.</t>
  </si>
  <si>
    <t>RSMCO0000552</t>
  </si>
  <si>
    <t>VIA MATTEOTTI, 10</t>
  </si>
  <si>
    <t>CAMPONOGARA</t>
  </si>
  <si>
    <t>041 5150632</t>
  </si>
  <si>
    <t>tuttautobm@tiscalinet.it</t>
  </si>
  <si>
    <t>I00550</t>
  </si>
  <si>
    <t>RSMCO0000941</t>
  </si>
  <si>
    <t>VIA FRESIA 7</t>
  </si>
  <si>
    <t>CINISELLO BALSAMO</t>
  </si>
  <si>
    <t>I00551</t>
  </si>
  <si>
    <t>RSMCO0000942</t>
  </si>
  <si>
    <t>I00552</t>
  </si>
  <si>
    <t>RSMCO0000943</t>
  </si>
  <si>
    <t>VIA MILANO, 24</t>
  </si>
  <si>
    <t>ORZINUOVI</t>
  </si>
  <si>
    <t>I00553</t>
  </si>
  <si>
    <t>RSMCO0000944</t>
  </si>
  <si>
    <t>VIA BALILLA</t>
  </si>
  <si>
    <t>ROMANO DI LOMBARDIA</t>
  </si>
  <si>
    <t>I00554</t>
  </si>
  <si>
    <t>RSMCO0000945</t>
  </si>
  <si>
    <t>VIA MACCHIAVELLI 22</t>
  </si>
  <si>
    <t>I00555</t>
  </si>
  <si>
    <t>RSMCO0000946</t>
  </si>
  <si>
    <t>VIA PIACENZA, 40</t>
  </si>
  <si>
    <t>I00556</t>
  </si>
  <si>
    <t>RSMCO0000947</t>
  </si>
  <si>
    <t>I00557</t>
  </si>
  <si>
    <t>RSMCO0000948</t>
  </si>
  <si>
    <t>I00558</t>
  </si>
  <si>
    <t>RSMCO0000949</t>
  </si>
  <si>
    <t>VIA IV NOVEMBRE, 29</t>
  </si>
  <si>
    <t>I00559</t>
  </si>
  <si>
    <t>RSMCO0000950</t>
  </si>
  <si>
    <t>PIAZZA GARIBALDI</t>
  </si>
  <si>
    <t>I00560</t>
  </si>
  <si>
    <t>RSMCO0000951</t>
  </si>
  <si>
    <t>PIAZZA 3 AGOSTO</t>
  </si>
  <si>
    <t>I00561</t>
  </si>
  <si>
    <t>RSMCO0000952</t>
  </si>
  <si>
    <t>I00562</t>
  </si>
  <si>
    <t>CARMINE ISAIA</t>
  </si>
  <si>
    <t>RSMCO0000953</t>
  </si>
  <si>
    <t>VIA VIRGILIO 4/6</t>
  </si>
  <si>
    <t>carmine.isaia@tin.it</t>
  </si>
  <si>
    <t>I00563</t>
  </si>
  <si>
    <t>GRUPPO RICAMBI FANO SRL</t>
  </si>
  <si>
    <t>RSMCO0000954</t>
  </si>
  <si>
    <t>VIA GIOVANNI FALCONE, 1</t>
  </si>
  <si>
    <t>FANO</t>
  </si>
  <si>
    <t>0721 803839</t>
  </si>
  <si>
    <t>grf@grfano.it</t>
  </si>
  <si>
    <t>I00564</t>
  </si>
  <si>
    <t>RSMCO0000955</t>
  </si>
  <si>
    <t>VIA COPELLI, 13</t>
  </si>
  <si>
    <t>info@ceab-due.it</t>
  </si>
  <si>
    <t>I00565</t>
  </si>
  <si>
    <t>RSMCO0000956</t>
  </si>
  <si>
    <t>VIA NAZIONALE</t>
  </si>
  <si>
    <t>ROGOLO</t>
  </si>
  <si>
    <t>I00566</t>
  </si>
  <si>
    <t>RSMCO0000957</t>
  </si>
  <si>
    <t>I00567</t>
  </si>
  <si>
    <t>RSMCO0000958</t>
  </si>
  <si>
    <t>VIA ROSSINI 24B</t>
  </si>
  <si>
    <t>0331 683855</t>
  </si>
  <si>
    <t>I00568</t>
  </si>
  <si>
    <t>RSMCO0000959</t>
  </si>
  <si>
    <t>VIA DELLE ROVEDINE, 28</t>
  </si>
  <si>
    <t>ROBBIATE</t>
  </si>
  <si>
    <t>I00569</t>
  </si>
  <si>
    <t>RSMCO0000960</t>
  </si>
  <si>
    <t>S.S. 131 LOC.IS TRINCAS</t>
  </si>
  <si>
    <t>I00571</t>
  </si>
  <si>
    <t>RSMCO0000962</t>
  </si>
  <si>
    <t>VIA MAZZINI, 13</t>
  </si>
  <si>
    <t>UBOLDO</t>
  </si>
  <si>
    <t>I00572</t>
  </si>
  <si>
    <t>RSMCO0000963</t>
  </si>
  <si>
    <t>VIA I° MAGGIO, 11</t>
  </si>
  <si>
    <t>I00573</t>
  </si>
  <si>
    <t>RSMCO0000964</t>
  </si>
  <si>
    <t>VIA DELLE INDUSTRIE 15/27</t>
  </si>
  <si>
    <t>I00574</t>
  </si>
  <si>
    <t>RSMCO0000965</t>
  </si>
  <si>
    <t>I00575</t>
  </si>
  <si>
    <t>RSMCO0000966</t>
  </si>
  <si>
    <t>I00576</t>
  </si>
  <si>
    <t>RSMCO0000967</t>
  </si>
  <si>
    <t>Via Macca, 17/19</t>
  </si>
  <si>
    <t>I00577</t>
  </si>
  <si>
    <t>RSMCO0000968</t>
  </si>
  <si>
    <t>I00578</t>
  </si>
  <si>
    <t>RSMCO0000969</t>
  </si>
  <si>
    <t>VIALE MICHELANGELO 57/91</t>
  </si>
  <si>
    <t>I00579</t>
  </si>
  <si>
    <t>RSMCO0000970</t>
  </si>
  <si>
    <t>VIALE LOMBARDIA, 27</t>
  </si>
  <si>
    <t>I00580</t>
  </si>
  <si>
    <t>RSMCO0000971</t>
  </si>
  <si>
    <t>VIA ACHILLE GRANDI, 28</t>
  </si>
  <si>
    <t>CANTU'</t>
  </si>
  <si>
    <t>I00581</t>
  </si>
  <si>
    <t>RSMCO0000972</t>
  </si>
  <si>
    <t>VIA DELLA REPUBBLICA 61/63</t>
  </si>
  <si>
    <t>02 3503120</t>
  </si>
  <si>
    <t>I00582</t>
  </si>
  <si>
    <t>RSMCO0000973</t>
  </si>
  <si>
    <t>VIA PRUNETO 3/D</t>
  </si>
  <si>
    <t>I00583</t>
  </si>
  <si>
    <t>RSMCO0000974</t>
  </si>
  <si>
    <t>VIA MONTE ZEBIO, 6</t>
  </si>
  <si>
    <t>I00584</t>
  </si>
  <si>
    <t>RSMCO0000975</t>
  </si>
  <si>
    <t>VIALE BRAMBILLA, 38</t>
  </si>
  <si>
    <t>I00585</t>
  </si>
  <si>
    <t>RSMCO0000976</t>
  </si>
  <si>
    <t>VIA F.LLI GIOIA, 52</t>
  </si>
  <si>
    <t>I00586</t>
  </si>
  <si>
    <t>RSMCO0000977</t>
  </si>
  <si>
    <t>VIA TRIESTE, 10</t>
  </si>
  <si>
    <t>CHIAVARI</t>
  </si>
  <si>
    <t>I00587</t>
  </si>
  <si>
    <t>RSMCO0000978</t>
  </si>
  <si>
    <t>I00588</t>
  </si>
  <si>
    <t>RSMCO0000979</t>
  </si>
  <si>
    <t>VIALE BORRI, 311</t>
  </si>
  <si>
    <t>I00589</t>
  </si>
  <si>
    <t>RSMCO0000980</t>
  </si>
  <si>
    <t>VIA STAURENGHI N.10</t>
  </si>
  <si>
    <t>I00590</t>
  </si>
  <si>
    <t>RSMCO0000981</t>
  </si>
  <si>
    <t>VIA N.GALLINO 67/B/R</t>
  </si>
  <si>
    <t>PONTEDECIMO</t>
  </si>
  <si>
    <t>info@gstautoricambi.it</t>
  </si>
  <si>
    <t>I00591</t>
  </si>
  <si>
    <t>RSMCO0000982</t>
  </si>
  <si>
    <t>VIA LECCO, 22</t>
  </si>
  <si>
    <t>031 333 8333</t>
  </si>
  <si>
    <t>I00592</t>
  </si>
  <si>
    <t>RSMCO0000983</t>
  </si>
  <si>
    <t>CORSO MARTIRI LIBERTA', 150</t>
  </si>
  <si>
    <t>I00593</t>
  </si>
  <si>
    <t>RSMCO0000984</t>
  </si>
  <si>
    <t>VIA VALENTINIS N.10</t>
  </si>
  <si>
    <t>MONFALCONE</t>
  </si>
  <si>
    <t>I00594</t>
  </si>
  <si>
    <t>RSMCO0000985</t>
  </si>
  <si>
    <t>VIA PASTORE, 22/24</t>
  </si>
  <si>
    <t>VITTORIO VENETO</t>
  </si>
  <si>
    <t>I00595</t>
  </si>
  <si>
    <t>RSMCO0000986</t>
  </si>
  <si>
    <t>VIA LUIGI PILLA, 2</t>
  </si>
  <si>
    <t>PIEVE DI SOLIGO</t>
  </si>
  <si>
    <t>I00596</t>
  </si>
  <si>
    <t>RSMCO0000987</t>
  </si>
  <si>
    <t>VIA CARMELO PATANE', 16</t>
  </si>
  <si>
    <t>I00597</t>
  </si>
  <si>
    <t>RSMCO0000988</t>
  </si>
  <si>
    <t>VIA PIERO DELLA FRANCESCA, 20</t>
  </si>
  <si>
    <t>I00598</t>
  </si>
  <si>
    <t>RSMCO0000989</t>
  </si>
  <si>
    <t>I00599</t>
  </si>
  <si>
    <t>RSMCO0000990</t>
  </si>
  <si>
    <t>VIA GIOBERTI, 3ANG.VIA MARCONI</t>
  </si>
  <si>
    <t>LATISANA</t>
  </si>
  <si>
    <t>I00600</t>
  </si>
  <si>
    <t>RSMCO0000991</t>
  </si>
  <si>
    <t>I00601</t>
  </si>
  <si>
    <t>RSMCO0000992</t>
  </si>
  <si>
    <t>VIA PIAVE, 24</t>
  </si>
  <si>
    <t>I00602</t>
  </si>
  <si>
    <t>RSMCO0000993</t>
  </si>
  <si>
    <t>L.GO G.BONITO 5/6/7</t>
  </si>
  <si>
    <t>081-7599906</t>
  </si>
  <si>
    <t>I00603</t>
  </si>
  <si>
    <t>RSMCO0000994</t>
  </si>
  <si>
    <t>VIA P.NENNI, 7/I</t>
  </si>
  <si>
    <t>LENDINARA</t>
  </si>
  <si>
    <t>I00604</t>
  </si>
  <si>
    <t>RSMCO0000995</t>
  </si>
  <si>
    <t>VIA LUCREZIA ROMANA, 89/A</t>
  </si>
  <si>
    <t>CIAMPINO</t>
  </si>
  <si>
    <t>I00605</t>
  </si>
  <si>
    <t>RSMCO0000996</t>
  </si>
  <si>
    <t>VIA VITTORIO VENETO, 16</t>
  </si>
  <si>
    <t>CARRU'</t>
  </si>
  <si>
    <t>0171 779363 - CARRRU</t>
  </si>
  <si>
    <t>autoricambighioncn@libero.it</t>
  </si>
  <si>
    <t>I00606</t>
  </si>
  <si>
    <t>RSMCO0000997</t>
  </si>
  <si>
    <t>VIA M. VALBELLA, 7</t>
  </si>
  <si>
    <t>MONTEBELLUNA</t>
  </si>
  <si>
    <t>I00607</t>
  </si>
  <si>
    <t>RSMCO0000998</t>
  </si>
  <si>
    <t>VIA SOGLIA, 16/A</t>
  </si>
  <si>
    <t>I00608</t>
  </si>
  <si>
    <t>RSMCO0000999</t>
  </si>
  <si>
    <t>VIALE CADORE, 71/C</t>
  </si>
  <si>
    <t>PONTE NELLE ALPI</t>
  </si>
  <si>
    <t>I00609</t>
  </si>
  <si>
    <t>RSMCO0001000</t>
  </si>
  <si>
    <t>VIA TALIERCIO, 1</t>
  </si>
  <si>
    <t>I00610</t>
  </si>
  <si>
    <t>RSMCO0001001</t>
  </si>
  <si>
    <t>VIA VERROTTI, 30</t>
  </si>
  <si>
    <t>MONTESILVANO SPIAGGIA</t>
  </si>
  <si>
    <t>I00611</t>
  </si>
  <si>
    <t>EVOLUZIONE RICAMBI SRL</t>
  </si>
  <si>
    <t>RSMCO0001002</t>
  </si>
  <si>
    <t>VIA GUARESCHI, 26</t>
  </si>
  <si>
    <t>LEVATE DI CURTATONE</t>
  </si>
  <si>
    <t>0376 290544</t>
  </si>
  <si>
    <t>I00612</t>
  </si>
  <si>
    <t>RSMCO0001003</t>
  </si>
  <si>
    <t>I00613</t>
  </si>
  <si>
    <t>RSMCO0001004</t>
  </si>
  <si>
    <t>I00614</t>
  </si>
  <si>
    <t>RSMCO0001005</t>
  </si>
  <si>
    <t>VIA PIETRO NENNI, 7/1</t>
  </si>
  <si>
    <t>I00615</t>
  </si>
  <si>
    <t>RSMCO0001006</t>
  </si>
  <si>
    <t>VIA A. DIAZ, 64</t>
  </si>
  <si>
    <t>I00616</t>
  </si>
  <si>
    <t>RSMCO0001007</t>
  </si>
  <si>
    <t>I00617</t>
  </si>
  <si>
    <t>RSMCO0001008</t>
  </si>
  <si>
    <t>VIA G. GALILEI, 3/A</t>
  </si>
  <si>
    <t>SUZZARA</t>
  </si>
  <si>
    <t>I00618</t>
  </si>
  <si>
    <t>RSMCO0001009</t>
  </si>
  <si>
    <t>VIA MATTEI, 28</t>
  </si>
  <si>
    <t>MASERA' DI PADOVA</t>
  </si>
  <si>
    <t>I00619</t>
  </si>
  <si>
    <t>RSMCO0001010</t>
  </si>
  <si>
    <t>VIA OFANTO, 7</t>
  </si>
  <si>
    <t>SPOLTORE</t>
  </si>
  <si>
    <t>I00620</t>
  </si>
  <si>
    <t>RSMCO0001011</t>
  </si>
  <si>
    <t>PIAZZA DELLA LIBERTA', 53</t>
  </si>
  <si>
    <t>I00621</t>
  </si>
  <si>
    <t>RSMCO0001012</t>
  </si>
  <si>
    <t>VIA BELLINI ANG.VIA CILEA, 1</t>
  </si>
  <si>
    <t>I00622</t>
  </si>
  <si>
    <t>RSMCO0001013</t>
  </si>
  <si>
    <t>VIA ANGUILLARESE, 18</t>
  </si>
  <si>
    <t>ANGUILLARA SABAZIA</t>
  </si>
  <si>
    <t>I00623</t>
  </si>
  <si>
    <t>RSMCO0001014</t>
  </si>
  <si>
    <t>VIA DI VALLE FORESTA, 4/B</t>
  </si>
  <si>
    <t>I00624</t>
  </si>
  <si>
    <t>RSMCO0001015</t>
  </si>
  <si>
    <t>I00625</t>
  </si>
  <si>
    <t>RSMCO0001016</t>
  </si>
  <si>
    <t>I00626</t>
  </si>
  <si>
    <t>RSMCO0001017</t>
  </si>
  <si>
    <t>I00627</t>
  </si>
  <si>
    <t>RSMCO0001018</t>
  </si>
  <si>
    <t>I00628</t>
  </si>
  <si>
    <t>RSMCO0001019</t>
  </si>
  <si>
    <t>VIA DI VALLE FORESTA, SNC</t>
  </si>
  <si>
    <t>I00629</t>
  </si>
  <si>
    <t>RSMCO0001020</t>
  </si>
  <si>
    <t>I00630</t>
  </si>
  <si>
    <t>RSMCO0001021</t>
  </si>
  <si>
    <t>I00631</t>
  </si>
  <si>
    <t>RSMCO0001022</t>
  </si>
  <si>
    <t>VIA DINO FERRARI, 65</t>
  </si>
  <si>
    <t>0536 941388</t>
  </si>
  <si>
    <t>I00632</t>
  </si>
  <si>
    <t>RSMCO0001023</t>
  </si>
  <si>
    <t>VIA CASSIA, 1725</t>
  </si>
  <si>
    <t>I00633</t>
  </si>
  <si>
    <t>RSMCO0001024</t>
  </si>
  <si>
    <t>I00634</t>
  </si>
  <si>
    <t>RSMCO0001025</t>
  </si>
  <si>
    <t>I00635</t>
  </si>
  <si>
    <t>RSMCO0001026</t>
  </si>
  <si>
    <t>I00636</t>
  </si>
  <si>
    <t>RSMCO0001027</t>
  </si>
  <si>
    <t>I00637</t>
  </si>
  <si>
    <t>RSMCO0001028</t>
  </si>
  <si>
    <t>I00638</t>
  </si>
  <si>
    <t>RSMCO0001029</t>
  </si>
  <si>
    <t>I00639</t>
  </si>
  <si>
    <t>RSMCO0001030</t>
  </si>
  <si>
    <t>I00640</t>
  </si>
  <si>
    <t>RSMCO0001031</t>
  </si>
  <si>
    <t>I00641</t>
  </si>
  <si>
    <t>RSMCO0001032</t>
  </si>
  <si>
    <t>I00642</t>
  </si>
  <si>
    <t>RSMCO0001033</t>
  </si>
  <si>
    <t>I00643</t>
  </si>
  <si>
    <t>RSMCO0001034</t>
  </si>
  <si>
    <t>VIA ISTRIA, 14</t>
  </si>
  <si>
    <t>I00644</t>
  </si>
  <si>
    <t>RSMCO0001035</t>
  </si>
  <si>
    <t>VIALE DEL COMMERCIO,16</t>
  </si>
  <si>
    <t>045 8271111</t>
  </si>
  <si>
    <t>info@evoluzionericambi.it</t>
  </si>
  <si>
    <t>I00645</t>
  </si>
  <si>
    <t>RSMCO0001036</t>
  </si>
  <si>
    <t>VIA ADRIATICA 63/65</t>
  </si>
  <si>
    <t>I00646</t>
  </si>
  <si>
    <t>RSMCO0001037</t>
  </si>
  <si>
    <t>VIA NONANTOLANA, 970/A</t>
  </si>
  <si>
    <t>I00647</t>
  </si>
  <si>
    <t>RSMCO0001038</t>
  </si>
  <si>
    <t>VIA MARMIROLO, 18</t>
  </si>
  <si>
    <t>MANTOVA</t>
  </si>
  <si>
    <t>I00648</t>
  </si>
  <si>
    <t>RSMCO0001039</t>
  </si>
  <si>
    <t>VIA ERNESTO NATHAN, 72/86</t>
  </si>
  <si>
    <t>I00649</t>
  </si>
  <si>
    <t>RSMCO0001040</t>
  </si>
  <si>
    <t>VIA LUCCHINI, 63</t>
  </si>
  <si>
    <t>I00650</t>
  </si>
  <si>
    <t>RSMCO0001041</t>
  </si>
  <si>
    <t>VIA BELIZZI, 59/61</t>
  </si>
  <si>
    <t>I00651</t>
  </si>
  <si>
    <t>RSMCO0001042</t>
  </si>
  <si>
    <t>I00652</t>
  </si>
  <si>
    <t>RSMCO0001043</t>
  </si>
  <si>
    <t>VIA FANTELLI, 3/A</t>
  </si>
  <si>
    <t>I00653</t>
  </si>
  <si>
    <t>RSMCO0001044</t>
  </si>
  <si>
    <t>VIA FERRARA, 8</t>
  </si>
  <si>
    <t>I00654</t>
  </si>
  <si>
    <t>RSMCO0001045</t>
  </si>
  <si>
    <t>VIA DALMAZIA, 15</t>
  </si>
  <si>
    <t>I00655</t>
  </si>
  <si>
    <t>SALMASO SRL</t>
  </si>
  <si>
    <t>RSMCO0001046</t>
  </si>
  <si>
    <t>VIA VAL POSINA, 57</t>
  </si>
  <si>
    <t>0445 360700</t>
  </si>
  <si>
    <t>thiene@salmasosrl.it</t>
  </si>
  <si>
    <t>I00656</t>
  </si>
  <si>
    <t>RSMCO0001047</t>
  </si>
  <si>
    <t>VIALE VICENZA, 46</t>
  </si>
  <si>
    <t>I00657</t>
  </si>
  <si>
    <t>RSMCO0001048</t>
  </si>
  <si>
    <t>VIA FILIPPO TURATI, 21</t>
  </si>
  <si>
    <t>SAN MARTINO SICCOMARIO</t>
  </si>
  <si>
    <t>I00658</t>
  </si>
  <si>
    <t>RSMCO0001049</t>
  </si>
  <si>
    <t>VIA FAENTINA, 218/T</t>
  </si>
  <si>
    <t>RAVENNA</t>
  </si>
  <si>
    <t>I00659</t>
  </si>
  <si>
    <t>RSMCO0001050</t>
  </si>
  <si>
    <t>VIA MARTONI, 9 H</t>
  </si>
  <si>
    <t>I00660</t>
  </si>
  <si>
    <t>RSMCO0001051</t>
  </si>
  <si>
    <t>STRADA DEL CAVALCAVIA, 9</t>
  </si>
  <si>
    <t>I00661</t>
  </si>
  <si>
    <t>RSMCO0001052</t>
  </si>
  <si>
    <t>I00662</t>
  </si>
  <si>
    <t>RSMCO0001053</t>
  </si>
  <si>
    <t>VIA NUOVA CIRCONVALLAZIONE, 57</t>
  </si>
  <si>
    <t>RIMINI</t>
  </si>
  <si>
    <t>I00663</t>
  </si>
  <si>
    <t>RSMCO0001054</t>
  </si>
  <si>
    <t>STRADA CASSIANI LILIANO, 16/18</t>
  </si>
  <si>
    <t>I00664</t>
  </si>
  <si>
    <t>RSMCO0001055</t>
  </si>
  <si>
    <t>VIA SAVONA, 89</t>
  </si>
  <si>
    <t>I00665</t>
  </si>
  <si>
    <t>RSMCO0001056</t>
  </si>
  <si>
    <t>CORSO EUROPA 6/D</t>
  </si>
  <si>
    <t>I00666</t>
  </si>
  <si>
    <t>RSMCO0001057</t>
  </si>
  <si>
    <t>VIA LEONARDO DA VINCI, S.S.234</t>
  </si>
  <si>
    <t>CODOGNO</t>
  </si>
  <si>
    <t>0377 390256</t>
  </si>
  <si>
    <t>I00667</t>
  </si>
  <si>
    <t>RSMCO0001058</t>
  </si>
  <si>
    <t>VIA CARTIERA (LOC.POSSACCIO)</t>
  </si>
  <si>
    <t>VERBANIA</t>
  </si>
  <si>
    <t>0323 552919</t>
  </si>
  <si>
    <t>I00668</t>
  </si>
  <si>
    <t>RSMCO0001059</t>
  </si>
  <si>
    <t>VIALE LEGIONI ROMANE, 55</t>
  </si>
  <si>
    <t>I00669</t>
  </si>
  <si>
    <t>RSMCO0001060</t>
  </si>
  <si>
    <t>VIA S.RITA DA CASCIA, 10</t>
  </si>
  <si>
    <t>I00670</t>
  </si>
  <si>
    <t>RSMCO0001061</t>
  </si>
  <si>
    <t>VIA CAVALIERI DEL LAVORO 2/4</t>
  </si>
  <si>
    <t>I00671</t>
  </si>
  <si>
    <t>RSMCO0001062</t>
  </si>
  <si>
    <t>I00672</t>
  </si>
  <si>
    <t>RSMCO0001063</t>
  </si>
  <si>
    <t>PESCARA</t>
  </si>
  <si>
    <t>I00673</t>
  </si>
  <si>
    <t>RSMCO0001064</t>
  </si>
  <si>
    <t>VIA A. GRANDI N.24</t>
  </si>
  <si>
    <t>I00674</t>
  </si>
  <si>
    <t>RSMCO0001065</t>
  </si>
  <si>
    <t>VIA GIOVANNI XIII, 4/A</t>
  </si>
  <si>
    <t>I00675</t>
  </si>
  <si>
    <t>RSMCO0001066</t>
  </si>
  <si>
    <t>VIA D'ANNUNZIO, 12</t>
  </si>
  <si>
    <t>039 2781128</t>
  </si>
  <si>
    <t>I00676</t>
  </si>
  <si>
    <t>RSMCO0001067</t>
  </si>
  <si>
    <t>VIA L.PERGHER 26/28</t>
  </si>
  <si>
    <t>I00677</t>
  </si>
  <si>
    <t>RSMCO0001068</t>
  </si>
  <si>
    <t>VIALE DELL'INDUSTRIA, 5</t>
  </si>
  <si>
    <t>LONATE POZZOLO</t>
  </si>
  <si>
    <t>I00678</t>
  </si>
  <si>
    <t>RSMCO0001069</t>
  </si>
  <si>
    <t>VIA DEL MAGGIOLINO, 56/58/60/6</t>
  </si>
  <si>
    <t>06 22443251-19</t>
  </si>
  <si>
    <t>albertofrusta@simericambi.it</t>
  </si>
  <si>
    <t>I00679</t>
  </si>
  <si>
    <t>RSMCO0001070</t>
  </si>
  <si>
    <t>TRAV. DI VIA ATERNO SNC</t>
  </si>
  <si>
    <t>SANBUCETO SAN GIOVANNI TEATINO</t>
  </si>
  <si>
    <t>I00680</t>
  </si>
  <si>
    <t>RSMCO0001071</t>
  </si>
  <si>
    <t>VIA SANSOVINO 205/6</t>
  </si>
  <si>
    <t>011-4035133</t>
  </si>
  <si>
    <t>I00681</t>
  </si>
  <si>
    <t>RSMCO0001072</t>
  </si>
  <si>
    <t>SS MONTILEPINI 120</t>
  </si>
  <si>
    <t>CECCANO</t>
  </si>
  <si>
    <t>I00682</t>
  </si>
  <si>
    <t>RSMCO0001073</t>
  </si>
  <si>
    <t>PIAZZA NASSIRIA</t>
  </si>
  <si>
    <t>I00683</t>
  </si>
  <si>
    <t>RSMCO0001074</t>
  </si>
  <si>
    <t>VIA DON MILANI, 99</t>
  </si>
  <si>
    <t>I00684</t>
  </si>
  <si>
    <t>RSMCO0001075</t>
  </si>
  <si>
    <t>VIA M.SEGRE, 6</t>
  </si>
  <si>
    <t>I00685</t>
  </si>
  <si>
    <t>RSMCO0001076</t>
  </si>
  <si>
    <t>0376-534564</t>
  </si>
  <si>
    <t>I00686</t>
  </si>
  <si>
    <t>RSMCO0001077</t>
  </si>
  <si>
    <t>VIA PO, 1</t>
  </si>
  <si>
    <t>MELLAREDO DI PIANIGA</t>
  </si>
  <si>
    <t>I00687</t>
  </si>
  <si>
    <t>RSMCO0001078</t>
  </si>
  <si>
    <t>VIA ING. BALDUZZI, 10/ N</t>
  </si>
  <si>
    <t>CLUSONE</t>
  </si>
  <si>
    <t>0346 25869</t>
  </si>
  <si>
    <t>I00688</t>
  </si>
  <si>
    <t>RSMCO0001079</t>
  </si>
  <si>
    <t>VIA DON BOSCO, 54</t>
  </si>
  <si>
    <t>GRAVINA DI CATANIA</t>
  </si>
  <si>
    <t>I00689</t>
  </si>
  <si>
    <t>FA-RA DI RAVAZZANI FABRIZIO</t>
  </si>
  <si>
    <t>RSMCO0001080</t>
  </si>
  <si>
    <t>VIA BRESCIA , 8</t>
  </si>
  <si>
    <t>ROBECCHETTO C.INDUNO</t>
  </si>
  <si>
    <t>0331-890647</t>
  </si>
  <si>
    <t>fagira@alice.it</t>
  </si>
  <si>
    <t>I00690</t>
  </si>
  <si>
    <t>AUTORICAMBI RAPALLO DI</t>
  </si>
  <si>
    <t>RSMCO0001088</t>
  </si>
  <si>
    <t>VIA S.ANNA , 104</t>
  </si>
  <si>
    <t>0185 63033</t>
  </si>
  <si>
    <t>I00691</t>
  </si>
  <si>
    <t>AUTOCITY SRL</t>
  </si>
  <si>
    <t>RSMCO0001090</t>
  </si>
  <si>
    <t>STRADA PROV.PER PAVIA 43/45</t>
  </si>
  <si>
    <t>0131 288216</t>
  </si>
  <si>
    <t>officina@autocity.toyota.it</t>
  </si>
  <si>
    <t>I00692</t>
  </si>
  <si>
    <t>RSMCO0001091</t>
  </si>
  <si>
    <t>VIA LACQUARI, 70/72</t>
  </si>
  <si>
    <t>VIBOVALENTIA</t>
  </si>
  <si>
    <t>cdrgroupricambi@virgilio.it</t>
  </si>
  <si>
    <t>I00693</t>
  </si>
  <si>
    <t>AUTORICAMBI OVADESI DI</t>
  </si>
  <si>
    <t>RSMCO0001089</t>
  </si>
  <si>
    <t>STRADA ROCCAGRIMALDA 3/3 A</t>
  </si>
  <si>
    <t>0143 81902</t>
  </si>
  <si>
    <t>autoricambiovadesi@libero.it</t>
  </si>
  <si>
    <t>I00694</t>
  </si>
  <si>
    <t>AUTOFORNITURE MONZA SRL</t>
  </si>
  <si>
    <t>RSMCO0001093</t>
  </si>
  <si>
    <t>biassono@autofornituremonza.com</t>
  </si>
  <si>
    <t>I00695</t>
  </si>
  <si>
    <t>RSMCO0001094</t>
  </si>
  <si>
    <t>039 2752288</t>
  </si>
  <si>
    <t>I00696</t>
  </si>
  <si>
    <t>M.G. RICAMBI AUTO SRL</t>
  </si>
  <si>
    <t>RSMCO0001096</t>
  </si>
  <si>
    <t>02 99501339</t>
  </si>
  <si>
    <t>mgricambiauto@alice.it</t>
  </si>
  <si>
    <t>I00697</t>
  </si>
  <si>
    <t>AUTORICAMBI MAERNA LUIGI SNC</t>
  </si>
  <si>
    <t>RSMCO0001092</t>
  </si>
  <si>
    <t>I00698</t>
  </si>
  <si>
    <t>S.D.G.S. SRL</t>
  </si>
  <si>
    <t>RSMCO0001101</t>
  </si>
  <si>
    <t>VIA GIOVANNI PASCOLI</t>
  </si>
  <si>
    <t>081 7588827</t>
  </si>
  <si>
    <t>sdgs@libero.it</t>
  </si>
  <si>
    <t>I00699</t>
  </si>
  <si>
    <t>B.R.A.O. SRL</t>
  </si>
  <si>
    <t>RSMCO0001102</t>
  </si>
  <si>
    <t>VIA MARCHETIELLO, 10</t>
  </si>
  <si>
    <t>MONTESARCHIO</t>
  </si>
  <si>
    <t>0824 847505</t>
  </si>
  <si>
    <t>braosrl@alice.it</t>
  </si>
  <si>
    <t>I00700</t>
  </si>
  <si>
    <t>G.P.M. SAS</t>
  </si>
  <si>
    <t>RSMCO0001103</t>
  </si>
  <si>
    <t>LARGO MILANO, 18</t>
  </si>
  <si>
    <t>02 66011905</t>
  </si>
  <si>
    <t>gpmautoricambi@gmail.com</t>
  </si>
  <si>
    <t>I00701</t>
  </si>
  <si>
    <t>ETR RICAMBI AUTO SRL</t>
  </si>
  <si>
    <t>RSMCO0001104</t>
  </si>
  <si>
    <t>VIA GUARINI, 78/80</t>
  </si>
  <si>
    <t>0331 669150</t>
  </si>
  <si>
    <t>335 6963870 BRUNI</t>
  </si>
  <si>
    <t>m.ciceri@etruriavarese.com</t>
  </si>
  <si>
    <t>I00702</t>
  </si>
  <si>
    <t>RSMCO0001105</t>
  </si>
  <si>
    <t>VIA GALILEO GALILEI, 246</t>
  </si>
  <si>
    <t>338 8008777 CICERI</t>
  </si>
  <si>
    <t>I00703</t>
  </si>
  <si>
    <t>BR TUNING SNC DI REINA PAOLO &amp;</t>
  </si>
  <si>
    <t>RSMCO0001106</t>
  </si>
  <si>
    <t>VIALE RIMEMBRANZE , 37</t>
  </si>
  <si>
    <t>info@brtuningshop.com</t>
  </si>
  <si>
    <t>I00704</t>
  </si>
  <si>
    <t>TAG RICAMBI SRL</t>
  </si>
  <si>
    <t>RSMCO0001107</t>
  </si>
  <si>
    <t>VIA BARLETTA, 9</t>
  </si>
  <si>
    <t>info@tagricambi.com</t>
  </si>
  <si>
    <t>I00705</t>
  </si>
  <si>
    <t>RSMCO0001108</t>
  </si>
  <si>
    <t>VIA PONZA, 3</t>
  </si>
  <si>
    <t>081-7594574</t>
  </si>
  <si>
    <t>I00706</t>
  </si>
  <si>
    <t>SORES SRL</t>
  </si>
  <si>
    <t>RSMCO0001109</t>
  </si>
  <si>
    <t>081 7372475</t>
  </si>
  <si>
    <t>pina.calvanese@sores.com</t>
  </si>
  <si>
    <t>I00707</t>
  </si>
  <si>
    <t>BASSANO RICAMBI SRL</t>
  </si>
  <si>
    <t>RSMCO0001110</t>
  </si>
  <si>
    <t>VIA DEGLI ARTIGIANI 34</t>
  </si>
  <si>
    <t>BASSANO BRESCIANO</t>
  </si>
  <si>
    <t>030 9935590</t>
  </si>
  <si>
    <t>bassano.ricambi@libero.it</t>
  </si>
  <si>
    <t>I00708</t>
  </si>
  <si>
    <t>RSMCO0001111</t>
  </si>
  <si>
    <t>VIA DEGLI ARTIGIANI, 34</t>
  </si>
  <si>
    <t>I00712</t>
  </si>
  <si>
    <t>RSMCO0001126</t>
  </si>
  <si>
    <t>VIA ROMANA, 2832</t>
  </si>
  <si>
    <t>ANTRACCOLI</t>
  </si>
  <si>
    <t>I00713</t>
  </si>
  <si>
    <t>RSMCO0001127</t>
  </si>
  <si>
    <t>VIA TANARO, 407</t>
  </si>
  <si>
    <t>SAN VITO</t>
  </si>
  <si>
    <t>I00714</t>
  </si>
  <si>
    <t>BRAO RICAMBI SRL</t>
  </si>
  <si>
    <t>RSMCO0001128</t>
  </si>
  <si>
    <t>VIA MARCHITIELLO, 10</t>
  </si>
  <si>
    <t>braoricambi@legalmail.it</t>
  </si>
  <si>
    <t>I00715</t>
  </si>
  <si>
    <t>*SOCIO FULLPARTS*</t>
  </si>
  <si>
    <t>RSMCO0001132</t>
  </si>
  <si>
    <t>I00716</t>
  </si>
  <si>
    <t>PUNTO RICAMBI SRL</t>
  </si>
  <si>
    <t>RSMCO0001134</t>
  </si>
  <si>
    <t>VIA LEONARDO DA VINCI, 14</t>
  </si>
  <si>
    <t>ENNA</t>
  </si>
  <si>
    <t>puntoricambi@alice.it</t>
  </si>
  <si>
    <t>I00717</t>
  </si>
  <si>
    <t>3 ELLE RICAMBI AUTO SAS</t>
  </si>
  <si>
    <t>RSMCO0001135</t>
  </si>
  <si>
    <t>VIA VARESE,13</t>
  </si>
  <si>
    <t>COLOGNO MONZESE</t>
  </si>
  <si>
    <t>02 2540282</t>
  </si>
  <si>
    <t>I00718</t>
  </si>
  <si>
    <t>RICADUE SRL</t>
  </si>
  <si>
    <t>RSMCO0001136</t>
  </si>
  <si>
    <t>VIA A.MANZONI, 12</t>
  </si>
  <si>
    <t>02 201701</t>
  </si>
  <si>
    <t>ricadue@fastwebnet.it</t>
  </si>
  <si>
    <t>I00719</t>
  </si>
  <si>
    <t>RSMCO0001137</t>
  </si>
  <si>
    <t>VIA MELZO, 3</t>
  </si>
  <si>
    <t>I00720</t>
  </si>
  <si>
    <t>RSMCO0001144</t>
  </si>
  <si>
    <t>VIA ADRIATICA, 69</t>
  </si>
  <si>
    <t>I00721</t>
  </si>
  <si>
    <t>BRAMBILLA AUTORICAMBI SNC</t>
  </si>
  <si>
    <t>RSMCO0001145</t>
  </si>
  <si>
    <t>PIAZZA 24 MAGGIO, 7</t>
  </si>
  <si>
    <t>02 8372769</t>
  </si>
  <si>
    <t>gian.bram@alice.it</t>
  </si>
  <si>
    <t>I00722</t>
  </si>
  <si>
    <t>RSMCO0001155</t>
  </si>
  <si>
    <t>VIA CHIAPPARINO,9</t>
  </si>
  <si>
    <t>CICAGNA</t>
  </si>
  <si>
    <t>I00723</t>
  </si>
  <si>
    <t>RSMCO0000694</t>
  </si>
  <si>
    <t>64, POWSINSKA STREET</t>
  </si>
  <si>
    <t>WARSAW - POLAND</t>
  </si>
  <si>
    <t>I00724</t>
  </si>
  <si>
    <t>RSMCO0001157</t>
  </si>
  <si>
    <t>0444 510655</t>
  </si>
  <si>
    <t>info@salmasosrl.it</t>
  </si>
  <si>
    <t>I00725</t>
  </si>
  <si>
    <t>SPREAFICO RICAMBI DI</t>
  </si>
  <si>
    <t>RSMCO0001161</t>
  </si>
  <si>
    <t>VIA DANTE 3B</t>
  </si>
  <si>
    <t>CASTELLO DI BRIANZA</t>
  </si>
  <si>
    <t>039 5987195 - Emiliano</t>
  </si>
  <si>
    <t>spreaficoricambi@libero.it</t>
  </si>
  <si>
    <t>I00726</t>
  </si>
  <si>
    <t>SERGIO GATTI SRL</t>
  </si>
  <si>
    <t>RSMCO0001163</t>
  </si>
  <si>
    <t>VIA ATTO VANNUCCI, 10</t>
  </si>
  <si>
    <t>02 58327265</t>
  </si>
  <si>
    <t>postmaster@gattisergio.net</t>
  </si>
  <si>
    <t>I00727</t>
  </si>
  <si>
    <t>AUTOGAMMA SRL</t>
  </si>
  <si>
    <t>RSMCO0001164</t>
  </si>
  <si>
    <t>VIA ING.V.BALDUZZI, 68</t>
  </si>
  <si>
    <t>0346 22008</t>
  </si>
  <si>
    <t>autogamma.srl@live.it</t>
  </si>
  <si>
    <t>I00728</t>
  </si>
  <si>
    <t>AUTORICAMBI LA CASA DELL'AUTO</t>
  </si>
  <si>
    <t>RSMCO0001165</t>
  </si>
  <si>
    <t>VIA B.GO MURATA, 9</t>
  </si>
  <si>
    <t>ARCE</t>
  </si>
  <si>
    <t>info@lacasadel4x4.it</t>
  </si>
  <si>
    <t>I00729</t>
  </si>
  <si>
    <t>RSMCO0001170</t>
  </si>
  <si>
    <t>VIA J.TOMADINI, 11</t>
  </si>
  <si>
    <t>SPILIMBERGO</t>
  </si>
  <si>
    <t>0427 41363</t>
  </si>
  <si>
    <t>I00730</t>
  </si>
  <si>
    <t>ALFANO ANDREA</t>
  </si>
  <si>
    <t>RSMCO0001171</t>
  </si>
  <si>
    <t>VIA CASEE ZERBONI 6</t>
  </si>
  <si>
    <t>VENEGONO INFERIORE</t>
  </si>
  <si>
    <t>0331 864860</t>
  </si>
  <si>
    <t>info@ramingocamper4x4.com</t>
  </si>
  <si>
    <t>I00731</t>
  </si>
  <si>
    <t>AUTORICAMBI BASSO DI BASSO</t>
  </si>
  <si>
    <t>RSMCO0001172</t>
  </si>
  <si>
    <t>VIA ANTONIO SCOZIA, 18</t>
  </si>
  <si>
    <t>SALERNO</t>
  </si>
  <si>
    <t>089 757475</t>
  </si>
  <si>
    <t>autoricambibasso@gmail.com</t>
  </si>
  <si>
    <t>I00732</t>
  </si>
  <si>
    <t>RSMCO0001173</t>
  </si>
  <si>
    <t>VIA F.CAVALLOTTI, 25/A</t>
  </si>
  <si>
    <t>039 387387</t>
  </si>
  <si>
    <t>autoluxsrl1@tin.it</t>
  </si>
  <si>
    <t>I00733</t>
  </si>
  <si>
    <t>RSMCO0001174</t>
  </si>
  <si>
    <t>I00734</t>
  </si>
  <si>
    <t>F.I.R.A.M. SRL</t>
  </si>
  <si>
    <t>RSMCO0001175</t>
  </si>
  <si>
    <t>VIA FRANCESCO DASSORI, 47</t>
  </si>
  <si>
    <t>010 310393</t>
  </si>
  <si>
    <t>mail@firam.it</t>
  </si>
  <si>
    <t>I00735</t>
  </si>
  <si>
    <t>G &amp; P AUTO LAINATE SRL</t>
  </si>
  <si>
    <t>RSMCO0001176</t>
  </si>
  <si>
    <t>VIA RHO, 38</t>
  </si>
  <si>
    <t>02 93571695</t>
  </si>
  <si>
    <t>340 0561913</t>
  </si>
  <si>
    <t>I00736</t>
  </si>
  <si>
    <t>HAPPY CAR SRL</t>
  </si>
  <si>
    <t>RSMCO0001179</t>
  </si>
  <si>
    <t>VIA LOMBARDIA, 15</t>
  </si>
  <si>
    <t>CAZZAGO DI PIANIGA</t>
  </si>
  <si>
    <t>041 464040</t>
  </si>
  <si>
    <t>ricambi.happycar@live.it</t>
  </si>
  <si>
    <t>I00737</t>
  </si>
  <si>
    <t>RED CAR SRL</t>
  </si>
  <si>
    <t>RSMCO0001180</t>
  </si>
  <si>
    <t>VIA CODIS, 10/A</t>
  </si>
  <si>
    <t>ZOPPOLA</t>
  </si>
  <si>
    <t>0434 976077</t>
  </si>
  <si>
    <t>I00738</t>
  </si>
  <si>
    <t>BURNI E C. SRL</t>
  </si>
  <si>
    <t>RSMCO0001182</t>
  </si>
  <si>
    <t>VIA MARCONI, 7</t>
  </si>
  <si>
    <t>CASSANO D'ADDA</t>
  </si>
  <si>
    <t>0363 64544</t>
  </si>
  <si>
    <t>amministrazione@burniautomobili.it</t>
  </si>
  <si>
    <t>I00739</t>
  </si>
  <si>
    <t>GENESISAW SRL</t>
  </si>
  <si>
    <t>RSMCO0001183</t>
  </si>
  <si>
    <t>VIA LANZA, 106</t>
  </si>
  <si>
    <t>338 7815131</t>
  </si>
  <si>
    <t>info@serviziautoweb.com</t>
  </si>
  <si>
    <t>I00740</t>
  </si>
  <si>
    <t>FAMA SRL</t>
  </si>
  <si>
    <t>RSMCO0001184</t>
  </si>
  <si>
    <t>VIA LUSSEMBURGO, 36-38</t>
  </si>
  <si>
    <t>049 8703950</t>
  </si>
  <si>
    <t>info@autoricambifama.it</t>
  </si>
  <si>
    <t>I00741</t>
  </si>
  <si>
    <t>AUTORICAMBI FASANO</t>
  </si>
  <si>
    <t>RSMCO0001185</t>
  </si>
  <si>
    <t>STRADA FONTANETO, 8</t>
  </si>
  <si>
    <t>CHIERI</t>
  </si>
  <si>
    <t>011 9470600</t>
  </si>
  <si>
    <t>info@autoricambifasano.com</t>
  </si>
  <si>
    <t>I00742</t>
  </si>
  <si>
    <t>AUTOMOTIVE ISEO SRL</t>
  </si>
  <si>
    <t>RSMCO0001186</t>
  </si>
  <si>
    <t>VIA ROMA, 92</t>
  </si>
  <si>
    <t>ISEO</t>
  </si>
  <si>
    <t>030 980556</t>
  </si>
  <si>
    <t>info@automotiveiseo.it</t>
  </si>
  <si>
    <t>I00743</t>
  </si>
  <si>
    <t>**CLIENTE PROVA**</t>
  </si>
  <si>
    <t>IC00108</t>
  </si>
  <si>
    <t>RSMCO0001187</t>
  </si>
  <si>
    <t>I00744</t>
  </si>
  <si>
    <t>NUMERO UNO SRL</t>
  </si>
  <si>
    <t>RSMCO0001188</t>
  </si>
  <si>
    <t>VIA PRIMO MAGGIO, 29</t>
  </si>
  <si>
    <t>CONCOREZZO</t>
  </si>
  <si>
    <t>039 5788074</t>
  </si>
  <si>
    <t>info@mbautoricambi.it</t>
  </si>
  <si>
    <t>I00745</t>
  </si>
  <si>
    <t>RSMCO0001193</t>
  </si>
  <si>
    <t>CORSO ITALIA, 82</t>
  </si>
  <si>
    <t>TARANTO</t>
  </si>
  <si>
    <t>099 374551</t>
  </si>
  <si>
    <t>giovanni.fago@lautomobileautoricambisrl.it</t>
  </si>
  <si>
    <t>I00746</t>
  </si>
  <si>
    <t>PIZZA RICAMBI SRL</t>
  </si>
  <si>
    <t>RSMCO0001194</t>
  </si>
  <si>
    <t>S.S. 275 KM 21,150</t>
  </si>
  <si>
    <t>LUCUGNANO (FRAZ. TRICASE)</t>
  </si>
  <si>
    <t>0833 784459</t>
  </si>
  <si>
    <t>enzo.p@pizzaricambi.it</t>
  </si>
  <si>
    <t>I00747</t>
  </si>
  <si>
    <t>EXPO RICAMBI DI PESCE M.</t>
  </si>
  <si>
    <t>RSMCO0001195</t>
  </si>
  <si>
    <t>VIA MANZONI, 5</t>
  </si>
  <si>
    <t>COLLEGNO</t>
  </si>
  <si>
    <t>011 411543</t>
  </si>
  <si>
    <t>ricambi@exporicambi09.191.it</t>
  </si>
  <si>
    <t>I00748</t>
  </si>
  <si>
    <t>FAVARO F.LLI SNC</t>
  </si>
  <si>
    <t>RSMCO0001196</t>
  </si>
  <si>
    <t>VIA LUDA, 3</t>
  </si>
  <si>
    <t>CARMAGNOLA</t>
  </si>
  <si>
    <t>011 9771868</t>
  </si>
  <si>
    <t>autoricambi@favarofratelli.it</t>
  </si>
  <si>
    <t>I00749</t>
  </si>
  <si>
    <t>VIMAR SNC DI GIORGIO TAMANTINI</t>
  </si>
  <si>
    <t>RSMCO0001197</t>
  </si>
  <si>
    <t>VIA MEDICI, 93</t>
  </si>
  <si>
    <t>011 7492274</t>
  </si>
  <si>
    <t>vimaric@libero.it</t>
  </si>
  <si>
    <t>I00750</t>
  </si>
  <si>
    <t>SERRA SNC DI SURIANO GIUSEPPE</t>
  </si>
  <si>
    <t>RSMCO0001198</t>
  </si>
  <si>
    <t>VIA TORINO, 111</t>
  </si>
  <si>
    <t>NICHELINO</t>
  </si>
  <si>
    <t>011 621056</t>
  </si>
  <si>
    <t>pino@serra-snc.it</t>
  </si>
  <si>
    <t>I00751</t>
  </si>
  <si>
    <t>OVART SNC DI ARMANDI ELIO E C.</t>
  </si>
  <si>
    <t>RSMCO0001199</t>
  </si>
  <si>
    <t>CORSO VERCELLI, 185</t>
  </si>
  <si>
    <t>011 2050388</t>
  </si>
  <si>
    <t>ovart.ricambi@gmail.com</t>
  </si>
  <si>
    <t>I00752</t>
  </si>
  <si>
    <t>AUTORICAMBI LEUMANN SAS</t>
  </si>
  <si>
    <t>RSMCO0001200</t>
  </si>
  <si>
    <t>VIA TEVERE, 7</t>
  </si>
  <si>
    <t>RIVOLI</t>
  </si>
  <si>
    <t>011 9575905</t>
  </si>
  <si>
    <t>info@ricambileumann.it</t>
  </si>
  <si>
    <t>I00753</t>
  </si>
  <si>
    <t>A.E.A. AUTOEMPORIO SNC DI</t>
  </si>
  <si>
    <t>RSMCO0001202</t>
  </si>
  <si>
    <t>VIA M.FERRARIS</t>
  </si>
  <si>
    <t>0144 322737</t>
  </si>
  <si>
    <t>aeaautoemporio@gmail.com</t>
  </si>
  <si>
    <t>I00754</t>
  </si>
  <si>
    <t>PER.AUT.DI AUTERI SALVATORE</t>
  </si>
  <si>
    <t>RSMCO0001203</t>
  </si>
  <si>
    <t>STRADA PONTEVERDE 7</t>
  </si>
  <si>
    <t>NIZZA MONFERRATO</t>
  </si>
  <si>
    <t>0141 726512</t>
  </si>
  <si>
    <t>per.aut@alice.it</t>
  </si>
  <si>
    <t>I00755</t>
  </si>
  <si>
    <t>AUTOGI RICAMBI DI MENEGHETTI</t>
  </si>
  <si>
    <t>RSMCO0001205</t>
  </si>
  <si>
    <t>STRADA CARTIGLIANA 131/C</t>
  </si>
  <si>
    <t>BASSANO DEL GRAPPA</t>
  </si>
  <si>
    <t>0424 504417</t>
  </si>
  <si>
    <t>autogiricambi@virgilio.it</t>
  </si>
  <si>
    <t>I00756</t>
  </si>
  <si>
    <t>RICAMBI AUTO SRL</t>
  </si>
  <si>
    <t>RSMCO0001207</t>
  </si>
  <si>
    <t>VIA BERSAGLIERI, 12</t>
  </si>
  <si>
    <t>CHIVASSO</t>
  </si>
  <si>
    <t>011 - 9101081</t>
  </si>
  <si>
    <t>info@gallinaricambi.it</t>
  </si>
  <si>
    <t>I00757</t>
  </si>
  <si>
    <t>AUTORICAMBI CANCIELLO ANGELO</t>
  </si>
  <si>
    <t>RSMCO0001208</t>
  </si>
  <si>
    <t>VIA GALILEO FERRARIS, 18/B</t>
  </si>
  <si>
    <t>SETTIMO TORINESE</t>
  </si>
  <si>
    <t>011 8000266</t>
  </si>
  <si>
    <t>info@autoricambicanciello.com</t>
  </si>
  <si>
    <t>I00758</t>
  </si>
  <si>
    <t>FALBO RICAMBI SRL</t>
  </si>
  <si>
    <t>RSMCO0001217</t>
  </si>
  <si>
    <t>CORIGLIANO CALABRO</t>
  </si>
  <si>
    <t>I00759</t>
  </si>
  <si>
    <t>RSMCO0001218</t>
  </si>
  <si>
    <t>S.S.106 BIS ZONA INDUSTRIALE</t>
  </si>
  <si>
    <t>I00760</t>
  </si>
  <si>
    <t>CIDIEFFE RICAMBI SAS DI FIORAN</t>
  </si>
  <si>
    <t>RSMCO0001219</t>
  </si>
  <si>
    <t>PIAZZA DELLA REPUBBLICA, 19</t>
  </si>
  <si>
    <t>02 39211716</t>
  </si>
  <si>
    <t>cidieffe@live.it</t>
  </si>
  <si>
    <t>I00761</t>
  </si>
  <si>
    <t>DAL PINO RICAMBI SAS</t>
  </si>
  <si>
    <t>RSMCO0001220</t>
  </si>
  <si>
    <t>VIA G.ALESSI, 4/R</t>
  </si>
  <si>
    <t>055 417112</t>
  </si>
  <si>
    <t>dalpinoricambi@libero.it</t>
  </si>
  <si>
    <t>I00762</t>
  </si>
  <si>
    <t>RSMCO0001221</t>
  </si>
  <si>
    <t>VIA M. MASTACCHI, 137</t>
  </si>
  <si>
    <t>0586 403009</t>
  </si>
  <si>
    <t>I00763</t>
  </si>
  <si>
    <t>S.F.A. SRL</t>
  </si>
  <si>
    <t>RSMCO0001222</t>
  </si>
  <si>
    <t>VIA LUCIANO MANARA, 2</t>
  </si>
  <si>
    <t>ARSAGO SEPRIO</t>
  </si>
  <si>
    <t>I00764</t>
  </si>
  <si>
    <t>RSMCO0001223</t>
  </si>
  <si>
    <t>VIA FRANCESCO FERRER, 3</t>
  </si>
  <si>
    <t>I00765</t>
  </si>
  <si>
    <t>TAGLIANDODIRETTO.IT SRL</t>
  </si>
  <si>
    <t>RSMCO0001224</t>
  </si>
  <si>
    <t>VIA A.BANFI, 5</t>
  </si>
  <si>
    <t>info@tagliandodiretto.it</t>
  </si>
  <si>
    <t>I00766</t>
  </si>
  <si>
    <t>RSMCO0001226</t>
  </si>
  <si>
    <t>SUPERSTRADA 472 BERGAMAINA</t>
  </si>
  <si>
    <t>AGNADELLO</t>
  </si>
  <si>
    <t>I00767</t>
  </si>
  <si>
    <t>MARUFFO GIORGIO</t>
  </si>
  <si>
    <t>RSMCO0001227</t>
  </si>
  <si>
    <t>P.ZZA ROMA 36-37</t>
  </si>
  <si>
    <t>0131 861685</t>
  </si>
  <si>
    <t>giorgio.maruffo@fastwebnet.it</t>
  </si>
  <si>
    <t>I00768</t>
  </si>
  <si>
    <t>RAFFAELE SESTINI &amp; C. SAS</t>
  </si>
  <si>
    <t>RSMCO0001230</t>
  </si>
  <si>
    <t>VIA G.DEL GUERRA 35-39</t>
  </si>
  <si>
    <t>0587 291374</t>
  </si>
  <si>
    <t>autoricambi@raffaelesestini.it</t>
  </si>
  <si>
    <t>I00769</t>
  </si>
  <si>
    <t>EUROPEA RICAMBI SNC</t>
  </si>
  <si>
    <t>RSMCO0001232</t>
  </si>
  <si>
    <t>VIA PIETRO COSSA, 13</t>
  </si>
  <si>
    <t>011 7794831</t>
  </si>
  <si>
    <t>europearicambi@inwind.it</t>
  </si>
  <si>
    <t>I00770</t>
  </si>
  <si>
    <t>SI.R.A.M.di G.&amp;M. MUSUMECI SNC</t>
  </si>
  <si>
    <t>RSMCO0001233</t>
  </si>
  <si>
    <t>VIA PIETRO MARONCELLI, 6</t>
  </si>
  <si>
    <t>095 7316125</t>
  </si>
  <si>
    <t>ricambi@siramsnc.it</t>
  </si>
  <si>
    <t>I00771</t>
  </si>
  <si>
    <t>AUTORICAMBI M.V. SRL</t>
  </si>
  <si>
    <t>RSMCO0001234</t>
  </si>
  <si>
    <t>VIALE EUROPA, 9</t>
  </si>
  <si>
    <t>SIENA</t>
  </si>
  <si>
    <t>0577 220527</t>
  </si>
  <si>
    <t>autoricambimv@virgilio.it</t>
  </si>
  <si>
    <t>I00772</t>
  </si>
  <si>
    <t>EREDI GABBRIELLI PIERO</t>
  </si>
  <si>
    <t>RSMCO0001235</t>
  </si>
  <si>
    <t>VIA L.BAINCHI, 57/59</t>
  </si>
  <si>
    <t>PISA</t>
  </si>
  <si>
    <t>050 564704</t>
  </si>
  <si>
    <t>angabbri@gmail.com</t>
  </si>
  <si>
    <t>I00773</t>
  </si>
  <si>
    <t>ESSETI SRL</t>
  </si>
  <si>
    <t>RSMCO0001236</t>
  </si>
  <si>
    <t>VIA G.FABBRINI, 79</t>
  </si>
  <si>
    <t>FIGLINE VALDARNO</t>
  </si>
  <si>
    <t>055 9158182</t>
  </si>
  <si>
    <t>stefanoesseti@gmail.com</t>
  </si>
  <si>
    <t>I00774</t>
  </si>
  <si>
    <t>RSMCO0001237</t>
  </si>
  <si>
    <t>VIA BRODOLINI, 4</t>
  </si>
  <si>
    <t>I00775</t>
  </si>
  <si>
    <t>EFFE-ERRE RICAMBI SRL</t>
  </si>
  <si>
    <t>RSMCO0001238</t>
  </si>
  <si>
    <t>VIA A.BURZAGLI, 56-58</t>
  </si>
  <si>
    <t>MONTEVARCHI</t>
  </si>
  <si>
    <t>effe-erre@pecimprese.it</t>
  </si>
  <si>
    <t>I00776</t>
  </si>
  <si>
    <t>AUTORICAMBI BASSO TIZIANA</t>
  </si>
  <si>
    <t>RSMCO0001239</t>
  </si>
  <si>
    <t>I00777</t>
  </si>
  <si>
    <t>LUCAUTO DI LUCA STEFANINI</t>
  </si>
  <si>
    <t>RSMCO0001240</t>
  </si>
  <si>
    <t>VIA F.FILZI, 19 INT.11</t>
  </si>
  <si>
    <t>0586 403211</t>
  </si>
  <si>
    <t>338 3438350</t>
  </si>
  <si>
    <t>amministrazione@lucautoricambi.com</t>
  </si>
  <si>
    <t>I00778</t>
  </si>
  <si>
    <t>SHOP CAR SNC DI AGOSTINI</t>
  </si>
  <si>
    <t>RSMCO0001241</t>
  </si>
  <si>
    <t>VIA NAZIONALE, 288</t>
  </si>
  <si>
    <t>MIRA</t>
  </si>
  <si>
    <t>041 421046</t>
  </si>
  <si>
    <t>shopcar@tin.it</t>
  </si>
  <si>
    <t>I00779</t>
  </si>
  <si>
    <t>TUTTAUTO SNC</t>
  </si>
  <si>
    <t>RSMCO0001242</t>
  </si>
  <si>
    <t>VIA DEL CONTARICO, 32/A</t>
  </si>
  <si>
    <t>0371 51031</t>
  </si>
  <si>
    <t>info@tuttauto.com</t>
  </si>
  <si>
    <t>I00780</t>
  </si>
  <si>
    <t>AUTORICAMBI GRAZZINI SNC</t>
  </si>
  <si>
    <t>RSMCO0001243</t>
  </si>
  <si>
    <t>PIAZZA GRAMSCI, 22/23</t>
  </si>
  <si>
    <t>EMPOLI</t>
  </si>
  <si>
    <t>0571 76174</t>
  </si>
  <si>
    <t>aut.grazzini@leonet.it</t>
  </si>
  <si>
    <t>I00781</t>
  </si>
  <si>
    <t>L.B.S. SAS DI LUTI GIANLUCA E</t>
  </si>
  <si>
    <t>RSMCO0001244</t>
  </si>
  <si>
    <t>P.ZZA DELLA VITTORIA, 21</t>
  </si>
  <si>
    <t>0586 794613</t>
  </si>
  <si>
    <t>livorno@lbsricambi.it</t>
  </si>
  <si>
    <t>I00782</t>
  </si>
  <si>
    <t>RSMCO0001245</t>
  </si>
  <si>
    <t>VIA MATTEI, 15-A</t>
  </si>
  <si>
    <t>ROSIGNANO SOLVAY</t>
  </si>
  <si>
    <t>rosignano@lbsricambi.it</t>
  </si>
  <si>
    <t>I00783</t>
  </si>
  <si>
    <t>AUTORICAMBI VALDARNO SNC</t>
  </si>
  <si>
    <t>RSMCO0001246</t>
  </si>
  <si>
    <t>VIA SPARTACO LAVAGNINI, 25</t>
  </si>
  <si>
    <t>055 9120897</t>
  </si>
  <si>
    <t>andrea@autoricambivaldarno.it</t>
  </si>
  <si>
    <t>I00784</t>
  </si>
  <si>
    <t>ARNORICAMBI SNC</t>
  </si>
  <si>
    <t>RSMCO0001247</t>
  </si>
  <si>
    <t>VIA BERTONCINI, 1 ANGOLO VIA</t>
  </si>
  <si>
    <t>FUCECCHIO</t>
  </si>
  <si>
    <t>0571 244246</t>
  </si>
  <si>
    <t>ar.ricambi@leonet.it</t>
  </si>
  <si>
    <t>I00785</t>
  </si>
  <si>
    <t>RSMCO0001248</t>
  </si>
  <si>
    <t>VIA DI VITTORIO, 36</t>
  </si>
  <si>
    <t>LASTRA A SIGNA</t>
  </si>
  <si>
    <t>055 8723574</t>
  </si>
  <si>
    <t>lautoricambiosas@virgilio.it</t>
  </si>
  <si>
    <t>I00786</t>
  </si>
  <si>
    <t>CONSORZIO ELETTRAUTO</t>
  </si>
  <si>
    <t>RSMCO0001249</t>
  </si>
  <si>
    <t>VIA PONTE A QUARACCHI 44/46</t>
  </si>
  <si>
    <t>OSMANNORO SESTO F.NO</t>
  </si>
  <si>
    <t>055 351574</t>
  </si>
  <si>
    <t>info@cef-firenze.it</t>
  </si>
  <si>
    <t>I00787</t>
  </si>
  <si>
    <t>GALVAGNO AUTORICAMBI SAS</t>
  </si>
  <si>
    <t>RSMCO0001250</t>
  </si>
  <si>
    <t>VIA DEL RIPOSO, 14</t>
  </si>
  <si>
    <t>0586 422056</t>
  </si>
  <si>
    <t>autoricambi@galvagno.net</t>
  </si>
  <si>
    <t>I00788</t>
  </si>
  <si>
    <t>AUTORICAMBI GAVINANA DI M.</t>
  </si>
  <si>
    <t>RSMCO0001251</t>
  </si>
  <si>
    <t>VIA POGGIO BRACCIOLINI, 42/44</t>
  </si>
  <si>
    <t>055 683961</t>
  </si>
  <si>
    <t>I00789</t>
  </si>
  <si>
    <t>TUTTAUTO DI CALIFANO E C. SRL</t>
  </si>
  <si>
    <t>RSMCO0001252</t>
  </si>
  <si>
    <t>VIA MAGONA, 3</t>
  </si>
  <si>
    <t>CECINA</t>
  </si>
  <si>
    <t>058 6680569</t>
  </si>
  <si>
    <t>tuttautocecina@libero.it</t>
  </si>
  <si>
    <t>I00790</t>
  </si>
  <si>
    <t>SA-RO SAS DI ROSSI GIANFRANCO</t>
  </si>
  <si>
    <t>RSMCO0001253</t>
  </si>
  <si>
    <t>VIA BIRMANIA, 16</t>
  </si>
  <si>
    <t>0564 453302</t>
  </si>
  <si>
    <t>saroricambi@hotmail.it</t>
  </si>
  <si>
    <t>I00791</t>
  </si>
  <si>
    <t>RIFE SRL</t>
  </si>
  <si>
    <t>RSMCO0001254</t>
  </si>
  <si>
    <t>VIA RAGAZZI DEL 99 N.12</t>
  </si>
  <si>
    <t>0522 232128</t>
  </si>
  <si>
    <t>info@rifesrl.com</t>
  </si>
  <si>
    <t>I00792</t>
  </si>
  <si>
    <t>NUOVA AUTORICAMBI SRL</t>
  </si>
  <si>
    <t>RSMCO0001257</t>
  </si>
  <si>
    <t>VIA COLOMBARA 125B</t>
  </si>
  <si>
    <t>MALCONTENTA</t>
  </si>
  <si>
    <t>041 937267</t>
  </si>
  <si>
    <t>041 5987787</t>
  </si>
  <si>
    <t>autoricambisrl@ibero.it</t>
  </si>
  <si>
    <t>I00793</t>
  </si>
  <si>
    <t>EREDI DR. PICCHIONI SNC</t>
  </si>
  <si>
    <t>RSMCO0001259</t>
  </si>
  <si>
    <t>VIA DANTE 5/9</t>
  </si>
  <si>
    <t>info@eredipicchioni.com</t>
  </si>
  <si>
    <t>I00794</t>
  </si>
  <si>
    <t>VE.MA. DI VENANZI MASSIMILIANO</t>
  </si>
  <si>
    <t>RSMCO0001260</t>
  </si>
  <si>
    <t>LOC.CAMPOMAGGIO</t>
  </si>
  <si>
    <t>POGGIBONSI</t>
  </si>
  <si>
    <t>0577 363513</t>
  </si>
  <si>
    <t>ve.ma@live.it</t>
  </si>
  <si>
    <t>I00795</t>
  </si>
  <si>
    <t>A.R.T. SNC</t>
  </si>
  <si>
    <t>RSMCO0001261</t>
  </si>
  <si>
    <t>LOC.LAME N.4</t>
  </si>
  <si>
    <t>0577 982030</t>
  </si>
  <si>
    <t>massimo@art-tani.it</t>
  </si>
  <si>
    <t>I00796</t>
  </si>
  <si>
    <t>RSMCO0001263</t>
  </si>
  <si>
    <t>VIA MAC MAHON, 79</t>
  </si>
  <si>
    <t>I00797</t>
  </si>
  <si>
    <t>FORNIAUTO STORE SRL</t>
  </si>
  <si>
    <t>RSMCO0001268</t>
  </si>
  <si>
    <t>VIA STEFANO MERLI, 49</t>
  </si>
  <si>
    <t>0523 623187</t>
  </si>
  <si>
    <t>info@forniauto.com</t>
  </si>
  <si>
    <t>I00798</t>
  </si>
  <si>
    <t>RICAMBI EMILIA SRL</t>
  </si>
  <si>
    <t>RSMCO0001269</t>
  </si>
  <si>
    <t>VIA PASSERINI, 18</t>
  </si>
  <si>
    <t>0523 593270</t>
  </si>
  <si>
    <t>I00799</t>
  </si>
  <si>
    <t>D.R.A. DI ARGENIO GIUSEPPE</t>
  </si>
  <si>
    <t>RSMCO0001271</t>
  </si>
  <si>
    <t>C/DA CHIAIRA</t>
  </si>
  <si>
    <t>AVELLINO</t>
  </si>
  <si>
    <t>0825 34919</t>
  </si>
  <si>
    <t>info@draautoricambi.it</t>
  </si>
  <si>
    <t>I00800</t>
  </si>
  <si>
    <t>GRAND CRU SP.Z.O.O.</t>
  </si>
  <si>
    <t>RSMCO0001272</t>
  </si>
  <si>
    <t>UL WYCZOLKI, 46</t>
  </si>
  <si>
    <t>02-820</t>
  </si>
  <si>
    <t>I00801</t>
  </si>
  <si>
    <t>RSMCO0001273</t>
  </si>
  <si>
    <t>UL.LUBIEJEWSKA 79</t>
  </si>
  <si>
    <t>07-300</t>
  </si>
  <si>
    <t>OSTROW MAZOWIECKA</t>
  </si>
  <si>
    <t>I00802</t>
  </si>
  <si>
    <t>FOR CAR SRL</t>
  </si>
  <si>
    <t>RSMCO0001274</t>
  </si>
  <si>
    <t>VIA BIANDRATE, 60</t>
  </si>
  <si>
    <t>0321 628998</t>
  </si>
  <si>
    <t>acquisti@forcar-novara.it</t>
  </si>
  <si>
    <t>I00803</t>
  </si>
  <si>
    <t>RSMCO0001275</t>
  </si>
  <si>
    <t>VIA TEVERE 29</t>
  </si>
  <si>
    <t>031 928976</t>
  </si>
  <si>
    <t>I00804</t>
  </si>
  <si>
    <t>RSMCO0001277</t>
  </si>
  <si>
    <t>I00805</t>
  </si>
  <si>
    <t>MABER AUTORICAMBI SRL</t>
  </si>
  <si>
    <t>RSMCO0001279</t>
  </si>
  <si>
    <t>ordini@maberautoricambi.it</t>
  </si>
  <si>
    <t>I00806</t>
  </si>
  <si>
    <t>PIEMME AUTORICAMBI SRL</t>
  </si>
  <si>
    <t>RSMCO0001284</t>
  </si>
  <si>
    <t>VIA FRATELLI CERVI, 4</t>
  </si>
  <si>
    <t>STAGGIA SENESE - POGGIBONSI</t>
  </si>
  <si>
    <t>345 4113151</t>
  </si>
  <si>
    <t>338 8301134</t>
  </si>
  <si>
    <t>pierluigimigliorini@gmail.com</t>
  </si>
  <si>
    <t>I00807</t>
  </si>
  <si>
    <t>RSMCO0001285</t>
  </si>
  <si>
    <t>VIA PISANA, 26</t>
  </si>
  <si>
    <t>BARBERINO VAL D'ELSA</t>
  </si>
  <si>
    <t>055 807 8503</t>
  </si>
  <si>
    <t>I00808</t>
  </si>
  <si>
    <t>AUTORICAMBI SAN PAOLO SAS</t>
  </si>
  <si>
    <t>RSMCO0001287</t>
  </si>
  <si>
    <t>C.SO TRAPANI, 40</t>
  </si>
  <si>
    <t>011 3854444</t>
  </si>
  <si>
    <t>autoricambisanpaolo@virgilio.it</t>
  </si>
  <si>
    <t>I00809</t>
  </si>
  <si>
    <t>ESMA MOTORI DI ING. MASSIMO</t>
  </si>
  <si>
    <t>RSMCO0001288</t>
  </si>
  <si>
    <t>VIALE PETRARCA 8</t>
  </si>
  <si>
    <t>0381 83080</t>
  </si>
  <si>
    <t>info@esmamotori.it</t>
  </si>
  <si>
    <t>I00810</t>
  </si>
  <si>
    <t>AUTORICAMBI GEMIGNANI SAS</t>
  </si>
  <si>
    <t>RSMCO0001289</t>
  </si>
  <si>
    <t>VIA PROVINCIALE PISANA, 105</t>
  </si>
  <si>
    <t>0586 405210</t>
  </si>
  <si>
    <t>autoricambigemignani@yahoo.it</t>
  </si>
  <si>
    <t>I00811</t>
  </si>
  <si>
    <t>MARIO CERRINI SAS</t>
  </si>
  <si>
    <t>RSMCO0001291</t>
  </si>
  <si>
    <t>VIA MARAGLIANO, 106 A-B-C-D</t>
  </si>
  <si>
    <t>055 354227</t>
  </si>
  <si>
    <t>cerriniautoricambi@libero.it</t>
  </si>
  <si>
    <t>I00812</t>
  </si>
  <si>
    <t>AUTORICAMBI DOLCI LUCA</t>
  </si>
  <si>
    <t>RSMCO0001292</t>
  </si>
  <si>
    <t>VIA PISTOIESE, 450/C</t>
  </si>
  <si>
    <t>0574-36350</t>
  </si>
  <si>
    <t>autoric.dolciluca@alice.it</t>
  </si>
  <si>
    <t>I00813</t>
  </si>
  <si>
    <t>AUTORICAMBI SACCHELLI &amp;</t>
  </si>
  <si>
    <t>RSMCO0001293</t>
  </si>
  <si>
    <t>VIALE MARCONI, 49</t>
  </si>
  <si>
    <t>BORGONOVO VAL TIDONE</t>
  </si>
  <si>
    <t>0523 862119</t>
  </si>
  <si>
    <t>bruno.sacchelli@email.it</t>
  </si>
  <si>
    <t>I00814</t>
  </si>
  <si>
    <t>RSMCO0001295</t>
  </si>
  <si>
    <t>0444 478416</t>
  </si>
  <si>
    <t>arzignano@salmasosrl.it</t>
  </si>
  <si>
    <t>I00815</t>
  </si>
  <si>
    <t>CENTRO RICAMBI TERAMO SRL</t>
  </si>
  <si>
    <t>RSMCO0001296</t>
  </si>
  <si>
    <t>VIALE F.CRISPI, 208/210</t>
  </si>
  <si>
    <t>TERAMO</t>
  </si>
  <si>
    <t>0861 413629</t>
  </si>
  <si>
    <t>info@centroricambiteramo.it</t>
  </si>
  <si>
    <t>I00816</t>
  </si>
  <si>
    <t>RSMCO0001297</t>
  </si>
  <si>
    <t>STR.NAZIONAL PER TERAMO SS.80</t>
  </si>
  <si>
    <t>COLLARENESCO GIULIANOVA</t>
  </si>
  <si>
    <t>085 802689</t>
  </si>
  <si>
    <t>I00817</t>
  </si>
  <si>
    <t>RSMCO0001298</t>
  </si>
  <si>
    <t>06 30894681</t>
  </si>
  <si>
    <t>I00818</t>
  </si>
  <si>
    <t>AUTORICAMBI SANT'ANGELO SNC</t>
  </si>
  <si>
    <t>RSMCO0001300</t>
  </si>
  <si>
    <t>VIA A.MANZONI, 9</t>
  </si>
  <si>
    <t>0371 91090</t>
  </si>
  <si>
    <t>ricsantangelo@libero.it</t>
  </si>
  <si>
    <t>I00819</t>
  </si>
  <si>
    <t>AUTORICAMBI STADIO DI CAPRIATA</t>
  </si>
  <si>
    <t>RSMCO0001301</t>
  </si>
  <si>
    <t>VIA SPALTO MERENGO,10-22</t>
  </si>
  <si>
    <t>0131 225963</t>
  </si>
  <si>
    <t>autoricambi.stadio@alice.it</t>
  </si>
  <si>
    <t>I00820</t>
  </si>
  <si>
    <t>AUTOMAGAZZINO F.LLI BALDINI</t>
  </si>
  <si>
    <t>RSMCO0001302</t>
  </si>
  <si>
    <t>VIA O.T. TOZZETTI, 7</t>
  </si>
  <si>
    <t>0586 805441</t>
  </si>
  <si>
    <t>info@automagazzino-baldini.com</t>
  </si>
  <si>
    <t>I00821</t>
  </si>
  <si>
    <t>R.A.L. RICAMBI AUTO SAS</t>
  </si>
  <si>
    <t>RSMCO0001303</t>
  </si>
  <si>
    <t>STRADA SAN MAURO, 18</t>
  </si>
  <si>
    <t>01 12741525</t>
  </si>
  <si>
    <t>ral2@tiscali.it</t>
  </si>
  <si>
    <t>I00822</t>
  </si>
  <si>
    <t>AUTORICAMBI GIUSTI DI GIUSTI</t>
  </si>
  <si>
    <t>RSMCO0001304</t>
  </si>
  <si>
    <t>VIA A.GUADAGNOLI 51/53</t>
  </si>
  <si>
    <t>0575 295821</t>
  </si>
  <si>
    <t>I00823</t>
  </si>
  <si>
    <t>C.D. AUTORICAMBI DI BARTALESI</t>
  </si>
  <si>
    <t>RSMCO0001308</t>
  </si>
  <si>
    <t>VIALE II GIUGNO, 77</t>
  </si>
  <si>
    <t>TAVARNELLE VAL DI PESA</t>
  </si>
  <si>
    <t>055 8076101</t>
  </si>
  <si>
    <t>c.d.autoricambi@virgilio.it</t>
  </si>
  <si>
    <t>I00824</t>
  </si>
  <si>
    <t>TEMAN SRL</t>
  </si>
  <si>
    <t>RSMCO0001313</t>
  </si>
  <si>
    <t>VIA VALFRE', 14</t>
  </si>
  <si>
    <t>011 6467507</t>
  </si>
  <si>
    <t>temansrl@libero.it</t>
  </si>
  <si>
    <t>I00825</t>
  </si>
  <si>
    <t>RSMCO0001314</t>
  </si>
  <si>
    <t>VIA MONTEBIANCO, 17</t>
  </si>
  <si>
    <t>I00826</t>
  </si>
  <si>
    <t>ALPA SRL</t>
  </si>
  <si>
    <t>RSMCO0000648</t>
  </si>
  <si>
    <t>VIA NEWTON, 12</t>
  </si>
  <si>
    <t>3489006994-3356162670</t>
  </si>
  <si>
    <t>danielerosa39@gmail.com</t>
  </si>
  <si>
    <t>I00827</t>
  </si>
  <si>
    <t>A.L.A. SRL</t>
  </si>
  <si>
    <t>RSMCO0001317</t>
  </si>
  <si>
    <t>VIA DEI BROZZI, 94/2</t>
  </si>
  <si>
    <t>LUGO</t>
  </si>
  <si>
    <t>0545 23162</t>
  </si>
  <si>
    <t>ala@alaricambi.it</t>
  </si>
  <si>
    <t>I00828</t>
  </si>
  <si>
    <t>3 ESSE AUTORICAMBI DI</t>
  </si>
  <si>
    <t>RSMCO0001318</t>
  </si>
  <si>
    <t>VIA ROMA, 50</t>
  </si>
  <si>
    <t>NOVI DI MODENA</t>
  </si>
  <si>
    <t>059 670686</t>
  </si>
  <si>
    <t>info@3essericambi.it</t>
  </si>
  <si>
    <t>I00829</t>
  </si>
  <si>
    <t>LA MILANO SRL</t>
  </si>
  <si>
    <t>RSMCO0001319</t>
  </si>
  <si>
    <t>VIA GALLARATE, 355</t>
  </si>
  <si>
    <t>335 6516067</t>
  </si>
  <si>
    <t>contabilita@lamilanoalluminio.com</t>
  </si>
  <si>
    <t>I00830</t>
  </si>
  <si>
    <t>EMPORIO RICAMBI AUTO SRL</t>
  </si>
  <si>
    <t>RSMCO0001321</t>
  </si>
  <si>
    <t>VIA TIRO A SEGNO, 33</t>
  </si>
  <si>
    <t>0444 451332</t>
  </si>
  <si>
    <t>eraric@libero.it</t>
  </si>
  <si>
    <t>I00831</t>
  </si>
  <si>
    <t>R.E.M.A.T. SAS DI GALLORINI S.</t>
  </si>
  <si>
    <t>RSMCO0001322</t>
  </si>
  <si>
    <t>VIA GALILEO FERRARIS, 116/120</t>
  </si>
  <si>
    <t>0575 380288/9</t>
  </si>
  <si>
    <t>gallorini@remat.it</t>
  </si>
  <si>
    <t>I00832</t>
  </si>
  <si>
    <t>LORETT SPA</t>
  </si>
  <si>
    <t>RSMCO0001323</t>
  </si>
  <si>
    <t>VIA SIGNAGATTA, 39/41/43</t>
  </si>
  <si>
    <t>PIANEZZA</t>
  </si>
  <si>
    <t>011 9682455</t>
  </si>
  <si>
    <t>katia.catalano@lorett.com</t>
  </si>
  <si>
    <t>I00833</t>
  </si>
  <si>
    <t>EMPORIO DELL'AUTO ANGERO DI</t>
  </si>
  <si>
    <t>RSMCO0001325</t>
  </si>
  <si>
    <t>VIALE TRIESTE, 72</t>
  </si>
  <si>
    <t>SAN BONIFACIO</t>
  </si>
  <si>
    <t>info@angeroricambi.it</t>
  </si>
  <si>
    <t>I00834</t>
  </si>
  <si>
    <t>ETIENNE - EM SRL</t>
  </si>
  <si>
    <t>RSMCO0001326</t>
  </si>
  <si>
    <t>VIA PADRE IVALDI FRANCO, 12</t>
  </si>
  <si>
    <t>0362 912428</t>
  </si>
  <si>
    <t>info@etienne.it</t>
  </si>
  <si>
    <t>I00835</t>
  </si>
  <si>
    <t>AUTOMOTOSPORT SRL</t>
  </si>
  <si>
    <t>RSMCO0001327</t>
  </si>
  <si>
    <t>VIA MAGGIOLINO, 13</t>
  </si>
  <si>
    <t>CARONNO VARESINO</t>
  </si>
  <si>
    <t>0331 981327</t>
  </si>
  <si>
    <t>0331 983645</t>
  </si>
  <si>
    <t>I00836</t>
  </si>
  <si>
    <t>NUOVALIAUTO SRL UNIPERSONALE</t>
  </si>
  <si>
    <t>RSMCO0001328</t>
  </si>
  <si>
    <t>0425 475174</t>
  </si>
  <si>
    <t>nuovaliauto@alice.it</t>
  </si>
  <si>
    <t>I00837</t>
  </si>
  <si>
    <t>CMV COMPONENTS DI MARIO</t>
  </si>
  <si>
    <t>RSMCO0001309</t>
  </si>
  <si>
    <t>CORSO G. GARIBALDI, 20A</t>
  </si>
  <si>
    <t>OZZANO DELL'EMILIA</t>
  </si>
  <si>
    <t>011 9207256</t>
  </si>
  <si>
    <t>334 1119990</t>
  </si>
  <si>
    <t>m.verzella@cmvcomponents.com</t>
  </si>
  <si>
    <t>I00838</t>
  </si>
  <si>
    <t>AUTORICAMBI SIRONI SRL</t>
  </si>
  <si>
    <t>RSMCO0001337</t>
  </si>
  <si>
    <t>VIA MANARA NEGRONE, 60</t>
  </si>
  <si>
    <t>0381 76924</t>
  </si>
  <si>
    <t>338 6798338</t>
  </si>
  <si>
    <t>gabriele.sironi@yahoo.it</t>
  </si>
  <si>
    <t>I00839</t>
  </si>
  <si>
    <t>REA RICAMBI ELETTRICI AUTO DI</t>
  </si>
  <si>
    <t>RSMCO0001342</t>
  </si>
  <si>
    <t>VIA FLEMING, 9</t>
  </si>
  <si>
    <t>0575 380208</t>
  </si>
  <si>
    <t>info@rearicambi.net</t>
  </si>
  <si>
    <t>I00840</t>
  </si>
  <si>
    <t>SERGIO BENVENUTI &amp; C. SAS</t>
  </si>
  <si>
    <t>RSMCO0001345</t>
  </si>
  <si>
    <t>PIAZZA AURELIO SAFFI, 3</t>
  </si>
  <si>
    <t>050 502412</t>
  </si>
  <si>
    <t>info@benvenutiautoricambi.191.it</t>
  </si>
  <si>
    <t>I00841</t>
  </si>
  <si>
    <t>GAMMACAR SRL</t>
  </si>
  <si>
    <t>RSMCO0001346</t>
  </si>
  <si>
    <t>VIA E.FERMI 7/D/E</t>
  </si>
  <si>
    <t>CASTELLO D'AGOGNA - PV -</t>
  </si>
  <si>
    <t>0384 256640</t>
  </si>
  <si>
    <t>info@gammacar.com</t>
  </si>
  <si>
    <t>I00842</t>
  </si>
  <si>
    <t>IL CENTAURO SNC</t>
  </si>
  <si>
    <t>RSMCO0001347</t>
  </si>
  <si>
    <t>VIA NAZIONALE, 32/34</t>
  </si>
  <si>
    <t>PIANO DI COREGLIA -  LU</t>
  </si>
  <si>
    <t>0583 779144</t>
  </si>
  <si>
    <t>info@ilcentaurosnc.it</t>
  </si>
  <si>
    <t>I00843</t>
  </si>
  <si>
    <t>IRA SRL</t>
  </si>
  <si>
    <t>RSMCO0001349</t>
  </si>
  <si>
    <t>VIA RIGHI, 9/E</t>
  </si>
  <si>
    <t>info@ira-ricambi.com</t>
  </si>
  <si>
    <t>I00844</t>
  </si>
  <si>
    <t>A.M. AUTORICAMBI MERANO DI</t>
  </si>
  <si>
    <t>RSMCO0001351</t>
  </si>
  <si>
    <t>VIA MAINARDO, 188</t>
  </si>
  <si>
    <t>MERANO</t>
  </si>
  <si>
    <t>amricambi@gmail.com</t>
  </si>
  <si>
    <t>I00845</t>
  </si>
  <si>
    <t>F.E.A. SRL</t>
  </si>
  <si>
    <t>RSMCO0001350</t>
  </si>
  <si>
    <t>VIA LISE MEITNER NR.11</t>
  </si>
  <si>
    <t>0471 916320</t>
  </si>
  <si>
    <t>feasrl@virgilio.it</t>
  </si>
  <si>
    <t>I00846</t>
  </si>
  <si>
    <t>MARTORANA MICHELE SAS</t>
  </si>
  <si>
    <t>RSMCO0001352</t>
  </si>
  <si>
    <t>S.S. 11 LOC.VILLABELLA, 23</t>
  </si>
  <si>
    <t>045 6103715</t>
  </si>
  <si>
    <t>magazzino@lanciamartorana.it</t>
  </si>
  <si>
    <t>I00847</t>
  </si>
  <si>
    <t>MOSSOLANI SRL</t>
  </si>
  <si>
    <t>RSMCO0001353</t>
  </si>
  <si>
    <t>VIA BIDONE, 45</t>
  </si>
  <si>
    <t>f.nocenti@mossolaniricambi.it</t>
  </si>
  <si>
    <t>I00848</t>
  </si>
  <si>
    <t>RSMCO0001354</t>
  </si>
  <si>
    <t>VIA MARTIRI DELLA LIBERT… 33</t>
  </si>
  <si>
    <t>0383 41543</t>
  </si>
  <si>
    <t>I00849</t>
  </si>
  <si>
    <t>RSMCO0001355</t>
  </si>
  <si>
    <t>VIA GORIZIA, 48</t>
  </si>
  <si>
    <t>0384 298441</t>
  </si>
  <si>
    <t>I00850</t>
  </si>
  <si>
    <t>RSMCO0001366</t>
  </si>
  <si>
    <t>VIA JAMORETTI, 71</t>
  </si>
  <si>
    <t>I00851</t>
  </si>
  <si>
    <t>ESSE GROUP SRL</t>
  </si>
  <si>
    <t>RSMCO0001367</t>
  </si>
  <si>
    <t>VIALE DELL'AGRICOLTURA, 15</t>
  </si>
  <si>
    <t>0442 25333</t>
  </si>
  <si>
    <t>g.schiavo@essericambi.it</t>
  </si>
  <si>
    <t>I00852</t>
  </si>
  <si>
    <t>RSMCO0001368</t>
  </si>
  <si>
    <t>VIALE POSTUMIA, 38</t>
  </si>
  <si>
    <t>VILLAFRANCA DI VERONA</t>
  </si>
  <si>
    <t>045 630 1711</t>
  </si>
  <si>
    <t>villafranca@essericambi.it</t>
  </si>
  <si>
    <t>I00853</t>
  </si>
  <si>
    <t>AUTORICAMBI F.LLI CUZZONI</t>
  </si>
  <si>
    <t>RSMCO0001369</t>
  </si>
  <si>
    <t>VIALE BRAMBILLA, 92</t>
  </si>
  <si>
    <t>0382 526111</t>
  </si>
  <si>
    <t>autoricambicuzzoni@libero.it</t>
  </si>
  <si>
    <t>I00854</t>
  </si>
  <si>
    <t>CENTRO RICAMBI AUTO SAS DI</t>
  </si>
  <si>
    <t>RSMCO0001370</t>
  </si>
  <si>
    <t>VIA L.CALDIERI, 146</t>
  </si>
  <si>
    <t>NAPOLI</t>
  </si>
  <si>
    <t>081 5609483</t>
  </si>
  <si>
    <t>commerciale@centroricambiauto.org</t>
  </si>
  <si>
    <t>I00855</t>
  </si>
  <si>
    <t>FAEG DI FERRARI FEDERICO&amp;C SNC</t>
  </si>
  <si>
    <t>RSMCO0001371</t>
  </si>
  <si>
    <t>VIALE DEL LAVORO, 14/A</t>
  </si>
  <si>
    <t>ARBIZZANO</t>
  </si>
  <si>
    <t>045 6020609</t>
  </si>
  <si>
    <t>info@faeg.net</t>
  </si>
  <si>
    <t>I00856</t>
  </si>
  <si>
    <t>ESSE.EMME SNC</t>
  </si>
  <si>
    <t>RSMCO0001372</t>
  </si>
  <si>
    <t>VIA DELLA MONACA,16</t>
  </si>
  <si>
    <t>VENTURINA</t>
  </si>
  <si>
    <t>0565 855678</t>
  </si>
  <si>
    <t>331 7461006</t>
  </si>
  <si>
    <t>esse-emme@alice.it</t>
  </si>
  <si>
    <t>I00857</t>
  </si>
  <si>
    <t>VIANELLO RICAMBI DI VIANELLO</t>
  </si>
  <si>
    <t>RSMCO0001374</t>
  </si>
  <si>
    <t>VIA DOSSO 18</t>
  </si>
  <si>
    <t>PORTO VIRO</t>
  </si>
  <si>
    <t>0426 632550</t>
  </si>
  <si>
    <t>vianelloricambi@libero.it</t>
  </si>
  <si>
    <t>I00858</t>
  </si>
  <si>
    <t>ARA RICAMBI SNC</t>
  </si>
  <si>
    <t>RSMCO0001375</t>
  </si>
  <si>
    <t>VIA ROMA, 7/A</t>
  </si>
  <si>
    <t>SAN BENEDETTO</t>
  </si>
  <si>
    <t>0376 615371</t>
  </si>
  <si>
    <t>dino@araricambi.net</t>
  </si>
  <si>
    <t>I00859</t>
  </si>
  <si>
    <t>CENTRO RICAMBI SRL</t>
  </si>
  <si>
    <t>RSMCO0001376</t>
  </si>
  <si>
    <t>VIA ABETONE, 26</t>
  </si>
  <si>
    <t>ROVERETO</t>
  </si>
  <si>
    <t>0464 433635</t>
  </si>
  <si>
    <t>info@centroricambi.org</t>
  </si>
  <si>
    <t>I00860</t>
  </si>
  <si>
    <t>AUTOTRE DISTRIBUZIONE RICAMBI</t>
  </si>
  <si>
    <t>RSMCO0001377</t>
  </si>
  <si>
    <t>VIA E.BARBARO, 22</t>
  </si>
  <si>
    <t>045 8904184</t>
  </si>
  <si>
    <t>045 8903760</t>
  </si>
  <si>
    <t>autotrevr@tiscalinet.it</t>
  </si>
  <si>
    <t>I00861</t>
  </si>
  <si>
    <t>AUTONUOVA SRL</t>
  </si>
  <si>
    <t>RSMCO0001382</t>
  </si>
  <si>
    <t>VIA TRENTO, 21</t>
  </si>
  <si>
    <t>CAVALESE</t>
  </si>
  <si>
    <t>0462 340526</t>
  </si>
  <si>
    <t>info@autonuova.net</t>
  </si>
  <si>
    <t>I00862</t>
  </si>
  <si>
    <t>RSMCO0001383</t>
  </si>
  <si>
    <t>VIA DEGLI ARTIGIANI, 1</t>
  </si>
  <si>
    <t>I00863</t>
  </si>
  <si>
    <t>RAP DI TAMIAZZO FRANCESCO</t>
  </si>
  <si>
    <t>RSMCO0001384</t>
  </si>
  <si>
    <t>VIA BELLINI, 1</t>
  </si>
  <si>
    <t>049 5840086</t>
  </si>
  <si>
    <t>rapnab@hotmail.it</t>
  </si>
  <si>
    <t>I00864</t>
  </si>
  <si>
    <t>RSMCO0001386</t>
  </si>
  <si>
    <t>BORGO PADOVA, 51</t>
  </si>
  <si>
    <t>I00865</t>
  </si>
  <si>
    <t>AUTOHAUS GT DI GORFER THOMAS</t>
  </si>
  <si>
    <t>RSMCO0001387</t>
  </si>
  <si>
    <t>VIA MATTEOTTI,</t>
  </si>
  <si>
    <t>0473 236947</t>
  </si>
  <si>
    <t>autohausgt@tunertreff.it</t>
  </si>
  <si>
    <t>I00866</t>
  </si>
  <si>
    <t>AUTOVISPER SRL</t>
  </si>
  <si>
    <t>RSMCO0001388</t>
  </si>
  <si>
    <t>VIA E.FERMI, 25/27</t>
  </si>
  <si>
    <t>VALDAGNO -VI</t>
  </si>
  <si>
    <t>0445 499700</t>
  </si>
  <si>
    <t>info@autovisper.it</t>
  </si>
  <si>
    <t>I00867</t>
  </si>
  <si>
    <t>ZETALUX CARS SERVICES SNC</t>
  </si>
  <si>
    <t>RSMCO0001389</t>
  </si>
  <si>
    <t>VIA AMPEZZON, 23</t>
  </si>
  <si>
    <t>VILLANOVA DI CAMPOSANPIETRO</t>
  </si>
  <si>
    <t>049 9221055</t>
  </si>
  <si>
    <t>info@zetaluxcarsservices.it</t>
  </si>
  <si>
    <t>I00868</t>
  </si>
  <si>
    <t>MONDO CAR SRL</t>
  </si>
  <si>
    <t>RSMCO0001390</t>
  </si>
  <si>
    <t>PROVINCIALE SUD 106</t>
  </si>
  <si>
    <t>FOSSO'</t>
  </si>
  <si>
    <t>041 5170812</t>
  </si>
  <si>
    <t>mondocarsrl@libero.it</t>
  </si>
  <si>
    <t>I00869</t>
  </si>
  <si>
    <t>CZ RICAMBI SNC</t>
  </si>
  <si>
    <t>RSMCO0001391</t>
  </si>
  <si>
    <t>VIA GIUZZA, 379</t>
  </si>
  <si>
    <t>049 684800</t>
  </si>
  <si>
    <t>info@czricambi.it</t>
  </si>
  <si>
    <t>I00870</t>
  </si>
  <si>
    <t>INTERAUTO DI GIOVANNI SATTIN</t>
  </si>
  <si>
    <t>RSMCO0001394</t>
  </si>
  <si>
    <t>VIALE GRAMSCI, 28</t>
  </si>
  <si>
    <t>0425 31149</t>
  </si>
  <si>
    <t>interauto@live.it</t>
  </si>
  <si>
    <t>I00871</t>
  </si>
  <si>
    <t>OMNIA RICAMBI SRL</t>
  </si>
  <si>
    <t>RSMCO0001396</t>
  </si>
  <si>
    <t>VIA C.BATTISTI, 1357</t>
  </si>
  <si>
    <t>CISLAGO</t>
  </si>
  <si>
    <t>02 96409001</t>
  </si>
  <si>
    <t>fabioricambi@gmail.com</t>
  </si>
  <si>
    <t>I00872</t>
  </si>
  <si>
    <t>TIRRENA IMPEX SRL</t>
  </si>
  <si>
    <t>RSMCO0001397</t>
  </si>
  <si>
    <t>VIA ELEONORA DUSE, 53</t>
  </si>
  <si>
    <t>0766 036916</t>
  </si>
  <si>
    <t>magazz.tirrenaimpex@libero.it</t>
  </si>
  <si>
    <t>I00873</t>
  </si>
  <si>
    <t>MARIO PALAZZO &amp; C.SAS</t>
  </si>
  <si>
    <t>RSMCO0001398</t>
  </si>
  <si>
    <t>PIAZZA G.PAVONCELLI, 26</t>
  </si>
  <si>
    <t>FOGGIA</t>
  </si>
  <si>
    <t>0881 725352</t>
  </si>
  <si>
    <t>mario@mariopalazzo.it</t>
  </si>
  <si>
    <t>I00874</t>
  </si>
  <si>
    <t>RSMCO0001400</t>
  </si>
  <si>
    <t>VIA ALFIO FLORES 9</t>
  </si>
  <si>
    <t>CIVITAVECCHIA - RM</t>
  </si>
  <si>
    <t>I00875</t>
  </si>
  <si>
    <t>RSMCO0001401</t>
  </si>
  <si>
    <t>VIA BUOZZI, 8</t>
  </si>
  <si>
    <t>I00876</t>
  </si>
  <si>
    <t>MUGNAINI AUTO SRL</t>
  </si>
  <si>
    <t>RSMCO0001404</t>
  </si>
  <si>
    <t>VIA FRANCESCO BARACCA, 235 E/F</t>
  </si>
  <si>
    <t>055 316101</t>
  </si>
  <si>
    <t>ricambi@mugnainiauto.it</t>
  </si>
  <si>
    <t>I00877</t>
  </si>
  <si>
    <t>MAVEX SNC</t>
  </si>
  <si>
    <t>RSMCO0001405</t>
  </si>
  <si>
    <t>VIA G.D'ANNUNZIO, SNC</t>
  </si>
  <si>
    <t>ITTIRI</t>
  </si>
  <si>
    <t>mavexss@tiscali.it</t>
  </si>
  <si>
    <t>I00878</t>
  </si>
  <si>
    <t>RSMCO0001406</t>
  </si>
  <si>
    <t>Z.I. PREDDA NIEDDA NORD STR.32</t>
  </si>
  <si>
    <t>079 2679101</t>
  </si>
  <si>
    <t>I00879</t>
  </si>
  <si>
    <t>EUGANEA RICAMBI SNC</t>
  </si>
  <si>
    <t>RSMCO0001410</t>
  </si>
  <si>
    <t>VIA EUGANEA, 5</t>
  </si>
  <si>
    <t>TENCAROLA DI SALVAZZANO DENTRO</t>
  </si>
  <si>
    <t>049 638422</t>
  </si>
  <si>
    <t>euganearicambi@libero.it</t>
  </si>
  <si>
    <t>I00880</t>
  </si>
  <si>
    <t>RSMCO0001417</t>
  </si>
  <si>
    <t>CORSO PESCHIERA, 221</t>
  </si>
  <si>
    <t>011 2409453</t>
  </si>
  <si>
    <t>I00881</t>
  </si>
  <si>
    <t>NUOVA PAMA AUTORICAMBI SRL</t>
  </si>
  <si>
    <t>RSMCO0001418</t>
  </si>
  <si>
    <t>VIA PAISIELLO,7</t>
  </si>
  <si>
    <t>0574 400185</t>
  </si>
  <si>
    <t>334 7562963</t>
  </si>
  <si>
    <t>pamaautoricambi@tin.it</t>
  </si>
  <si>
    <t>I00882</t>
  </si>
  <si>
    <t>RSMCO0001420</t>
  </si>
  <si>
    <t>VIA DELLA SCIENZA, 3</t>
  </si>
  <si>
    <t>0425 474471</t>
  </si>
  <si>
    <t>puntoricambi@libero.it</t>
  </si>
  <si>
    <t>I00883</t>
  </si>
  <si>
    <t>DANZI RICAMBI SAS</t>
  </si>
  <si>
    <t>RSMCO0001421</t>
  </si>
  <si>
    <t>VIA RISORGIMENTO, 68</t>
  </si>
  <si>
    <t>PESCANTINA - VR</t>
  </si>
  <si>
    <t>045 715 1998</t>
  </si>
  <si>
    <t>info@danziricambi.it</t>
  </si>
  <si>
    <t>I00884</t>
  </si>
  <si>
    <t>RA.RI SRL</t>
  </si>
  <si>
    <t>RSMCO0001422</t>
  </si>
  <si>
    <t>VIA S.M.CHIARA, 124</t>
  </si>
  <si>
    <t>070 503841</t>
  </si>
  <si>
    <t>rarisrl@tiscalinet.it</t>
  </si>
  <si>
    <t>I00885</t>
  </si>
  <si>
    <t>NUOVA R.E.A.G. SRL</t>
  </si>
  <si>
    <t>RSMCO0001423</t>
  </si>
  <si>
    <t>VIA SIRIA, 39/41/43</t>
  </si>
  <si>
    <t>0564 452957</t>
  </si>
  <si>
    <t>nuovareag@nuovareag.com</t>
  </si>
  <si>
    <t>I00886</t>
  </si>
  <si>
    <t>EUROTRADING SRL</t>
  </si>
  <si>
    <t>RSMCO0001425</t>
  </si>
  <si>
    <t>VIA MINCIO, 46/48</t>
  </si>
  <si>
    <t>OLBIA</t>
  </si>
  <si>
    <t>0789 50506</t>
  </si>
  <si>
    <t>eurotrading1@tiscali.it</t>
  </si>
  <si>
    <t>I00887</t>
  </si>
  <si>
    <t>SECCI  RENZO</t>
  </si>
  <si>
    <t>RSMCO0001426</t>
  </si>
  <si>
    <t>VIA ROMA, 69</t>
  </si>
  <si>
    <t>070 850 736</t>
  </si>
  <si>
    <t>seccirenzo@katamail.com</t>
  </si>
  <si>
    <t>I00888</t>
  </si>
  <si>
    <t>GENERAL RICAMBI DI PUDDU</t>
  </si>
  <si>
    <t>RSMCO0001427</t>
  </si>
  <si>
    <t>VIA MANIN, 18/20</t>
  </si>
  <si>
    <t>QUARTU S.ELENA - CA</t>
  </si>
  <si>
    <t>070 810137</t>
  </si>
  <si>
    <t>info@generalricambi.net</t>
  </si>
  <si>
    <t>I00889</t>
  </si>
  <si>
    <t>EREDI PANI SNC DI PANI CARMELO</t>
  </si>
  <si>
    <t>RSMCO0001428</t>
  </si>
  <si>
    <t>REGIONE GALBONEDDU</t>
  </si>
  <si>
    <t>ALGHERO - SS</t>
  </si>
  <si>
    <t>079- 985372</t>
  </si>
  <si>
    <t>I00890</t>
  </si>
  <si>
    <t>AZ RICAMBI SRL</t>
  </si>
  <si>
    <t>RSMCO0001429</t>
  </si>
  <si>
    <t>Z.I.PREDDA NIEDDA NORD</t>
  </si>
  <si>
    <t>079 262702</t>
  </si>
  <si>
    <t>info@azricambi.com</t>
  </si>
  <si>
    <t>I00891</t>
  </si>
  <si>
    <t>FRA.MA SRL</t>
  </si>
  <si>
    <t>RSMCO0001430</t>
  </si>
  <si>
    <t>VIA SIMETO, 7</t>
  </si>
  <si>
    <t>070 272917</t>
  </si>
  <si>
    <t>framaricambi@tiscali.it</t>
  </si>
  <si>
    <t>I00892</t>
  </si>
  <si>
    <t>FRAU ANTONIO</t>
  </si>
  <si>
    <t>RSMCO0001431</t>
  </si>
  <si>
    <t>VIA GIOTTO, 18</t>
  </si>
  <si>
    <t>SINISCOLA</t>
  </si>
  <si>
    <t>0784 875179</t>
  </si>
  <si>
    <t>frauricambi@tiscali.it</t>
  </si>
  <si>
    <t>I00893</t>
  </si>
  <si>
    <t>CO.AR.SA. SRL</t>
  </si>
  <si>
    <t>RSMCO0001432</t>
  </si>
  <si>
    <t>VIA CARLO FELICE, 44</t>
  </si>
  <si>
    <t>SANLURI - CA</t>
  </si>
  <si>
    <t>070 9350084</t>
  </si>
  <si>
    <t>coarsa@tiscali.it</t>
  </si>
  <si>
    <t>I00894</t>
  </si>
  <si>
    <t>MAPICAR DI MASALA &amp; LOCCI SNC</t>
  </si>
  <si>
    <t>RSMCO0001433</t>
  </si>
  <si>
    <t>S.S. 1131</t>
  </si>
  <si>
    <t>SESTU</t>
  </si>
  <si>
    <t>070 22351</t>
  </si>
  <si>
    <t>info.mapicar@libero.it</t>
  </si>
  <si>
    <t>I00895</t>
  </si>
  <si>
    <t>INOUT SPA</t>
  </si>
  <si>
    <t>RSMCO0001434</t>
  </si>
  <si>
    <t>VIA VARESINA, 115</t>
  </si>
  <si>
    <t>02 33404586</t>
  </si>
  <si>
    <t>p.bertoldo@inoutspa.it</t>
  </si>
  <si>
    <t>I00896</t>
  </si>
  <si>
    <t>CARSERVICE SNC diMOLIN CLAUDIA</t>
  </si>
  <si>
    <t>RSMCO0001438</t>
  </si>
  <si>
    <t>VIA ZONA ARTIGIANALE, 38</t>
  </si>
  <si>
    <t>VARNA - BZ</t>
  </si>
  <si>
    <t>0472 201731</t>
  </si>
  <si>
    <t>carservicesnc@dnet.it</t>
  </si>
  <si>
    <t>I00897</t>
  </si>
  <si>
    <t>AUTOPARTS SNC DI CESCOLINI</t>
  </si>
  <si>
    <t>RSMCO0001439</t>
  </si>
  <si>
    <t>VIA ZONA ARTIGIANALE, 16</t>
  </si>
  <si>
    <t>MALE'</t>
  </si>
  <si>
    <t>0463 901805</t>
  </si>
  <si>
    <t>autoparts@autoparts-tn.it</t>
  </si>
  <si>
    <t>I00898</t>
  </si>
  <si>
    <t>Inter Cars S.A.</t>
  </si>
  <si>
    <t>RSMCO0001442</t>
  </si>
  <si>
    <t>I00899</t>
  </si>
  <si>
    <t>RSMCO0001443</t>
  </si>
  <si>
    <t>VIA A.VOLTA, 12</t>
  </si>
  <si>
    <t>ESTE</t>
  </si>
  <si>
    <t>0429 767240</t>
  </si>
  <si>
    <t>I00900</t>
  </si>
  <si>
    <t>FRENOCAR SPA</t>
  </si>
  <si>
    <t>RSMCO0001445</t>
  </si>
  <si>
    <t>VIA ABBONDIO SANGIORGIO,</t>
  </si>
  <si>
    <t>02 37678213</t>
  </si>
  <si>
    <t>michele.piana@frenocar.com</t>
  </si>
  <si>
    <t>I00901</t>
  </si>
  <si>
    <t>RSMCO0001446</t>
  </si>
  <si>
    <t>VIA COLICO, 10</t>
  </si>
  <si>
    <t>02 3767 8211</t>
  </si>
  <si>
    <t>I00902</t>
  </si>
  <si>
    <t>A-Z AUTORICAMBI SNC DI BOUDRI</t>
  </si>
  <si>
    <t>RSMCO0001447</t>
  </si>
  <si>
    <t>azautoricambi@gmail.com</t>
  </si>
  <si>
    <t>I00903</t>
  </si>
  <si>
    <t>AUTOMOTO RICAMBI DI LUCA</t>
  </si>
  <si>
    <t>RSMCO0001449</t>
  </si>
  <si>
    <t>VIA DI MONTRAMITO, 52</t>
  </si>
  <si>
    <t>0584 46021</t>
  </si>
  <si>
    <t>automoto2011@live.it</t>
  </si>
  <si>
    <t>I00904</t>
  </si>
  <si>
    <t>G.G.R. RICAMBI DI GREPPI</t>
  </si>
  <si>
    <t>RSMCO0001451</t>
  </si>
  <si>
    <t>VIA VERCELLI, 22/A</t>
  </si>
  <si>
    <t>TRINO - VC-</t>
  </si>
  <si>
    <t>0161 801570</t>
  </si>
  <si>
    <t>I00905</t>
  </si>
  <si>
    <t>F.LLI CUCCHI SRL</t>
  </si>
  <si>
    <t>RSMCO0001453</t>
  </si>
  <si>
    <t>VIA TURATI, 15</t>
  </si>
  <si>
    <t>0382 559659</t>
  </si>
  <si>
    <t>I00906</t>
  </si>
  <si>
    <t>IPS PARTS SRL</t>
  </si>
  <si>
    <t>RSMCO0001454</t>
  </si>
  <si>
    <t>RIVIERA MAESTRI DEL LAVORO, 14</t>
  </si>
  <si>
    <t>049 8945105</t>
  </si>
  <si>
    <t>magazzino@ipsparts.it</t>
  </si>
  <si>
    <t>I00907</t>
  </si>
  <si>
    <t>BLU RICAMBI SRL</t>
  </si>
  <si>
    <t>RSMCO0001456</t>
  </si>
  <si>
    <t>VIA S.ELISABETTA, 1</t>
  </si>
  <si>
    <t>335 8436130</t>
  </si>
  <si>
    <t>paolo.fortunati@bluricambi.it</t>
  </si>
  <si>
    <t>I00908</t>
  </si>
  <si>
    <t>RSMCO0001457</t>
  </si>
  <si>
    <t>VIA CESARE BATTISTI, 2</t>
  </si>
  <si>
    <t>RUBANO - PD</t>
  </si>
  <si>
    <t>049 634376</t>
  </si>
  <si>
    <t>I00909</t>
  </si>
  <si>
    <t>RSMCO0001458</t>
  </si>
  <si>
    <t>VIA SANT'ALESSANDRO, 2/B</t>
  </si>
  <si>
    <t>RIVA DEL GARDA -TN</t>
  </si>
  <si>
    <t>I00910</t>
  </si>
  <si>
    <t>PERSONAL CAR DI VELTRI ENZO</t>
  </si>
  <si>
    <t>RSMCO0001459</t>
  </si>
  <si>
    <t>VIA BARI, 24</t>
  </si>
  <si>
    <t>393 9580218</t>
  </si>
  <si>
    <t>333 2164075</t>
  </si>
  <si>
    <t>enzo.veltri@alice.it</t>
  </si>
  <si>
    <t>I00911</t>
  </si>
  <si>
    <t>FARINAZZO RICAMBI SNC</t>
  </si>
  <si>
    <t>RSMCO0001460</t>
  </si>
  <si>
    <t>VIA  BORGO ENIANO</t>
  </si>
  <si>
    <t>MONTAGNANA</t>
  </si>
  <si>
    <t>0429 81203</t>
  </si>
  <si>
    <t>ricambi.farinazzo@libero.it</t>
  </si>
  <si>
    <t>I00912</t>
  </si>
  <si>
    <t>SIGHIERI AUTOACCESSORI SNC DI</t>
  </si>
  <si>
    <t>RSMCO0001461</t>
  </si>
  <si>
    <t>VIA GUIDICCIONI, 10</t>
  </si>
  <si>
    <t>SANGIULIANO TERME</t>
  </si>
  <si>
    <t>050 564630</t>
  </si>
  <si>
    <t>info@sighieri.it</t>
  </si>
  <si>
    <t>I00913</t>
  </si>
  <si>
    <t>MC DI GUGLIELMO GABRIELLA</t>
  </si>
  <si>
    <t>RSMCO0001463</t>
  </si>
  <si>
    <t>VIA RADECCHIO, 28</t>
  </si>
  <si>
    <t>BOARA POLESINE</t>
  </si>
  <si>
    <t>348 7399391</t>
  </si>
  <si>
    <t>mcricambi@virgilio.it</t>
  </si>
  <si>
    <t>I00914</t>
  </si>
  <si>
    <t>AUTORICAMBI SANTHAN DI</t>
  </si>
  <si>
    <t>RSMCO0001464</t>
  </si>
  <si>
    <t>VIA S.ANGELO, 17</t>
  </si>
  <si>
    <t>055 5121491</t>
  </si>
  <si>
    <t>I00915</t>
  </si>
  <si>
    <t>R&amp;S DI FEDEGARI STEFANO E</t>
  </si>
  <si>
    <t>RSMCO0001465</t>
  </si>
  <si>
    <t>VIA GARIBALDI, 13</t>
  </si>
  <si>
    <t>MIRADOLO TERME</t>
  </si>
  <si>
    <t>333 2033323</t>
  </si>
  <si>
    <t>rs.ricambi@libero.it</t>
  </si>
  <si>
    <t>I00916</t>
  </si>
  <si>
    <t>MARCOLIN ROBERTO SRL</t>
  </si>
  <si>
    <t>RSMCO0001466</t>
  </si>
  <si>
    <t>VIA VITTORIO VENETO, 26</t>
  </si>
  <si>
    <t>CAMISANO VICENTINO - VC</t>
  </si>
  <si>
    <t>0444 610154</t>
  </si>
  <si>
    <t>marcolin1@libero.it</t>
  </si>
  <si>
    <t>I00917</t>
  </si>
  <si>
    <t>BECCACINI  SILVIA</t>
  </si>
  <si>
    <t>RSMCO0001470</t>
  </si>
  <si>
    <t>VIA CUSAGO, 60</t>
  </si>
  <si>
    <t>CISLIANO</t>
  </si>
  <si>
    <t>I00918</t>
  </si>
  <si>
    <t>SHADOW SNC</t>
  </si>
  <si>
    <t>RSMCO0001471</t>
  </si>
  <si>
    <t>VIA PERGOLESI, 1</t>
  </si>
  <si>
    <t>02 618 1925</t>
  </si>
  <si>
    <t>autoricambi.shadow@tiscali.it</t>
  </si>
  <si>
    <t>I00919</t>
  </si>
  <si>
    <t>DEVIL'S FILTERS DI ROBERTO</t>
  </si>
  <si>
    <t>RSMCO0001472</t>
  </si>
  <si>
    <t>VIA BATTISTI, 27</t>
  </si>
  <si>
    <t>02 26224824</t>
  </si>
  <si>
    <t>redandblack@fastwebnet.it</t>
  </si>
  <si>
    <t>I00920</t>
  </si>
  <si>
    <t>FRANCO RICAMBI SRL</t>
  </si>
  <si>
    <t>RSMCO0001473</t>
  </si>
  <si>
    <t>VIA ROMA, 139</t>
  </si>
  <si>
    <t>CAVENAGO DI BRIANZA</t>
  </si>
  <si>
    <t>02 95839404</t>
  </si>
  <si>
    <t>info@francoricambi.it</t>
  </si>
  <si>
    <t>I00921</t>
  </si>
  <si>
    <t>GECAMED SRL</t>
  </si>
  <si>
    <t>RSMCO0001474</t>
  </si>
  <si>
    <t>VIA ANTONINO DI SANGIULIANO,2</t>
  </si>
  <si>
    <t>SANT'AGATA LI BATTIATI - CT -</t>
  </si>
  <si>
    <t>095 518 7201</t>
  </si>
  <si>
    <t>gecamed2012@gmail.com</t>
  </si>
  <si>
    <t>I00922</t>
  </si>
  <si>
    <t>RSMCO0001475</t>
  </si>
  <si>
    <t>VIA V.E.ORLANDO, 56/A</t>
  </si>
  <si>
    <t>095 5187201</t>
  </si>
  <si>
    <t>I00923</t>
  </si>
  <si>
    <t>GRAMPA SRL</t>
  </si>
  <si>
    <t>RSMCO0001477</t>
  </si>
  <si>
    <t>VIA E.FERRARIO, 19</t>
  </si>
  <si>
    <t>0331 773017</t>
  </si>
  <si>
    <t>info@grampagroup.com</t>
  </si>
  <si>
    <t>I00924</t>
  </si>
  <si>
    <t>AUTORICAMBI BARTOLUCCI LAMBER</t>
  </si>
  <si>
    <t>RSMCO0001488</t>
  </si>
  <si>
    <t>VIA LUNGONERA SAVOIA, 51</t>
  </si>
  <si>
    <t>TERNI</t>
  </si>
  <si>
    <t>0744 221068</t>
  </si>
  <si>
    <t>bartolucci.autoricambi@gmail.com</t>
  </si>
  <si>
    <t>I00925</t>
  </si>
  <si>
    <t>GDA RICAMBI AUTO SNCDI AURIGLI</t>
  </si>
  <si>
    <t>RSMCO0001489</t>
  </si>
  <si>
    <t>VIA GUIDO ROSSA, 8</t>
  </si>
  <si>
    <t>VIMODRONE</t>
  </si>
  <si>
    <t>02 27409416</t>
  </si>
  <si>
    <t>331 6347682</t>
  </si>
  <si>
    <t>gdaricambiautosnc@virgilio.it</t>
  </si>
  <si>
    <t>I00926</t>
  </si>
  <si>
    <t>TUTTAUTO DI A.BELLUCCI &amp; C.SAS</t>
  </si>
  <si>
    <t>RSMCO0001490</t>
  </si>
  <si>
    <t>VIALE CAVOUR, 42/50</t>
  </si>
  <si>
    <t>0577 48408</t>
  </si>
  <si>
    <t>tuttautosiena@alice.it</t>
  </si>
  <si>
    <t>I00927</t>
  </si>
  <si>
    <t>AUTORICAMBI FOX DI FOSSATI</t>
  </si>
  <si>
    <t>RSMCO0001491</t>
  </si>
  <si>
    <t>VIA LEONE XIII, 22</t>
  </si>
  <si>
    <t>ROBECCO SUL NAVIGLIO</t>
  </si>
  <si>
    <t>347 166 0454</t>
  </si>
  <si>
    <t>autoricambifox@gmail.com</t>
  </si>
  <si>
    <t>I00928</t>
  </si>
  <si>
    <t>RICOTTI SRL</t>
  </si>
  <si>
    <t>RSMCO0001493</t>
  </si>
  <si>
    <t>VIA EMILIA, 51/53</t>
  </si>
  <si>
    <t>CASTEGGIO</t>
  </si>
  <si>
    <t>0383 82241</t>
  </si>
  <si>
    <t>info@ricottisrl.com</t>
  </si>
  <si>
    <t>I00929</t>
  </si>
  <si>
    <t>RABITA GIUSEPPE E C. SNC</t>
  </si>
  <si>
    <t>RSMCO0001494</t>
  </si>
  <si>
    <t>VIA DELLO STADIO, 46</t>
  </si>
  <si>
    <t>BARRAFRANCA</t>
  </si>
  <si>
    <t>0934 464038</t>
  </si>
  <si>
    <t>328 2417774</t>
  </si>
  <si>
    <t>autoricambirabita@tiscali.it</t>
  </si>
  <si>
    <t>I00930</t>
  </si>
  <si>
    <t>COS.TA INGROSSO RICAMBI AUTO</t>
  </si>
  <si>
    <t>RSMCO0001495</t>
  </si>
  <si>
    <t>VIA F. FILZI,48</t>
  </si>
  <si>
    <t>SOVIGLIANA VINCI</t>
  </si>
  <si>
    <t>0571 500493</t>
  </si>
  <si>
    <t>costaricambi@gmail.com</t>
  </si>
  <si>
    <t>I00931</t>
  </si>
  <si>
    <t>CAPONE ANGELO</t>
  </si>
  <si>
    <t>RSMCO0001496</t>
  </si>
  <si>
    <t>AREA COMMERCIALE NOVE, 9</t>
  </si>
  <si>
    <t>LIONI</t>
  </si>
  <si>
    <t>0827 270505</t>
  </si>
  <si>
    <t>329 598327</t>
  </si>
  <si>
    <t>autoricambi.capone@tiscali.it</t>
  </si>
  <si>
    <t>I00932</t>
  </si>
  <si>
    <t>RSMCO0001497</t>
  </si>
  <si>
    <t>VIA DON MINZONI, 45</t>
  </si>
  <si>
    <t>MONTELLA</t>
  </si>
  <si>
    <t>I00933</t>
  </si>
  <si>
    <t>3 A AUTORICAMBI SNC DI LIBERAT</t>
  </si>
  <si>
    <t>RSMCO0001505</t>
  </si>
  <si>
    <t>VIA FORO BOARIO, 2/E</t>
  </si>
  <si>
    <t>FOIANO DELLA CHIANA - AR</t>
  </si>
  <si>
    <t>0575 640046</t>
  </si>
  <si>
    <t>3afoiano@virgilio.it</t>
  </si>
  <si>
    <t>I00934</t>
  </si>
  <si>
    <t>CASA DEL RICAMBIO DI COMPAGNON</t>
  </si>
  <si>
    <t>RSMCO0001508</t>
  </si>
  <si>
    <t>VIA S.FRANCESCO D'ASSISI 17/B</t>
  </si>
  <si>
    <t>PEGOGNAGA</t>
  </si>
  <si>
    <t>0376 558158</t>
  </si>
  <si>
    <t>info@casadelricambio.it</t>
  </si>
  <si>
    <t>I00935</t>
  </si>
  <si>
    <t>RSMCO0000862</t>
  </si>
  <si>
    <t>VIA I^ MAGGIO. 25/27</t>
  </si>
  <si>
    <t>02 382210342/1</t>
  </si>
  <si>
    <t>alessio.dimeco@pitteriviolini.com</t>
  </si>
  <si>
    <t>I00936</t>
  </si>
  <si>
    <t>L'AUTOMOBILE AUTORICAMBI SRL</t>
  </si>
  <si>
    <t>RSMCO0001516</t>
  </si>
  <si>
    <t>info@lautomobileautoricambisrl.it</t>
  </si>
  <si>
    <t>I00937</t>
  </si>
  <si>
    <t>AREA RIPARAZIONI DI BOVO FABIO</t>
  </si>
  <si>
    <t>RSMCO0001518</t>
  </si>
  <si>
    <t>VIA E.MATTEI, 131</t>
  </si>
  <si>
    <t>02 96382292</t>
  </si>
  <si>
    <t>I00938</t>
  </si>
  <si>
    <t>SPORT CAR SAS DI RIMINUCCI D.E</t>
  </si>
  <si>
    <t>RSMCO0001520</t>
  </si>
  <si>
    <t>VIA DELLA LIBERAZIONE, 61</t>
  </si>
  <si>
    <t>LUCREZIA DI CORTOCETO - PU</t>
  </si>
  <si>
    <t>0721 877323</t>
  </si>
  <si>
    <t>diego@sportcar.se</t>
  </si>
  <si>
    <t>I00939</t>
  </si>
  <si>
    <t>VITAL RICAMBI DI VITALI</t>
  </si>
  <si>
    <t>RSMCO0001521</t>
  </si>
  <si>
    <t>VIA ERBARELLA, 9/H</t>
  </si>
  <si>
    <t>JESI</t>
  </si>
  <si>
    <t>0731 213 267</t>
  </si>
  <si>
    <t>vitaliricambi@libero.it</t>
  </si>
  <si>
    <t>I00940</t>
  </si>
  <si>
    <t>AUTOFORNITURE CECCARELLI DI</t>
  </si>
  <si>
    <t>RSMCO0001522</t>
  </si>
  <si>
    <t>VIA G.DI VITTORIO, 9/C</t>
  </si>
  <si>
    <t>FILOTTRANO - AN</t>
  </si>
  <si>
    <t>071 7220233</t>
  </si>
  <si>
    <t>forniturececcarelli@libero.it</t>
  </si>
  <si>
    <t>I00941</t>
  </si>
  <si>
    <t>GIANQUINTO SRL</t>
  </si>
  <si>
    <t>RSMCO0001524</t>
  </si>
  <si>
    <t>CORSO CALATAFIMI, 55/57</t>
  </si>
  <si>
    <t>MARSALA</t>
  </si>
  <si>
    <t>0923 981666</t>
  </si>
  <si>
    <t>320 111 6495</t>
  </si>
  <si>
    <t>gianquintofrancesco@libero.it</t>
  </si>
  <si>
    <t>I00942</t>
  </si>
  <si>
    <t>RSMCO0001525</t>
  </si>
  <si>
    <t>PIAZZA CAPRERA, 25</t>
  </si>
  <si>
    <t>I00943</t>
  </si>
  <si>
    <t>MCA AUTORICAMBI DI MASTRONARDI</t>
  </si>
  <si>
    <t>RSMCO0001526</t>
  </si>
  <si>
    <t>VIA CHIETI, 4  Zona Comm.le</t>
  </si>
  <si>
    <t>ATESSA</t>
  </si>
  <si>
    <t>0872 897969</t>
  </si>
  <si>
    <t>mca@mca-a.it</t>
  </si>
  <si>
    <t>I00944</t>
  </si>
  <si>
    <t>AUTOGAMMA SNC DI DIMITRIO P&amp;C</t>
  </si>
  <si>
    <t>RSMCO0001533</t>
  </si>
  <si>
    <t>VIA CRISTOFORO COLOMBO, 16</t>
  </si>
  <si>
    <t>0571 921197</t>
  </si>
  <si>
    <t>info@autogamma.org</t>
  </si>
  <si>
    <t>I00945</t>
  </si>
  <si>
    <t>JC AUTO SRL  - IT</t>
  </si>
  <si>
    <t>RSMCO0001540</t>
  </si>
  <si>
    <t>VIALE ANDREA DORIA 48/A</t>
  </si>
  <si>
    <t>I00946</t>
  </si>
  <si>
    <t>PULIZZI GIOACCHINO E C. SNC</t>
  </si>
  <si>
    <t>RSMCO0001541</t>
  </si>
  <si>
    <t>C/DA TERRENOVE, 266 O/QUARTER</t>
  </si>
  <si>
    <t>MARSALA - TP</t>
  </si>
  <si>
    <t>0923 997012</t>
  </si>
  <si>
    <t>gpulizzi@libero.it</t>
  </si>
  <si>
    <t>I00947</t>
  </si>
  <si>
    <t>CARDINI SRL</t>
  </si>
  <si>
    <t>RSMCO0001543</t>
  </si>
  <si>
    <t>VIA DEL MARGINONE, 649</t>
  </si>
  <si>
    <t>ANTRACCOLI- LU</t>
  </si>
  <si>
    <t>0583 981165</t>
  </si>
  <si>
    <t>335 6288738</t>
  </si>
  <si>
    <t>I00948</t>
  </si>
  <si>
    <t>RSMCO0000579</t>
  </si>
  <si>
    <t>VIA SCALABRINI, 105</t>
  </si>
  <si>
    <t>CERMENATE</t>
  </si>
  <si>
    <t>0362 556821</t>
  </si>
  <si>
    <t>mc.impiantielettrici@tiscalinet.it</t>
  </si>
  <si>
    <t>I00949</t>
  </si>
  <si>
    <t>AUTOMOTOFRADI DI FRADI</t>
  </si>
  <si>
    <t>RSMCO0001544</t>
  </si>
  <si>
    <t>VIA FRANCESCO RISMONDO, 31</t>
  </si>
  <si>
    <t>automotofradi@gmail.com</t>
  </si>
  <si>
    <t>I00950</t>
  </si>
  <si>
    <t>MARINI&amp;BUFFOLINO SNC</t>
  </si>
  <si>
    <t>RSMCO0001545</t>
  </si>
  <si>
    <t>VIA E.BONI, 27/B</t>
  </si>
  <si>
    <t>0574 24203</t>
  </si>
  <si>
    <t>marini.buffolino@hotmail.it</t>
  </si>
  <si>
    <t>I00951</t>
  </si>
  <si>
    <t>AUTORICAMBI G.F. SRL</t>
  </si>
  <si>
    <t>RSMCO0001546</t>
  </si>
  <si>
    <t>VIA REGGIANA, 8</t>
  </si>
  <si>
    <t>0574 630026</t>
  </si>
  <si>
    <t>simone@autoricambigf.it</t>
  </si>
  <si>
    <t>I00952</t>
  </si>
  <si>
    <t>ASTRA DI MASSIMO FERRARA</t>
  </si>
  <si>
    <t>RSMCO0001547</t>
  </si>
  <si>
    <t>VIA SESTRIERE, 85</t>
  </si>
  <si>
    <t>VINOVO</t>
  </si>
  <si>
    <t>011 9652380</t>
  </si>
  <si>
    <t>347 2285915</t>
  </si>
  <si>
    <t>ricambi@astratrucks.com</t>
  </si>
  <si>
    <t>I00953</t>
  </si>
  <si>
    <t>ARCA RICAMBI SAS</t>
  </si>
  <si>
    <t>RSMCO0001548</t>
  </si>
  <si>
    <t>VIA GAVINANA, 60</t>
  </si>
  <si>
    <t>ALTOPASCIO</t>
  </si>
  <si>
    <t>0572 453241</t>
  </si>
  <si>
    <t>arcaricambisas@virgilio.it</t>
  </si>
  <si>
    <t>I00954</t>
  </si>
  <si>
    <t>RSMCO0001549</t>
  </si>
  <si>
    <t>VIA DELLA DILEZZA, 3</t>
  </si>
  <si>
    <t>PESCIA</t>
  </si>
  <si>
    <t>I00955</t>
  </si>
  <si>
    <t>ROMM SRL</t>
  </si>
  <si>
    <t>RSMCO0001550</t>
  </si>
  <si>
    <t>VIA BORGOPALAZZO, 142</t>
  </si>
  <si>
    <t>BERGAMO</t>
  </si>
  <si>
    <t>035 300 333</t>
  </si>
  <si>
    <t>333 6701727</t>
  </si>
  <si>
    <t>rommsrl@tiscalinet.it</t>
  </si>
  <si>
    <t>I00956</t>
  </si>
  <si>
    <t>NUOVA CENTRO RICAMBI AUTO SRL</t>
  </si>
  <si>
    <t>RSMCO0001559</t>
  </si>
  <si>
    <t>VIA SANVITO SILVESTRO, 38</t>
  </si>
  <si>
    <t>I00957</t>
  </si>
  <si>
    <t>SPANO' ANTONINO</t>
  </si>
  <si>
    <t>RSMCO0001560</t>
  </si>
  <si>
    <t>VIA MARSALA, 77/79</t>
  </si>
  <si>
    <t>TRAPANI - TP</t>
  </si>
  <si>
    <t>0923 872766</t>
  </si>
  <si>
    <t>ricambispano@virgilio.it</t>
  </si>
  <si>
    <t>I00958</t>
  </si>
  <si>
    <t>RODIESEL SRL</t>
  </si>
  <si>
    <t>RSMCO0001561</t>
  </si>
  <si>
    <t>VIA BATTISTA DE ROLANDI, 13</t>
  </si>
  <si>
    <t>02 39 21 82 64</t>
  </si>
  <si>
    <t>rodiesel@rodiesel.it</t>
  </si>
  <si>
    <t>I00959</t>
  </si>
  <si>
    <t>AUTORICAMBI GIUFFRIDA DI A.</t>
  </si>
  <si>
    <t>RSMCO0001563</t>
  </si>
  <si>
    <t>VIA G.MATTEOTTI, 9</t>
  </si>
  <si>
    <t>LINGUAGLOSSA</t>
  </si>
  <si>
    <t>095 647036</t>
  </si>
  <si>
    <t>338 13444454</t>
  </si>
  <si>
    <t>autoricambigiuffrida@alice.it</t>
  </si>
  <si>
    <t>I00960</t>
  </si>
  <si>
    <t>JR RICAMBI SRL</t>
  </si>
  <si>
    <t>RSMCO0001565</t>
  </si>
  <si>
    <t>VIA GIUSTIZIA E LIBERTA', 3</t>
  </si>
  <si>
    <t>031 505521</t>
  </si>
  <si>
    <t>jr.ricambi@gmail.com</t>
  </si>
  <si>
    <t>I00961</t>
  </si>
  <si>
    <t>RSMCO0001566</t>
  </si>
  <si>
    <t>MARIANO TENTORIO 4/A</t>
  </si>
  <si>
    <t>I00962</t>
  </si>
  <si>
    <t>RSMCO0001567</t>
  </si>
  <si>
    <t>02 963 82292</t>
  </si>
  <si>
    <t>334 8112902</t>
  </si>
  <si>
    <t>I00963</t>
  </si>
  <si>
    <t>AUTORICAMBI CAPOLONA DI FUSCI</t>
  </si>
  <si>
    <t>RSMCO0001570</t>
  </si>
  <si>
    <t>VIA VENETO, 87</t>
  </si>
  <si>
    <t>CAPOLONA</t>
  </si>
  <si>
    <t>0575 488822</t>
  </si>
  <si>
    <t>autoricambicapolona@gmail.com</t>
  </si>
  <si>
    <t>I00964</t>
  </si>
  <si>
    <t>CRAM DI CENI ITALO</t>
  </si>
  <si>
    <t>RSMCO0001572</t>
  </si>
  <si>
    <t>VIA S.PIERIN, 53/A</t>
  </si>
  <si>
    <t>045 6908542</t>
  </si>
  <si>
    <t>cram.ricambi@gmail.com</t>
  </si>
  <si>
    <t>I00965</t>
  </si>
  <si>
    <t>RSMCO0001573</t>
  </si>
  <si>
    <t>C/O MAIL BOXES 478</t>
  </si>
  <si>
    <t>SOMMA LOMBARDO</t>
  </si>
  <si>
    <t>0331 680708</t>
  </si>
  <si>
    <t>I00966</t>
  </si>
  <si>
    <t>RSMCO0001574</t>
  </si>
  <si>
    <t>FERMO</t>
  </si>
  <si>
    <t>0734 677775</t>
  </si>
  <si>
    <t>I00967</t>
  </si>
  <si>
    <t>D.L.AUTORICAMBI DI LEO G.ECSNC</t>
  </si>
  <si>
    <t>RSMCO0001583</t>
  </si>
  <si>
    <t>VIA DE GASPERI,131</t>
  </si>
  <si>
    <t>LUMEZZANE PIEVE</t>
  </si>
  <si>
    <t>030 872657</t>
  </si>
  <si>
    <t>info@dlautoricambi.it</t>
  </si>
  <si>
    <t>I00968</t>
  </si>
  <si>
    <t>AUTORICAMBI RUFINA DI FUSCI</t>
  </si>
  <si>
    <t>RSMCO0001584</t>
  </si>
  <si>
    <t>VIALE DUCA DELLA VITTORIA, 103</t>
  </si>
  <si>
    <t>RUFINA</t>
  </si>
  <si>
    <t>055 8399156</t>
  </si>
  <si>
    <t>info@autoricambirufina.it</t>
  </si>
  <si>
    <t>I00969</t>
  </si>
  <si>
    <t>RSMCO0001585</t>
  </si>
  <si>
    <t>VIA SANT'ANDREA, 190/D</t>
  </si>
  <si>
    <t>S.CROCE SULL'ARNO - PI</t>
  </si>
  <si>
    <t>0571 367195</t>
  </si>
  <si>
    <t>marco.brogi@tuttoricambisrl.191.it</t>
  </si>
  <si>
    <t>I00970</t>
  </si>
  <si>
    <t>AUTORICAMBI FAUSTO SAS DI</t>
  </si>
  <si>
    <t>RSMCO0001590</t>
  </si>
  <si>
    <t>VIA C.COLOMBO, 24/B</t>
  </si>
  <si>
    <t>333 3425400 FAUSTO</t>
  </si>
  <si>
    <t>349 8806841 LUANA</t>
  </si>
  <si>
    <t>autoricambifaustosas@legalmail.it</t>
  </si>
  <si>
    <t>I00971</t>
  </si>
  <si>
    <t>C.A.S.MOTOR SNC DI R.&amp;R.</t>
  </si>
  <si>
    <t>RSMCO0001594</t>
  </si>
  <si>
    <t>VIA F.SANTI, 14</t>
  </si>
  <si>
    <t>CASTELFIDARDO -AN</t>
  </si>
  <si>
    <t>071 7821501</t>
  </si>
  <si>
    <t>casmotor@libero.it</t>
  </si>
  <si>
    <t>I00972</t>
  </si>
  <si>
    <t>GLF SRL</t>
  </si>
  <si>
    <t>RSMCO0001595</t>
  </si>
  <si>
    <t>VIA BELLUIGI, 1</t>
  </si>
  <si>
    <t>TOLENTINO - MC</t>
  </si>
  <si>
    <t>0733 960448</t>
  </si>
  <si>
    <t>ricambi@glfauto.it</t>
  </si>
  <si>
    <t>I00973</t>
  </si>
  <si>
    <t>GRANDOLFO AUTO SRL</t>
  </si>
  <si>
    <t>RSMCO0001601</t>
  </si>
  <si>
    <t>STATALE PAULLESE KM 8.2</t>
  </si>
  <si>
    <t>PANTIGLIATE - MI</t>
  </si>
  <si>
    <t>02 90600788</t>
  </si>
  <si>
    <t>grandolfoauto@grandolfoauto.it</t>
  </si>
  <si>
    <t>I00974</t>
  </si>
  <si>
    <t>TOP RICAMBI SRL</t>
  </si>
  <si>
    <t>RSMCO0001602</t>
  </si>
  <si>
    <t>C.DA CAMPORAGGIO, 68</t>
  </si>
  <si>
    <t>MORROVALLE - MC</t>
  </si>
  <si>
    <t>0733 866985</t>
  </si>
  <si>
    <t>info@topricambisrl.com</t>
  </si>
  <si>
    <t>I00975</t>
  </si>
  <si>
    <t>EMPORIO DI RIMINUCCI LUANA</t>
  </si>
  <si>
    <t>RSMCO0001603</t>
  </si>
  <si>
    <t>VIA KENNEDY, 78/80</t>
  </si>
  <si>
    <t>0721 897510</t>
  </si>
  <si>
    <t>335 7043910</t>
  </si>
  <si>
    <t>g.giuliani@emporioricambi.it</t>
  </si>
  <si>
    <t>I00976</t>
  </si>
  <si>
    <t>ACCESSAUTO VAGNI</t>
  </si>
  <si>
    <t>RSMCO0001604</t>
  </si>
  <si>
    <t>VIA DELLE CARTIERE, 5/7/11/13</t>
  </si>
  <si>
    <t>0733 968473</t>
  </si>
  <si>
    <t>347 3003288 SIG. GABRIELE</t>
  </si>
  <si>
    <t>info@accessautovagni.it</t>
  </si>
  <si>
    <t>I00977</t>
  </si>
  <si>
    <t>AUTORICAMBI PETRACCI SRL</t>
  </si>
  <si>
    <t>RSMCO0001605</t>
  </si>
  <si>
    <t>VIA ENRICO FERMI 7/A</t>
  </si>
  <si>
    <t>FALERONE - FM</t>
  </si>
  <si>
    <t>0734 750143</t>
  </si>
  <si>
    <t>info@autoricambipetracci.it</t>
  </si>
  <si>
    <t>I00978</t>
  </si>
  <si>
    <t>DI LENARDO FAUSTO</t>
  </si>
  <si>
    <t>RSMCO0001606</t>
  </si>
  <si>
    <t>VIA PERTINI, 7</t>
  </si>
  <si>
    <t>GOSSOLENGO - PC</t>
  </si>
  <si>
    <t>348 7647809</t>
  </si>
  <si>
    <t>dilenardofausto@gmail.com</t>
  </si>
  <si>
    <t>I00979</t>
  </si>
  <si>
    <t>AUTORICAMBI IABONI ENRICO</t>
  </si>
  <si>
    <t>RSMCO0001607</t>
  </si>
  <si>
    <t>VIA MARIA, 22</t>
  </si>
  <si>
    <t>GIGLIO DI VEROLI -FR</t>
  </si>
  <si>
    <t>0775 335563</t>
  </si>
  <si>
    <t>enrico.iaboni@alice.it</t>
  </si>
  <si>
    <t>I00980</t>
  </si>
  <si>
    <t>LEPINI AUTORICAMBI SRL</t>
  </si>
  <si>
    <t>RSMCO0001608</t>
  </si>
  <si>
    <t>VIA DEGLI ANZIATI, 16 INT.1</t>
  </si>
  <si>
    <t>FROSINONE - FR</t>
  </si>
  <si>
    <t>0775 640224</t>
  </si>
  <si>
    <t>lepiniric@virgilio.it</t>
  </si>
  <si>
    <t>I00981</t>
  </si>
  <si>
    <t>AUTORICAMBI NECCI VINCENZO</t>
  </si>
  <si>
    <t>RSMCO0001609</t>
  </si>
  <si>
    <t>VIA BASSANO, LOC.OSTERIA DELLA</t>
  </si>
  <si>
    <t>ANAGNI -FR</t>
  </si>
  <si>
    <t>0775 772187</t>
  </si>
  <si>
    <t>autoricambi.necci@libero.it</t>
  </si>
  <si>
    <t>I00982</t>
  </si>
  <si>
    <t>AUTORICAMBI GRAMICCIONI MARCO</t>
  </si>
  <si>
    <t>RSMCO0001610</t>
  </si>
  <si>
    <t>VIA GIORGIOLI, 17</t>
  </si>
  <si>
    <t>CAVE - RM</t>
  </si>
  <si>
    <t>06 9580747</t>
  </si>
  <si>
    <t>gramiccioni.ricambi@tiscali.it</t>
  </si>
  <si>
    <t>I00983</t>
  </si>
  <si>
    <t>A.G.M. RICAMBI SRL</t>
  </si>
  <si>
    <t>RSMCO0001611</t>
  </si>
  <si>
    <t>VIALE GRAMSCI, 47</t>
  </si>
  <si>
    <t>055 8874780</t>
  </si>
  <si>
    <t>agmrfirenze@gmail.com</t>
  </si>
  <si>
    <t>I00984</t>
  </si>
  <si>
    <t>RSMCO0001599</t>
  </si>
  <si>
    <t>VIA GIOTTO, 54</t>
  </si>
  <si>
    <t>SENIGALLIA - SN</t>
  </si>
  <si>
    <t>071 6609576</t>
  </si>
  <si>
    <t>I00985</t>
  </si>
  <si>
    <t>OIL E OIL SRL</t>
  </si>
  <si>
    <t>RSMCO0001612</t>
  </si>
  <si>
    <t>VIA MOLINO VECCHIO 1/E</t>
  </si>
  <si>
    <t>0734 759688</t>
  </si>
  <si>
    <t>marco@oiloil.it</t>
  </si>
  <si>
    <t>I00986</t>
  </si>
  <si>
    <t>OFFICINA RETTIFICHE GIOMMARINI</t>
  </si>
  <si>
    <t>RSMCO0001613</t>
  </si>
  <si>
    <t>VIA D.ZEPPILLI, 42</t>
  </si>
  <si>
    <t>0734 228473</t>
  </si>
  <si>
    <t>officinagiommarini@libero.it</t>
  </si>
  <si>
    <t>I00987</t>
  </si>
  <si>
    <t>LICCI SRL  - AUTORICAMBI</t>
  </si>
  <si>
    <t>RSMCO0001614</t>
  </si>
  <si>
    <t>VIA GUERRIERI, S.N.C.</t>
  </si>
  <si>
    <t>FOSSOMBRONE - PU</t>
  </si>
  <si>
    <t>0721 715100-7 740 160</t>
  </si>
  <si>
    <t>magazzino@liccisrl.com</t>
  </si>
  <si>
    <t>I00988</t>
  </si>
  <si>
    <t>PUNTO RICAMBI SAS DI BANDOLI</t>
  </si>
  <si>
    <t>RSMCO0001615</t>
  </si>
  <si>
    <t>VIA DEGLI ABETI, 1/A</t>
  </si>
  <si>
    <t>FANO - PU</t>
  </si>
  <si>
    <t>0721 803574</t>
  </si>
  <si>
    <t>puntoricambi@puntoricambi.it</t>
  </si>
  <si>
    <t>I00989</t>
  </si>
  <si>
    <t>AUTORICAMBI TERZI ILARIO&amp;C.SNC</t>
  </si>
  <si>
    <t>RSMCO0001616</t>
  </si>
  <si>
    <t>VIA AMENDOLA, 121</t>
  </si>
  <si>
    <t>MENTANA - RM</t>
  </si>
  <si>
    <t>06 9090102</t>
  </si>
  <si>
    <t>autoricambiterzi@tiscali.it</t>
  </si>
  <si>
    <t>I00990</t>
  </si>
  <si>
    <t>SPORT RICAMBI SRL</t>
  </si>
  <si>
    <t>RSMCO0001617</t>
  </si>
  <si>
    <t>VIA GALILEO GALILEI,30</t>
  </si>
  <si>
    <t>0733 235826</t>
  </si>
  <si>
    <t>sanpergo@tin.it</t>
  </si>
  <si>
    <t>I00991</t>
  </si>
  <si>
    <t>RSMCO0001618</t>
  </si>
  <si>
    <t>VIA BORGO PIEDIRIPA, 81</t>
  </si>
  <si>
    <t>0733 281590/1</t>
  </si>
  <si>
    <t>ufficio@mcricambi.it</t>
  </si>
  <si>
    <t>I00992</t>
  </si>
  <si>
    <t>CAR COMMERCIO AUTORICAMBI SRL</t>
  </si>
  <si>
    <t>RSMCO0001619</t>
  </si>
  <si>
    <t>VIA ROSATI, 7/9</t>
  </si>
  <si>
    <t>0733 31309</t>
  </si>
  <si>
    <t>artemide2004@libero.it</t>
  </si>
  <si>
    <t>I00993</t>
  </si>
  <si>
    <t>CENTRO ASO SNC</t>
  </si>
  <si>
    <t>RSMCO0001620</t>
  </si>
  <si>
    <t>VIALE SACCO E VANZETTI SNC</t>
  </si>
  <si>
    <t>PEDASO - AP</t>
  </si>
  <si>
    <t>0734 931466</t>
  </si>
  <si>
    <t>centroaso@alice.it</t>
  </si>
  <si>
    <t>I00994</t>
  </si>
  <si>
    <t>C.R.A.F. SNC DI FLENGHI G.E C.</t>
  </si>
  <si>
    <t>RSMCO0001621</t>
  </si>
  <si>
    <t>VIA GUBBIO, 5</t>
  </si>
  <si>
    <t>PESARO E URBINO - PU</t>
  </si>
  <si>
    <t>0721 405318</t>
  </si>
  <si>
    <t>craf_pesaro@libero.it</t>
  </si>
  <si>
    <t>I00995</t>
  </si>
  <si>
    <t>R.V. RICAMBI DI ROSSI E C.SNC</t>
  </si>
  <si>
    <t>RSMCO0001622</t>
  </si>
  <si>
    <t>VIA MAMIANI, 60</t>
  </si>
  <si>
    <t>071 2078253</t>
  </si>
  <si>
    <t>rv.ricambi@tiscali.it</t>
  </si>
  <si>
    <t>I00996</t>
  </si>
  <si>
    <t>AUTORICAMBI VALMONTONE SAS</t>
  </si>
  <si>
    <t>RSMCO0001623</t>
  </si>
  <si>
    <t>VIA CASILINA, 248</t>
  </si>
  <si>
    <t>VALMONTONE -RM</t>
  </si>
  <si>
    <t>06 9596133</t>
  </si>
  <si>
    <t>slyout4@tiscali.it</t>
  </si>
  <si>
    <t>I00997</t>
  </si>
  <si>
    <t>S.A.V. SRL</t>
  </si>
  <si>
    <t>RSMCO0001624</t>
  </si>
  <si>
    <t>VIA CASILINA, 56</t>
  </si>
  <si>
    <t>06 9590814</t>
  </si>
  <si>
    <t>savautoricambi.srl@alice.it</t>
  </si>
  <si>
    <t>I00998</t>
  </si>
  <si>
    <t>RORIBUS SRL</t>
  </si>
  <si>
    <t>RSMCO0001626</t>
  </si>
  <si>
    <t>VIA DELLE GENZIANE, 13</t>
  </si>
  <si>
    <t>GUIDONIA - RM</t>
  </si>
  <si>
    <t>0774 302201</t>
  </si>
  <si>
    <t>sergio@roribus.it</t>
  </si>
  <si>
    <t>I00999</t>
  </si>
  <si>
    <t>ORPA DI PALAZZI GIMPAOLO E C</t>
  </si>
  <si>
    <t>RSMCO0001627</t>
  </si>
  <si>
    <t>VIA G.STEFANI, 6</t>
  </si>
  <si>
    <t>0721 451380</t>
  </si>
  <si>
    <t>davide@orpa.it</t>
  </si>
  <si>
    <t>I01000</t>
  </si>
  <si>
    <t>ARICAR SRL</t>
  </si>
  <si>
    <t>RSMCO0001628</t>
  </si>
  <si>
    <t>VIALE FERDINANDO SANTI, 20</t>
  </si>
  <si>
    <t>06 4066465</t>
  </si>
  <si>
    <t>393 914 3951</t>
  </si>
  <si>
    <t>aricarsrl@tiscali.it</t>
  </si>
  <si>
    <t>I01001</t>
  </si>
  <si>
    <t>F.M.'93 DI TESEI MICHELE&amp;C.SNC</t>
  </si>
  <si>
    <t>RSMCO0001629</t>
  </si>
  <si>
    <t>VIA BIORDO MICHELOTTI, 20</t>
  </si>
  <si>
    <t>06 273104</t>
  </si>
  <si>
    <t>fm93@libero.it</t>
  </si>
  <si>
    <t>I01002</t>
  </si>
  <si>
    <t>AUTORICAMBI DORICO SRL</t>
  </si>
  <si>
    <t>RSMCO0001630</t>
  </si>
  <si>
    <t>VIA FANO, 19</t>
  </si>
  <si>
    <t>071 85903</t>
  </si>
  <si>
    <t>commerciale@autoricambidorico.it</t>
  </si>
  <si>
    <t>I01003</t>
  </si>
  <si>
    <t>CENTRO RICAMBI AUTO SNC DI</t>
  </si>
  <si>
    <t>RSMCO0001631</t>
  </si>
  <si>
    <t>VIA DEGLI ABETI, 320/2</t>
  </si>
  <si>
    <t>0721 23231</t>
  </si>
  <si>
    <t>centropesaroricambi@gmail.com</t>
  </si>
  <si>
    <t>I01004</t>
  </si>
  <si>
    <t>G.M.C. SRL</t>
  </si>
  <si>
    <t>RSMCO0001632</t>
  </si>
  <si>
    <t>VIA F.SANTI Z.I. CERRETANO</t>
  </si>
  <si>
    <t>071 780732</t>
  </si>
  <si>
    <t>gmcsrl@inwind.it</t>
  </si>
  <si>
    <t>I01005</t>
  </si>
  <si>
    <t>AUTORICAMBI CARDUCCI CRISTINA</t>
  </si>
  <si>
    <t>RSMCO0001634</t>
  </si>
  <si>
    <t>VIA DELL'ARTIGIANATO, SNC</t>
  </si>
  <si>
    <t>MONTE SAN GIUSTO</t>
  </si>
  <si>
    <t>0733 835141</t>
  </si>
  <si>
    <t>carduccididio@virgilio.it</t>
  </si>
  <si>
    <t>I01006</t>
  </si>
  <si>
    <t>AUTOMARKET GROUP SRL</t>
  </si>
  <si>
    <t>RSMCO0001635</t>
  </si>
  <si>
    <t>VIA DANTE 126/A</t>
  </si>
  <si>
    <t>FABRIANO -AN</t>
  </si>
  <si>
    <t>0732 24204</t>
  </si>
  <si>
    <t>automarketgroup@libero.it</t>
  </si>
  <si>
    <t>I01007</t>
  </si>
  <si>
    <t>ANGELETTI AUTORICAMBI SRL</t>
  </si>
  <si>
    <t>RSMCO0001636</t>
  </si>
  <si>
    <t>VIA D.CONCORDIA, 68</t>
  </si>
  <si>
    <t>PIEDIRIPA DI MACERATA -MC</t>
  </si>
  <si>
    <t>0733 280511</t>
  </si>
  <si>
    <t>340 0829429</t>
  </si>
  <si>
    <t>info@angelettiricambi.it</t>
  </si>
  <si>
    <t>I01008</t>
  </si>
  <si>
    <t>SAVI RICAMBI SRL</t>
  </si>
  <si>
    <t>RSMCO0001637</t>
  </si>
  <si>
    <t>VIA CADUTI DEL LAVORO, 27</t>
  </si>
  <si>
    <t>I01009</t>
  </si>
  <si>
    <t>DITTA BONACCI ANNA MARIA</t>
  </si>
  <si>
    <t>RSMCO0001645</t>
  </si>
  <si>
    <t>VIA M.COLONNA, 74/76</t>
  </si>
  <si>
    <t>MARINO - RM</t>
  </si>
  <si>
    <t>06 9387113</t>
  </si>
  <si>
    <t>bonacciam58@gmail.com</t>
  </si>
  <si>
    <t>I01010</t>
  </si>
  <si>
    <t>SGALIPPA LUIGI AUTOFORNITURE</t>
  </si>
  <si>
    <t>RSMCO0001646</t>
  </si>
  <si>
    <t>VIA PALOMBARESE, 497</t>
  </si>
  <si>
    <t>ROMA -RM</t>
  </si>
  <si>
    <t>06 9050025</t>
  </si>
  <si>
    <t>l.sgalippa@gmail.com</t>
  </si>
  <si>
    <t>I01011</t>
  </si>
  <si>
    <t>NUOVA CASA DELL'AUTO SRL</t>
  </si>
  <si>
    <t>RSMCO0001647</t>
  </si>
  <si>
    <t>CORSO TORINO, 94</t>
  </si>
  <si>
    <t>0381 329747/8</t>
  </si>
  <si>
    <t>info@nuovacasadellauto.it</t>
  </si>
  <si>
    <t>I01012</t>
  </si>
  <si>
    <t>TECNORICAMBI SAS</t>
  </si>
  <si>
    <t>RSMCO0001648</t>
  </si>
  <si>
    <t>VIA DELL'ARTIGIANATO, 2</t>
  </si>
  <si>
    <t>ASCOLI PICENO</t>
  </si>
  <si>
    <t>0736 45050</t>
  </si>
  <si>
    <t>347 3804440</t>
  </si>
  <si>
    <t>g.ciccoianni@alice.it</t>
  </si>
  <si>
    <t>I01013</t>
  </si>
  <si>
    <t>A.R.PNEUMATICI DI ROCCHIOCCIOL</t>
  </si>
  <si>
    <t>RSMCO0001649</t>
  </si>
  <si>
    <t>LOC.BIUBBI</t>
  </si>
  <si>
    <t>PIEVE FOSCIANA - LU</t>
  </si>
  <si>
    <t>0583 - 666159</t>
  </si>
  <si>
    <t>arpneumatici@live.it</t>
  </si>
  <si>
    <t>I01014</t>
  </si>
  <si>
    <t>AUTORICAMBI COSENZA</t>
  </si>
  <si>
    <t>RSMCO0001650</t>
  </si>
  <si>
    <t>VIA DELLA BARCA, 22/B</t>
  </si>
  <si>
    <t>CENTOBUCHI DI MONTEPRANDONE-AP</t>
  </si>
  <si>
    <t>0735 702261</t>
  </si>
  <si>
    <t>348 8840933</t>
  </si>
  <si>
    <t>info@cosenzaricambi.it</t>
  </si>
  <si>
    <t>I01015</t>
  </si>
  <si>
    <t>GM AUTORICAMBI SRL</t>
  </si>
  <si>
    <t>RSMCO0001651</t>
  </si>
  <si>
    <t>VIA G.PASSERINI, 17/25</t>
  </si>
  <si>
    <t>06 25209251</t>
  </si>
  <si>
    <t>gmautoricambi@yahoo.it</t>
  </si>
  <si>
    <t>I01016</t>
  </si>
  <si>
    <t>CF DI CROCE FRANCA</t>
  </si>
  <si>
    <t>RSMCO0001652</t>
  </si>
  <si>
    <t>VIA FILIPPO ARENA, 64</t>
  </si>
  <si>
    <t>06 218 08139</t>
  </si>
  <si>
    <t>cieffe2000@hotmail.com</t>
  </si>
  <si>
    <t>I01017</t>
  </si>
  <si>
    <t>AUTORICAMBI BONOdiBONO ANDREA</t>
  </si>
  <si>
    <t>RSMCO0001653</t>
  </si>
  <si>
    <t>PIAZZA SANTA CROCE, 17/18</t>
  </si>
  <si>
    <t>06 9508940</t>
  </si>
  <si>
    <t>autoricambi.bono@libero.it</t>
  </si>
  <si>
    <t>I01018</t>
  </si>
  <si>
    <t>CAR SHOP 2000 SRL</t>
  </si>
  <si>
    <t>RSMCO0001654</t>
  </si>
  <si>
    <t>VIA CARDINALE PIZZARDO, 15</t>
  </si>
  <si>
    <t>MARINO LOC.FRATTOCCHIE -RM</t>
  </si>
  <si>
    <t>06 93547897</t>
  </si>
  <si>
    <t>348 3863441</t>
  </si>
  <si>
    <t>carshop2000srl@libero.it</t>
  </si>
  <si>
    <t>I01019</t>
  </si>
  <si>
    <t>TOLOMEI ROBERTO RICAMBI AUTO</t>
  </si>
  <si>
    <t>RSMCO0001655</t>
  </si>
  <si>
    <t>VIA DANTE ALIGHIERI, 9</t>
  </si>
  <si>
    <t>SAN VITO ROMANO - RM</t>
  </si>
  <si>
    <t>06 9571046</t>
  </si>
  <si>
    <t>336 6265598</t>
  </si>
  <si>
    <t>tolomeiricambi@tiscali.it</t>
  </si>
  <si>
    <t>I01020</t>
  </si>
  <si>
    <t>LIVEROTTI AUTORICAMBI SRL</t>
  </si>
  <si>
    <t>RSMCO0001656</t>
  </si>
  <si>
    <t>VIA CASILINA 1873 B/C</t>
  </si>
  <si>
    <t>06 20761393</t>
  </si>
  <si>
    <t>liverottisrl@yahoo.it</t>
  </si>
  <si>
    <t>I01021</t>
  </si>
  <si>
    <t>SORTINO SRL</t>
  </si>
  <si>
    <t>RSMCO0001657</t>
  </si>
  <si>
    <t>STRADALE PRIMOSOLE 18 ZONA IND</t>
  </si>
  <si>
    <t>095 592350/07</t>
  </si>
  <si>
    <t>sortinofrancesco@libero.it</t>
  </si>
  <si>
    <t>I01022</t>
  </si>
  <si>
    <t>A2Z WORLD SRL</t>
  </si>
  <si>
    <t>RSMCO0001658</t>
  </si>
  <si>
    <t>VIA STEPHENSON, 32/E</t>
  </si>
  <si>
    <t>02 89550782</t>
  </si>
  <si>
    <t>info@a2zworld.it</t>
  </si>
  <si>
    <t>I01023</t>
  </si>
  <si>
    <t>R.F. MOTORS SRL</t>
  </si>
  <si>
    <t>RSMCO0001659</t>
  </si>
  <si>
    <t>VIA TANGENZIALE EST, 58</t>
  </si>
  <si>
    <t>0425 404 055</t>
  </si>
  <si>
    <t>ricambirovigo@rfmotors.it</t>
  </si>
  <si>
    <t>I01024</t>
  </si>
  <si>
    <t>AUTORICAMBI ESSETI DI</t>
  </si>
  <si>
    <t>RSMCO0001660</t>
  </si>
  <si>
    <t>VIA MICHELANGELO, 12</t>
  </si>
  <si>
    <t>MONTEFELCINO - PU</t>
  </si>
  <si>
    <t>0721 720 461</t>
  </si>
  <si>
    <t>334 3261510</t>
  </si>
  <si>
    <t>rachele.t92@alice.it</t>
  </si>
  <si>
    <t>I01025</t>
  </si>
  <si>
    <t>NORDAUTO SERVICE SRL</t>
  </si>
  <si>
    <t>RSMCO0001661</t>
  </si>
  <si>
    <t>VIA ALFRED AMONN, 18</t>
  </si>
  <si>
    <t>BRESSANONE</t>
  </si>
  <si>
    <t>0472 836277</t>
  </si>
  <si>
    <t>info@nordautoservice.it</t>
  </si>
  <si>
    <t>I01026</t>
  </si>
  <si>
    <t>AUTO ELITE SRL</t>
  </si>
  <si>
    <t>RSMCO0001665</t>
  </si>
  <si>
    <t>VIA VIENNA, 2</t>
  </si>
  <si>
    <t>PORTO MANTOVANO</t>
  </si>
  <si>
    <t>paolo.zambelli@auto-elite.it</t>
  </si>
  <si>
    <t>I01027</t>
  </si>
  <si>
    <t>ERREGI 89 SRL</t>
  </si>
  <si>
    <t>RSMCO0001667</t>
  </si>
  <si>
    <t>VIA PANDOSIA 50/52</t>
  </si>
  <si>
    <t>06 70495700</t>
  </si>
  <si>
    <t>erregi89@gmail.com</t>
  </si>
  <si>
    <t>I01028</t>
  </si>
  <si>
    <t>AUTORICAMBI COLLEFERRO SRL</t>
  </si>
  <si>
    <t>RSMCO0001668</t>
  </si>
  <si>
    <t>COLLEFERRO - RM</t>
  </si>
  <si>
    <t>06 972411147</t>
  </si>
  <si>
    <t>autoricambicollefferro@hotmail.it</t>
  </si>
  <si>
    <t>I01029</t>
  </si>
  <si>
    <t>C.R.M. SRL</t>
  </si>
  <si>
    <t>RSMCO0001669</t>
  </si>
  <si>
    <t>VIA STEFANO USSI, 5/7</t>
  </si>
  <si>
    <t>06 22755219- 0622771868</t>
  </si>
  <si>
    <t>c.r.msrl@virgilio.it</t>
  </si>
  <si>
    <t>I01030</t>
  </si>
  <si>
    <t>RICAMBI AUTO ONORI FRANCESCO</t>
  </si>
  <si>
    <t>RSMCO0001670</t>
  </si>
  <si>
    <t>VIA NETTUNENSE, 178</t>
  </si>
  <si>
    <t>LAVINIO-ANZIO -RM</t>
  </si>
  <si>
    <t>06 9874075</t>
  </si>
  <si>
    <t>maurizioacquisti@onoriricambi.191.it</t>
  </si>
  <si>
    <t>I01031</t>
  </si>
  <si>
    <t>IANNUZZI GIOVANNI RICAMBI AUTO</t>
  </si>
  <si>
    <t>RSMCO0001673</t>
  </si>
  <si>
    <t>VIA LAZIO, 18</t>
  </si>
  <si>
    <t>AGROPOLI - SA</t>
  </si>
  <si>
    <t>0974 826833</t>
  </si>
  <si>
    <t>ricambiautoiannuzzi@tiscali.it</t>
  </si>
  <si>
    <t>I01032</t>
  </si>
  <si>
    <t>PALMERINI AUTORICAMBI SRL</t>
  </si>
  <si>
    <t>RSMCO0001674</t>
  </si>
  <si>
    <t>VIA DELL'INDUSTRIA, 2</t>
  </si>
  <si>
    <t>PONTE SAN GIOVANNI</t>
  </si>
  <si>
    <t>075 397041 - 075 393258</t>
  </si>
  <si>
    <t>autoricambi@palmerini.com</t>
  </si>
  <si>
    <t>I01033</t>
  </si>
  <si>
    <t>RICRI SERVICE SRL</t>
  </si>
  <si>
    <t>RSMCO0001675</t>
  </si>
  <si>
    <t>VIA IMBRIANI, 2</t>
  </si>
  <si>
    <t>02 93563481</t>
  </si>
  <si>
    <t>348 5933538</t>
  </si>
  <si>
    <t>ricriservicesrl@yahoo.it</t>
  </si>
  <si>
    <t>I01034</t>
  </si>
  <si>
    <t>AUTORICAMBI DALMINE SNC</t>
  </si>
  <si>
    <t>RSMCO0001676</t>
  </si>
  <si>
    <t>VIA M.ADAMELLO, 5</t>
  </si>
  <si>
    <t>DALMINE - BG</t>
  </si>
  <si>
    <t>035 561546</t>
  </si>
  <si>
    <t>348 3584160</t>
  </si>
  <si>
    <t>autoricambidalmine@gmail.com</t>
  </si>
  <si>
    <t>I01035</t>
  </si>
  <si>
    <t>AUTORICAMBI F.LLI FRANCONERI</t>
  </si>
  <si>
    <t>RSMCO0001677</t>
  </si>
  <si>
    <t>VIA DEI CENTAURI, 124/128</t>
  </si>
  <si>
    <t>06 2011165</t>
  </si>
  <si>
    <t>autoricambi@fratellifranconeri.191.it</t>
  </si>
  <si>
    <t>I01036</t>
  </si>
  <si>
    <t>CAR SERVICE REVISIONI DI</t>
  </si>
  <si>
    <t>RSMCO0001678</t>
  </si>
  <si>
    <t>VIA FORCA D'ACERO, 1224</t>
  </si>
  <si>
    <t>S.ELIA FIUME RAPIDO -FR-</t>
  </si>
  <si>
    <t>0776 429811</t>
  </si>
  <si>
    <t>carservice.bastianelo@virgilio.it</t>
  </si>
  <si>
    <t>I01037</t>
  </si>
  <si>
    <t>AUTORIPARAZIONI SAN PAOLO SNC</t>
  </si>
  <si>
    <t>RSMCO0001681</t>
  </si>
  <si>
    <t>VIA SAN PAOLO, 11</t>
  </si>
  <si>
    <t>RIVOLI CASCINE VICA - TO</t>
  </si>
  <si>
    <t>011 9596641</t>
  </si>
  <si>
    <t>casciano01@gmail.com</t>
  </si>
  <si>
    <t>I01038</t>
  </si>
  <si>
    <t>AUTORICAMBI BOTTERI PAOLO</t>
  </si>
  <si>
    <t>RSMCO0001683</t>
  </si>
  <si>
    <t>ARTENA - RM</t>
  </si>
  <si>
    <t>06 9516353</t>
  </si>
  <si>
    <t>autoricambibotteri@alice.it</t>
  </si>
  <si>
    <t>I01039</t>
  </si>
  <si>
    <t>MAGI ROBERTO SNC DI MAGI GABRI</t>
  </si>
  <si>
    <t>RSMCO0001685</t>
  </si>
  <si>
    <t>CORSO BATTISTI, 9</t>
  </si>
  <si>
    <t>OSIMO - AN</t>
  </si>
  <si>
    <t>071 715752</t>
  </si>
  <si>
    <t>magirobertosnc@yahoo.it</t>
  </si>
  <si>
    <t>I01040</t>
  </si>
  <si>
    <t>AUTORICAMBI REGINA SRL</t>
  </si>
  <si>
    <t>RSMCO0001686</t>
  </si>
  <si>
    <t>CONTRADA MARIGNANO SNC</t>
  </si>
  <si>
    <t>POTENZA PICENA - MC</t>
  </si>
  <si>
    <t>0733 870056</t>
  </si>
  <si>
    <t>autoricambiregina@libero.it</t>
  </si>
  <si>
    <t>I01041</t>
  </si>
  <si>
    <t>AUTORICAMBI 2000 SRL</t>
  </si>
  <si>
    <t>RSMCO0001694</t>
  </si>
  <si>
    <t>VIA PAPA GIOVANNI XXIII, 8</t>
  </si>
  <si>
    <t>PALADINA - BG</t>
  </si>
  <si>
    <t>035 639904</t>
  </si>
  <si>
    <t>autoricambi2000@live.com</t>
  </si>
  <si>
    <t>I01042</t>
  </si>
  <si>
    <t>M.Z. RICAMBI DI MICHELE ZERMAN</t>
  </si>
  <si>
    <t>RSMCO0001696</t>
  </si>
  <si>
    <t>VIA VILLAFONTANA, 41</t>
  </si>
  <si>
    <t>OPPEANO FRAZ.VILLAFONTANA</t>
  </si>
  <si>
    <t>045 690 2194</t>
  </si>
  <si>
    <t>mzmagazzino@gmail.com</t>
  </si>
  <si>
    <t>I01043</t>
  </si>
  <si>
    <t>GIUDICI RICAMBI AUTO SRLS</t>
  </si>
  <si>
    <t>RSMCO0001697</t>
  </si>
  <si>
    <t>VIA EDMONDO DE AMICIS, 37</t>
  </si>
  <si>
    <t>CERIANO LAGHETTO</t>
  </si>
  <si>
    <t>328 9359080</t>
  </si>
  <si>
    <t>giudiciricambiauto@libero.it</t>
  </si>
  <si>
    <t>I01044</t>
  </si>
  <si>
    <t>AUTOFFICINA MORASCA MIRKO</t>
  </si>
  <si>
    <t>RSMCO0001698</t>
  </si>
  <si>
    <t>VIA EMPOLITANA, II</t>
  </si>
  <si>
    <t>GERANO</t>
  </si>
  <si>
    <t>0774 798634</t>
  </si>
  <si>
    <t>328 6610563</t>
  </si>
  <si>
    <t>morasca.mirko@tiscali.it</t>
  </si>
  <si>
    <t>I01045</t>
  </si>
  <si>
    <t>RICAMBI 06 SRL</t>
  </si>
  <si>
    <t>RSMCO0001695</t>
  </si>
  <si>
    <t>VIA ANGELO BANTI,12</t>
  </si>
  <si>
    <t>06 88588428</t>
  </si>
  <si>
    <t>amm.ricambi06@gmail.com</t>
  </si>
  <si>
    <t>I01046</t>
  </si>
  <si>
    <t>AUTOPARTS di EVANGELISTA ROBER</t>
  </si>
  <si>
    <t>RSMCO0001703</t>
  </si>
  <si>
    <t>VIA TIBURTINA KM 202,500</t>
  </si>
  <si>
    <t>SCAFA</t>
  </si>
  <si>
    <t>autoparts.amministrazione@gmail.com</t>
  </si>
  <si>
    <t>I01047</t>
  </si>
  <si>
    <t>TONTI SRL</t>
  </si>
  <si>
    <t>RSMCO0001704</t>
  </si>
  <si>
    <t>VIA COLLE D'ALBA DI LEVANTE</t>
  </si>
  <si>
    <t>BORGO SAN DONATO-SABAUDIA</t>
  </si>
  <si>
    <t>0773 562004</t>
  </si>
  <si>
    <t>amministrazione@tontisrl.it</t>
  </si>
  <si>
    <t>I01048</t>
  </si>
  <si>
    <t>ANNECCHIARICO SRL</t>
  </si>
  <si>
    <t>RSMCO0001705</t>
  </si>
  <si>
    <t>VIA PANTANACCIO, 86</t>
  </si>
  <si>
    <t>LATINA</t>
  </si>
  <si>
    <t>0773 489644</t>
  </si>
  <si>
    <t>annecchiarico.g.r@libero.it</t>
  </si>
  <si>
    <t>I01049</t>
  </si>
  <si>
    <t>R.A.E.M. SRL</t>
  </si>
  <si>
    <t>RSMCO0001706</t>
  </si>
  <si>
    <t>VIA PADRE UGO FRASCA C/O CENTR</t>
  </si>
  <si>
    <t>0871 560841</t>
  </si>
  <si>
    <t>info@raemsrl.com</t>
  </si>
  <si>
    <t>I01050</t>
  </si>
  <si>
    <t>INDUSTRIA VOLVENTI SRL</t>
  </si>
  <si>
    <t>RSMCO0001707</t>
  </si>
  <si>
    <t>VIA BOTTEGHE, 21</t>
  </si>
  <si>
    <t>SCALENGHE</t>
  </si>
  <si>
    <t>011 9866234</t>
  </si>
  <si>
    <t>andrea@volventi.it</t>
  </si>
  <si>
    <t>I01051</t>
  </si>
  <si>
    <t>BRM PARTS SRL</t>
  </si>
  <si>
    <t>RSMCO0001708</t>
  </si>
  <si>
    <t>CORSO UIGI EINAUDI, 36</t>
  </si>
  <si>
    <t>CHERASCO</t>
  </si>
  <si>
    <t>0172 487110</t>
  </si>
  <si>
    <t>info@brmparts.it</t>
  </si>
  <si>
    <t>I01052</t>
  </si>
  <si>
    <t>AUTORICAMBI CORBETTA SRL</t>
  </si>
  <si>
    <t>RSMCO0001711</t>
  </si>
  <si>
    <t>VIA S.PELLICO, 52</t>
  </si>
  <si>
    <t>CORBETTA</t>
  </si>
  <si>
    <t>02 36738570</t>
  </si>
  <si>
    <t>autoricambicorbetta@tiscali.it</t>
  </si>
  <si>
    <t>I01053</t>
  </si>
  <si>
    <t>NEW LOCAR SRL</t>
  </si>
  <si>
    <t>RSMCO0001712</t>
  </si>
  <si>
    <t>VIA DEI CASTELLI ROMANI, 15/A</t>
  </si>
  <si>
    <t>POMEZIA</t>
  </si>
  <si>
    <t>06 9105389</t>
  </si>
  <si>
    <t>newlocar@yahoo.it</t>
  </si>
  <si>
    <t>I01054</t>
  </si>
  <si>
    <t>FLORI MOTORI SRL</t>
  </si>
  <si>
    <t>RSMCO0001715</t>
  </si>
  <si>
    <t>Z.I.P.I.P. LOC.LIPUDA TRAV.IV</t>
  </si>
  <si>
    <t>CIRO' MARINA</t>
  </si>
  <si>
    <t>0962 31269</t>
  </si>
  <si>
    <t>ricambi@florimotori.it</t>
  </si>
  <si>
    <t>I01055</t>
  </si>
  <si>
    <t>OCHENER RICAMBI SRL</t>
  </si>
  <si>
    <t>RSMCO0001716</t>
  </si>
  <si>
    <t>VIA DELLìORA DEL GARDA,</t>
  </si>
  <si>
    <t>0461 244380</t>
  </si>
  <si>
    <t>347 9340341</t>
  </si>
  <si>
    <t>commerciale@ochner.eu</t>
  </si>
  <si>
    <t>I01056</t>
  </si>
  <si>
    <t>MASINI AUTOFORNITURE SRL</t>
  </si>
  <si>
    <t>RSMCO0001713</t>
  </si>
  <si>
    <t>VIA VOLANO, 191</t>
  </si>
  <si>
    <t>FERRARA</t>
  </si>
  <si>
    <t>0532 61810</t>
  </si>
  <si>
    <t>329 3818340</t>
  </si>
  <si>
    <t>alessandro.ronchej@masinigroup.it</t>
  </si>
  <si>
    <t>I01057</t>
  </si>
  <si>
    <t>RSMCO0001717</t>
  </si>
  <si>
    <t>VIA DOSSO DOSSI, 12</t>
  </si>
  <si>
    <t>COPPARO</t>
  </si>
  <si>
    <t>0532 871738</t>
  </si>
  <si>
    <t>info@centroricambi.fe.it</t>
  </si>
  <si>
    <t>I01058</t>
  </si>
  <si>
    <t>LAZZARI E SAMARITANI SRL</t>
  </si>
  <si>
    <t>RSMCO0001718</t>
  </si>
  <si>
    <t>VIA DELLA CANAPA, 13</t>
  </si>
  <si>
    <t>051 902158</t>
  </si>
  <si>
    <t>ricambi@lazzariesamaritani.it</t>
  </si>
  <si>
    <t>I01059</t>
  </si>
  <si>
    <t>C.R.A.E. SAS DEI F.LLI BALEANI</t>
  </si>
  <si>
    <t>RSMCO0001719</t>
  </si>
  <si>
    <t>VIA DEL CASTELLO, 12</t>
  </si>
  <si>
    <t>06 58200986 06/58202012</t>
  </si>
  <si>
    <t>craeautoricambi@libero.it</t>
  </si>
  <si>
    <t>I01060</t>
  </si>
  <si>
    <t>RSMCO0001720</t>
  </si>
  <si>
    <t>328 9359080 02-99501339</t>
  </si>
  <si>
    <t>I01061</t>
  </si>
  <si>
    <t>EMMEGI RICAMBI SAS DI</t>
  </si>
  <si>
    <t>RSMCO0001721</t>
  </si>
  <si>
    <t>VIA VARESE, 110</t>
  </si>
  <si>
    <t>MARCALLO CON CASONE</t>
  </si>
  <si>
    <t>02 97254121</t>
  </si>
  <si>
    <t>338 8065721</t>
  </si>
  <si>
    <t>emmegi.ricambi@gmail.com</t>
  </si>
  <si>
    <t>I01062</t>
  </si>
  <si>
    <t>PELATTI SRL</t>
  </si>
  <si>
    <t>RSMCO0001726</t>
  </si>
  <si>
    <t>VIA PRADA, 4</t>
  </si>
  <si>
    <t>VIGNOLA</t>
  </si>
  <si>
    <t>rita@pelatti.it</t>
  </si>
  <si>
    <t>I01063</t>
  </si>
  <si>
    <t>AUTOACCESSORIO POLESANO SNC</t>
  </si>
  <si>
    <t>RSMCO0001727</t>
  </si>
  <si>
    <t>VIA DEL MERCANTE, 45</t>
  </si>
  <si>
    <t>0425 176 112</t>
  </si>
  <si>
    <t>info@autoaccessoriopolesano.it</t>
  </si>
  <si>
    <t>I01064</t>
  </si>
  <si>
    <t>SAMAT SRL</t>
  </si>
  <si>
    <t>RSMCO0001732</t>
  </si>
  <si>
    <t>CIVITANOVA MARCHE</t>
  </si>
  <si>
    <t>0733 801 027</t>
  </si>
  <si>
    <t>info@samatsrl.it</t>
  </si>
  <si>
    <t>I01065</t>
  </si>
  <si>
    <t>LAMBIASE RICAMBI SRL</t>
  </si>
  <si>
    <t>RSMCO0001733</t>
  </si>
  <si>
    <t>VIA MAGNA GRECIA, 348/352</t>
  </si>
  <si>
    <t>CAPACCIO</t>
  </si>
  <si>
    <t>0828 725448</t>
  </si>
  <si>
    <t>tonylambiase@hotmail.com</t>
  </si>
  <si>
    <t>I01066</t>
  </si>
  <si>
    <t>UGOLINI PAOLO</t>
  </si>
  <si>
    <t>RSMCO0001734</t>
  </si>
  <si>
    <t>VIA XXV APRILE, 73</t>
  </si>
  <si>
    <t>GHEDI</t>
  </si>
  <si>
    <t>030 901280</t>
  </si>
  <si>
    <t>autor.ugolini@alice.it</t>
  </si>
  <si>
    <t>I01067</t>
  </si>
  <si>
    <t>NUOVA MOTORAUTO SAS</t>
  </si>
  <si>
    <t>RSMCO0001735</t>
  </si>
  <si>
    <t>VIA TRENTO, 3/B</t>
  </si>
  <si>
    <t>MEZZOLOMBARDO</t>
  </si>
  <si>
    <t>0461 605857</t>
  </si>
  <si>
    <t>nuovamotorauto@interfree.it</t>
  </si>
  <si>
    <t>I01068</t>
  </si>
  <si>
    <t>G.E.SNC DI EVANGELISTA UMBERTO</t>
  </si>
  <si>
    <t>RSMCO0001736</t>
  </si>
  <si>
    <t>VIA R.MURRI, 1/3</t>
  </si>
  <si>
    <t>0544 502655</t>
  </si>
  <si>
    <t>paolo@geautoricambi.it</t>
  </si>
  <si>
    <t>I01069</t>
  </si>
  <si>
    <t>AUTORICAMBI ETRURIA SRL</t>
  </si>
  <si>
    <t>RSMCO0001737</t>
  </si>
  <si>
    <t>VIA DELLA PESA, 13</t>
  </si>
  <si>
    <t>S.CROCE SULL'ARNO</t>
  </si>
  <si>
    <t>0571 35005</t>
  </si>
  <si>
    <t>info.santacroce@etruriaricambi.it</t>
  </si>
  <si>
    <t>I01070</t>
  </si>
  <si>
    <t>RSMCO0001738</t>
  </si>
  <si>
    <t>VIA DELLA COSTITUZIONE, 103/10</t>
  </si>
  <si>
    <t>MONSUMANNO TERME</t>
  </si>
  <si>
    <t>0572 952885</t>
  </si>
  <si>
    <t>info.monsummano@etruriaricambi.it</t>
  </si>
  <si>
    <t>I01071</t>
  </si>
  <si>
    <t>RSMCO0001739</t>
  </si>
  <si>
    <t>06 9995846</t>
  </si>
  <si>
    <t>ricautoanguillara@virgilio.it</t>
  </si>
  <si>
    <t>I01072</t>
  </si>
  <si>
    <t>AUTORICAMBI IVAN DI IVAN GIGLI</t>
  </si>
  <si>
    <t>RSMCO0001740</t>
  </si>
  <si>
    <t>VIA FIUME, 7</t>
  </si>
  <si>
    <t>039 2148004</t>
  </si>
  <si>
    <t>339 8543879</t>
  </si>
  <si>
    <t>cambii00@ivang.191.it</t>
  </si>
  <si>
    <t>I01073</t>
  </si>
  <si>
    <t>L'AUTOMOBILE SRL</t>
  </si>
  <si>
    <t>RSMCO0001741</t>
  </si>
  <si>
    <t>VIA CANOBBIO, 34</t>
  </si>
  <si>
    <t>045 8952111</t>
  </si>
  <si>
    <t>la@tcla.it</t>
  </si>
  <si>
    <t>I01074</t>
  </si>
  <si>
    <t>RSMCO0001742</t>
  </si>
  <si>
    <t>VIA DELLE NAZIONI, 10</t>
  </si>
  <si>
    <t>045 9210726</t>
  </si>
  <si>
    <t>ricambi@l-automobile.com</t>
  </si>
  <si>
    <t>I01075</t>
  </si>
  <si>
    <t>AUTOELETTRICA SRL</t>
  </si>
  <si>
    <t>RSMCO0001750</t>
  </si>
  <si>
    <t>gestione_sonia@autelettrica.it</t>
  </si>
  <si>
    <t>I01076</t>
  </si>
  <si>
    <t>TERRENI TITO SRL</t>
  </si>
  <si>
    <t>RSMCO0001752</t>
  </si>
  <si>
    <t>VIA CRISTOFORO COLOMBO, 43</t>
  </si>
  <si>
    <t>GOITO</t>
  </si>
  <si>
    <t>03796 689210</t>
  </si>
  <si>
    <t>info@terrenitito.it</t>
  </si>
  <si>
    <t>I01077</t>
  </si>
  <si>
    <t>CAR FOOD RIMINI SRL</t>
  </si>
  <si>
    <t>RSMCO0001756</t>
  </si>
  <si>
    <t>VIA CORIANO 58</t>
  </si>
  <si>
    <t>0541 386601</t>
  </si>
  <si>
    <t>info@carfoodrimini.it</t>
  </si>
  <si>
    <t>I01078</t>
  </si>
  <si>
    <t>RAC-RICAMBI AUTO CESENA SNC</t>
  </si>
  <si>
    <t>RSMCO0001757</t>
  </si>
  <si>
    <t>VIA NINO BIXIO, 25</t>
  </si>
  <si>
    <t>0547 22019</t>
  </si>
  <si>
    <t>I01079</t>
  </si>
  <si>
    <t>AUTORICAMBI B.R. -  SAS DI</t>
  </si>
  <si>
    <t>RSMCO0001758</t>
  </si>
  <si>
    <t>0543 745659</t>
  </si>
  <si>
    <t>autoricambibr@libero.it</t>
  </si>
  <si>
    <t>I01080</t>
  </si>
  <si>
    <t>IL RICAMBIO SRL</t>
  </si>
  <si>
    <t>RSMCO0001759</t>
  </si>
  <si>
    <t>VIA MARINUZZI, 13</t>
  </si>
  <si>
    <t>059 280786</t>
  </si>
  <si>
    <t>marcoolivi@ilricambiomodena.it</t>
  </si>
  <si>
    <t>I01081</t>
  </si>
  <si>
    <t>COPART SRL COMMERCIO PARTI</t>
  </si>
  <si>
    <t>RSMCO0001763</t>
  </si>
  <si>
    <t>VIA EUGENIO CHECCHI, 30</t>
  </si>
  <si>
    <t>06 417 30778</t>
  </si>
  <si>
    <t>copart@tiscali.it</t>
  </si>
  <si>
    <t>I01082</t>
  </si>
  <si>
    <t>SANOGO ABOUDRAZABOU</t>
  </si>
  <si>
    <t>RSMCO0001767</t>
  </si>
  <si>
    <t>VIA PIEMONTE, 4</t>
  </si>
  <si>
    <t>I01083</t>
  </si>
  <si>
    <t>PAPPALARDO RICAMBI SRL</t>
  </si>
  <si>
    <t>RSMCO0001768</t>
  </si>
  <si>
    <t>VIA VITTORIO EMANUELE, 22</t>
  </si>
  <si>
    <t>095 7911256</t>
  </si>
  <si>
    <t>340 1726753</t>
  </si>
  <si>
    <t>pappalardo.ricambi@tiscali.it</t>
  </si>
  <si>
    <t>I01084</t>
  </si>
  <si>
    <t>OBD RICAMBI SNC DI ORSETTI</t>
  </si>
  <si>
    <t>RSMCO0001771</t>
  </si>
  <si>
    <t>LOCALITA' PONTINOVI, 3</t>
  </si>
  <si>
    <t>0426 21084</t>
  </si>
  <si>
    <t>obdricambi@gmail.com</t>
  </si>
  <si>
    <t>I01085</t>
  </si>
  <si>
    <t>LAURENTI VELIO RICAMBI AUTO</t>
  </si>
  <si>
    <t>RSMCO0001772</t>
  </si>
  <si>
    <t>VIA SANT'ANNA, 10</t>
  </si>
  <si>
    <t>06 9384579</t>
  </si>
  <si>
    <t>veliolaurenti@virgilio.it</t>
  </si>
  <si>
    <t>I01086</t>
  </si>
  <si>
    <t>DRA AUTOFORNITURE</t>
  </si>
  <si>
    <t>RSMCO0001773</t>
  </si>
  <si>
    <t>VIA DELLA MURACCIOLA, 2</t>
  </si>
  <si>
    <t>PALESTRINA - RM</t>
  </si>
  <si>
    <t>06 95271237</t>
  </si>
  <si>
    <t>338 5062141</t>
  </si>
  <si>
    <t>dra.palestrina@tiscali.it</t>
  </si>
  <si>
    <t>I01087</t>
  </si>
  <si>
    <t>AR AUTORICAMBI DI CANGEMI ELEN</t>
  </si>
  <si>
    <t>RSMCO0001774</t>
  </si>
  <si>
    <t>VIA S.S. PIETRO E PAOLO, 11</t>
  </si>
  <si>
    <t>QUARTO</t>
  </si>
  <si>
    <t>081 8767528</t>
  </si>
  <si>
    <t>327 6695494</t>
  </si>
  <si>
    <t>arautoricambi@gmail.com</t>
  </si>
  <si>
    <t>I01088</t>
  </si>
  <si>
    <t>AUTO DI DUTTO ALBERTO &amp; C.SAS</t>
  </si>
  <si>
    <t>RSMCO0001775</t>
  </si>
  <si>
    <t>CORSO BARALE, 39</t>
  </si>
  <si>
    <t>BORGO SAN DALMAZZO</t>
  </si>
  <si>
    <t>0171 260945</t>
  </si>
  <si>
    <t>348 2440483</t>
  </si>
  <si>
    <t>auto.ricambi@multiwire.net</t>
  </si>
  <si>
    <t>I01089</t>
  </si>
  <si>
    <t>GICAB SNC DI CASULA GIUSEPPE&amp;C</t>
  </si>
  <si>
    <t>RSMCO0001779</t>
  </si>
  <si>
    <t>ZONA P.I.P. - VIA IGLESIAS</t>
  </si>
  <si>
    <t>OBBASANTA</t>
  </si>
  <si>
    <t>0785/52694</t>
  </si>
  <si>
    <t>giacabsnc@yahoo.it</t>
  </si>
  <si>
    <t>I01090</t>
  </si>
  <si>
    <t>LA BOUTIQUE DELL'AUTO DI LISCI</t>
  </si>
  <si>
    <t>RSMCO0001781</t>
  </si>
  <si>
    <t>VIA ENNIO VISCA N.4</t>
  </si>
  <si>
    <t>NETTUNO</t>
  </si>
  <si>
    <t>06 9804108</t>
  </si>
  <si>
    <t>laboutique1990@gmail.com</t>
  </si>
  <si>
    <t>I01091</t>
  </si>
  <si>
    <t>VIGNOLI ROBERTO</t>
  </si>
  <si>
    <t>RSMCO0001782</t>
  </si>
  <si>
    <t>VIA VAL CIMARRA, 43</t>
  </si>
  <si>
    <t>SAN BENEDETTO DEL TRONTO</t>
  </si>
  <si>
    <t>0735 656687</t>
  </si>
  <si>
    <t>333 6749158</t>
  </si>
  <si>
    <t>magazzino@vignoliautoricambisrl.it</t>
  </si>
  <si>
    <t>I01092</t>
  </si>
  <si>
    <t>PARLATORE ANGELO</t>
  </si>
  <si>
    <t>RSMCO0001791</t>
  </si>
  <si>
    <t>VIA ORTOGRANDE, 5</t>
  </si>
  <si>
    <t>GIARDINI NAXOS</t>
  </si>
  <si>
    <t>0942 52709</t>
  </si>
  <si>
    <t>autoricambiparlatore@yahoo.it</t>
  </si>
  <si>
    <t>I01093</t>
  </si>
  <si>
    <t>SABAZIA RICAMBI AUTO SRL</t>
  </si>
  <si>
    <t>RSMCO0001792</t>
  </si>
  <si>
    <t>sabaziaricambi@virgilio.it</t>
  </si>
  <si>
    <t>I01094</t>
  </si>
  <si>
    <t>AUTORICAMBI 3M DI FERRINI MONI</t>
  </si>
  <si>
    <t>RSMCO0001793</t>
  </si>
  <si>
    <t>VIA DAVID LAZZARETTI,50/52</t>
  </si>
  <si>
    <t>ARCIDOSSO</t>
  </si>
  <si>
    <t>0564 967706</t>
  </si>
  <si>
    <t>3mautoricambi@gmail.com</t>
  </si>
  <si>
    <t>I01095</t>
  </si>
  <si>
    <t>RSMCO0001794</t>
  </si>
  <si>
    <t>VIA NUOVA,124</t>
  </si>
  <si>
    <t>GRAVELLONA TOCE</t>
  </si>
  <si>
    <t>0323 670500</t>
  </si>
  <si>
    <t>valpricargravellona@gmail.com</t>
  </si>
  <si>
    <t>I01096</t>
  </si>
  <si>
    <t>RSMCO0001795</t>
  </si>
  <si>
    <t>VIA EUROPA, 101</t>
  </si>
  <si>
    <t>02 93501847</t>
  </si>
  <si>
    <t>I01097</t>
  </si>
  <si>
    <t>OVAM SPA</t>
  </si>
  <si>
    <t>RSMCO0001797</t>
  </si>
  <si>
    <t>02 339391</t>
  </si>
  <si>
    <t>amministrazione@ovam.it</t>
  </si>
  <si>
    <t>I01098</t>
  </si>
  <si>
    <t>RICAMBI PONTINA SRL</t>
  </si>
  <si>
    <t>RSMCO0001778</t>
  </si>
  <si>
    <t>VIA G.MARCONI, 62/64</t>
  </si>
  <si>
    <t>PONTINA</t>
  </si>
  <si>
    <t>0773 867575</t>
  </si>
  <si>
    <t>import-export@ricambipontina.it</t>
  </si>
  <si>
    <t>I01099</t>
  </si>
  <si>
    <t>AUTORICAMBI FORTE SRL</t>
  </si>
  <si>
    <t>RSMCO0001790</t>
  </si>
  <si>
    <t>VIA EUGENIO MONTALE SNC</t>
  </si>
  <si>
    <t>APRILIA</t>
  </si>
  <si>
    <t>06 92727428</t>
  </si>
  <si>
    <t>autoricambiforte@tiscali.it</t>
  </si>
  <si>
    <t>I01100</t>
  </si>
  <si>
    <t>AUTORICAMBI M.N.SNC DI BIANCHI</t>
  </si>
  <si>
    <t>RSMCO0001798</t>
  </si>
  <si>
    <t>VIA LAMARMORA, 42</t>
  </si>
  <si>
    <t>LUMEZZANE S.S.</t>
  </si>
  <si>
    <t>margherita.sole1963@libero.it</t>
  </si>
  <si>
    <t>I01101</t>
  </si>
  <si>
    <t>RSMCO0001799</t>
  </si>
  <si>
    <t>VIA MONTE FLAVIO, 23</t>
  </si>
  <si>
    <t>I01102</t>
  </si>
  <si>
    <t>SMA RICAMBI AUTO SRL</t>
  </si>
  <si>
    <t>RSMCO0001800</t>
  </si>
  <si>
    <t>VIA APPIA NORD, 6</t>
  </si>
  <si>
    <t>VELLETRI</t>
  </si>
  <si>
    <t>06-9397690 06-9396880</t>
  </si>
  <si>
    <t>smaricambi@virgilio.it</t>
  </si>
  <si>
    <t>I01103</t>
  </si>
  <si>
    <t>RSMCO0001801</t>
  </si>
  <si>
    <t>VIA STATI UNITI D'AMERICA, 19</t>
  </si>
  <si>
    <t>GENZANO</t>
  </si>
  <si>
    <t>I01104</t>
  </si>
  <si>
    <t>MC DI CAVALLINI MARCO</t>
  </si>
  <si>
    <t>RSMCO0001803</t>
  </si>
  <si>
    <t>VIA COMACCHIO, 800</t>
  </si>
  <si>
    <t>mcricambi@gmail.com</t>
  </si>
  <si>
    <t>I01105</t>
  </si>
  <si>
    <t>AUTOMECHANIKA SRL</t>
  </si>
  <si>
    <t>RSMCO0001808</t>
  </si>
  <si>
    <t>VIA VARIANTE NAZIONALE</t>
  </si>
  <si>
    <t>automechanika@libero.it</t>
  </si>
  <si>
    <t>I01106</t>
  </si>
  <si>
    <t>RSMCO0001809</t>
  </si>
  <si>
    <t>VIA FILUMENA MARTURANO, 11/13</t>
  </si>
  <si>
    <t>I01107</t>
  </si>
  <si>
    <t>MICHELE CICCARELLI S.A.S.</t>
  </si>
  <si>
    <t>RSMCO0001812</t>
  </si>
  <si>
    <t>VIA ETNA, 6/B - 6/C</t>
  </si>
  <si>
    <t>domenico@autoricambiciccarelli.191.it</t>
  </si>
  <si>
    <t>I01108</t>
  </si>
  <si>
    <t>F.LLI ANTONIOTTI</t>
  </si>
  <si>
    <t>RSMCO0001813</t>
  </si>
  <si>
    <t>VIA CARLO CIVALDI, 44</t>
  </si>
  <si>
    <t>I01109</t>
  </si>
  <si>
    <t>RSMCO0001814</t>
  </si>
  <si>
    <t>VIA E.MATTEI 24</t>
  </si>
  <si>
    <t>0721 831640</t>
  </si>
  <si>
    <t>I01110</t>
  </si>
  <si>
    <t>RSMCO0001815</t>
  </si>
  <si>
    <t>VIA S.ANNA, 52</t>
  </si>
  <si>
    <t>I01111</t>
  </si>
  <si>
    <t>AUTO LUCE SRL</t>
  </si>
  <si>
    <t>RSMCO0001816</t>
  </si>
  <si>
    <t>VIA MAJOCCHI PLATTIS,1</t>
  </si>
  <si>
    <t>0532 62054</t>
  </si>
  <si>
    <t>info@autoluce.it</t>
  </si>
  <si>
    <t>I01112</t>
  </si>
  <si>
    <t>AUTORICAMBI M.M. SRL</t>
  </si>
  <si>
    <t>RSMCO0001817</t>
  </si>
  <si>
    <t>VIA PASUBIO, 78/A</t>
  </si>
  <si>
    <t>051 435152</t>
  </si>
  <si>
    <t>mm@autoricambimm.it</t>
  </si>
  <si>
    <t>I01113</t>
  </si>
  <si>
    <t>FOR-AUTO GMBH SRL</t>
  </si>
  <si>
    <t>RSMCO0001818</t>
  </si>
  <si>
    <t>VIA ALFRED AMMON, 29</t>
  </si>
  <si>
    <t>0472 801305</t>
  </si>
  <si>
    <t>info@forautobz.com</t>
  </si>
  <si>
    <t>I01114</t>
  </si>
  <si>
    <t>U.P.E.M. SPA</t>
  </si>
  <si>
    <t>RSMCO0001819</t>
  </si>
  <si>
    <t>VIALE DELLE NAZIONI, 142</t>
  </si>
  <si>
    <t>059 317562</t>
  </si>
  <si>
    <t>acquisti@upem.it</t>
  </si>
  <si>
    <t>I01115</t>
  </si>
  <si>
    <t>EMPORIO DELL'AUTO</t>
  </si>
  <si>
    <t>RSMCO0001820</t>
  </si>
  <si>
    <t>VIA PLINIO IL GIOVANE, 8</t>
  </si>
  <si>
    <t>076625713 - 225749</t>
  </si>
  <si>
    <t>fiorentiniricambi@libero.it</t>
  </si>
  <si>
    <t>I01116</t>
  </si>
  <si>
    <t>F.L. RICAMBI SRL</t>
  </si>
  <si>
    <t>RSMCO0001821</t>
  </si>
  <si>
    <t>VIA TOSCANA, 39</t>
  </si>
  <si>
    <t>ARBIA</t>
  </si>
  <si>
    <t>federico.leonini@alice.it</t>
  </si>
  <si>
    <t>I01117</t>
  </si>
  <si>
    <t>ACCESSORI AUTO</t>
  </si>
  <si>
    <t>RSMCO0001826</t>
  </si>
  <si>
    <t>VIA GARIBALDI, 123</t>
  </si>
  <si>
    <t>GIUSSANO</t>
  </si>
  <si>
    <t>giorgioradaelli@tin.it</t>
  </si>
  <si>
    <t>I01118</t>
  </si>
  <si>
    <t>FRAT MILANO SRL</t>
  </si>
  <si>
    <t>RSMCO0001827</t>
  </si>
  <si>
    <t>VIA BERNARDINO GALLIARI, 1/E</t>
  </si>
  <si>
    <t>filialemilano@fratsrl.com</t>
  </si>
  <si>
    <t>I01119</t>
  </si>
  <si>
    <t>RI.VA SRL</t>
  </si>
  <si>
    <t>RSMCO0001831</t>
  </si>
  <si>
    <t>VIA DEL TRAPEZIO, 1</t>
  </si>
  <si>
    <t>rivaricambi@gmail.com</t>
  </si>
  <si>
    <t>I01120</t>
  </si>
  <si>
    <t>DE CAROLIS SRL</t>
  </si>
  <si>
    <t>RSMCO0001832</t>
  </si>
  <si>
    <t>VIA DEL COMMERCIO, 19</t>
  </si>
  <si>
    <t>mauro@fratellidecarolis.it</t>
  </si>
  <si>
    <t>I01121</t>
  </si>
  <si>
    <t>C.R.T. CENTRO RICAMBI</t>
  </si>
  <si>
    <t>RSMCO0001833</t>
  </si>
  <si>
    <t>PIAZZA RAGUSA, 71-74</t>
  </si>
  <si>
    <t>06 7027287</t>
  </si>
  <si>
    <t>diegocrt@tiscali.it</t>
  </si>
  <si>
    <t>I01122</t>
  </si>
  <si>
    <t>RSMCO0001836</t>
  </si>
  <si>
    <t>VIA DORANDO PIETRI, 13/15</t>
  </si>
  <si>
    <t>0586 669137</t>
  </si>
  <si>
    <t>edacecina@hotmail.com</t>
  </si>
  <si>
    <t>I01123</t>
  </si>
  <si>
    <t>CO.GE.PRO. SPA</t>
  </si>
  <si>
    <t>RSMCO0001837</t>
  </si>
  <si>
    <t>VIA V.MONTI 23</t>
  </si>
  <si>
    <t>02 38100143</t>
  </si>
  <si>
    <t>cogeprospa@gmail.com</t>
  </si>
  <si>
    <t>I01124</t>
  </si>
  <si>
    <t>GARBAGNATE RICAMBI</t>
  </si>
  <si>
    <t>RSMCO0001838</t>
  </si>
  <si>
    <t>VIA GARIBALDI, 88/A</t>
  </si>
  <si>
    <t>garbagnatericambi@gmail.com</t>
  </si>
  <si>
    <t>I01125</t>
  </si>
  <si>
    <t>NUOVA TRABER SRL</t>
  </si>
  <si>
    <t>RSMCO0001839</t>
  </si>
  <si>
    <t>VIA ORZINUOVI, 71</t>
  </si>
  <si>
    <t>nuovatraber@libero.it</t>
  </si>
  <si>
    <t>I01126</t>
  </si>
  <si>
    <t>OFF. MECCANICHE E RICAMBI</t>
  </si>
  <si>
    <t>RSMCO0001841</t>
  </si>
  <si>
    <t>VIA G. MARCONI, 123/129</t>
  </si>
  <si>
    <t>DESENZANO DEL GARDA</t>
  </si>
  <si>
    <t>nicoletta@zaniricambi.it</t>
  </si>
  <si>
    <t>I01127</t>
  </si>
  <si>
    <t>IDEA RICAMBI SRL</t>
  </si>
  <si>
    <t>RSMCO0001842</t>
  </si>
  <si>
    <t>VIA CADUTI, 11/A</t>
  </si>
  <si>
    <t>CASTEL MELLA</t>
  </si>
  <si>
    <t>idearic@libero.it</t>
  </si>
  <si>
    <t>I01128</t>
  </si>
  <si>
    <t>PADANA RETTIFICHE SRL</t>
  </si>
  <si>
    <t>RSMCO0001844</t>
  </si>
  <si>
    <t>VIA CAVALLERA, 2/M</t>
  </si>
  <si>
    <t>CASTEGNATO</t>
  </si>
  <si>
    <t>info@padanarettifiche.it</t>
  </si>
  <si>
    <t>I01129</t>
  </si>
  <si>
    <t>BRESCIA RICAMBI SRL</t>
  </si>
  <si>
    <t>RSMCO0001845</t>
  </si>
  <si>
    <t>VIALE OBERDAN 19/D</t>
  </si>
  <si>
    <t>magazzinose@bresciaricambi.it</t>
  </si>
  <si>
    <t>I01130</t>
  </si>
  <si>
    <t>RSMCO0001846</t>
  </si>
  <si>
    <t>VIA S. EUFEMIA</t>
  </si>
  <si>
    <t>I01131</t>
  </si>
  <si>
    <t>RSMCO0001847</t>
  </si>
  <si>
    <t>VIALE BARBAROUX, 52</t>
  </si>
  <si>
    <t>emporiauto@libero.it</t>
  </si>
  <si>
    <t>I01132</t>
  </si>
  <si>
    <t>C.S.A. DI COTTONE ROBERTO</t>
  </si>
  <si>
    <t>RSMCO0001848</t>
  </si>
  <si>
    <t>VIA PETRELLA, 5</t>
  </si>
  <si>
    <t>magazzino@csaricambi.it</t>
  </si>
  <si>
    <t>I01133</t>
  </si>
  <si>
    <t>AUTORICAMBI BISSOLATI SRL</t>
  </si>
  <si>
    <t>RSMCO0001850</t>
  </si>
  <si>
    <t>VIA VALLE CAMONICA</t>
  </si>
  <si>
    <t>bissolatiricambi@tin.it</t>
  </si>
  <si>
    <t>I01134</t>
  </si>
  <si>
    <t>FARCOM DI TURRA PIERLUIGI</t>
  </si>
  <si>
    <t>RSMCO0001851</t>
  </si>
  <si>
    <t>VIA PALAZZOLO, TRAV. II, N. 2</t>
  </si>
  <si>
    <t>COCCAGLIO</t>
  </si>
  <si>
    <t>farcomautoricambi@libero.it</t>
  </si>
  <si>
    <t>I01135</t>
  </si>
  <si>
    <t>R&amp;R SNC DI RICCHINI</t>
  </si>
  <si>
    <t>RSMCO0001852</t>
  </si>
  <si>
    <t>VIA ARIMANNO, 14</t>
  </si>
  <si>
    <t>info@ricchiniautoricambi.it</t>
  </si>
  <si>
    <t>I01136</t>
  </si>
  <si>
    <t>EURORICAMBI DI SCIMITTO GIUSEP</t>
  </si>
  <si>
    <t>RSMCO0001859</t>
  </si>
  <si>
    <t>STRADA PER S. GIOVANNI GALERMO</t>
  </si>
  <si>
    <t>MISTERBIANCO</t>
  </si>
  <si>
    <t>euroricambienoleggio@gmail.com</t>
  </si>
  <si>
    <t>I01137</t>
  </si>
  <si>
    <t>SDR AUTORICAMBI DI LA SPINA</t>
  </si>
  <si>
    <t>RSMCO0001860</t>
  </si>
  <si>
    <t>VIA G. D'ANNUNZIO, 21/A</t>
  </si>
  <si>
    <t>sdrautoricambi@live.it</t>
  </si>
  <si>
    <t>I01138</t>
  </si>
  <si>
    <t>AUTORICAMBI RIC.MAR SRL</t>
  </si>
  <si>
    <t>RSMCO0001862</t>
  </si>
  <si>
    <t>VIA G. GARIBALDI, 38</t>
  </si>
  <si>
    <t>VILLA CARCINA</t>
  </si>
  <si>
    <t>ricmar.srl@gmail.com</t>
  </si>
  <si>
    <t>I01139</t>
  </si>
  <si>
    <t>D'AMATO GIOVANNI</t>
  </si>
  <si>
    <t>RSMCO0001863</t>
  </si>
  <si>
    <t>CONTRADA TRE CASUZZE</t>
  </si>
  <si>
    <t>damatogianni@alice.it</t>
  </si>
  <si>
    <t>I01140</t>
  </si>
  <si>
    <t>RICAMBI AN SRL</t>
  </si>
  <si>
    <t>RSMCO0001865</t>
  </si>
  <si>
    <t>VIA STRADELLA MESSINA</t>
  </si>
  <si>
    <t>SANTA TERESA DI RIVA</t>
  </si>
  <si>
    <t>ricambian@virgilio.it</t>
  </si>
  <si>
    <t>I01141</t>
  </si>
  <si>
    <t>M.I.G.A.R. SRL</t>
  </si>
  <si>
    <t>RSMCO0001866</t>
  </si>
  <si>
    <t>CORSO DELLA REPUBBLICA,427/429</t>
  </si>
  <si>
    <t>CISTERNA</t>
  </si>
  <si>
    <t>migarsrl1@migarsrl.191.it</t>
  </si>
  <si>
    <t>I01142</t>
  </si>
  <si>
    <t>ECO DI SBARAGLIA ANDREA</t>
  </si>
  <si>
    <t>RSMCO0001868</t>
  </si>
  <si>
    <t>VIA LOMBARDIA</t>
  </si>
  <si>
    <t>POTENZA PICENA</t>
  </si>
  <si>
    <t>ecoricambi2011@libero.it</t>
  </si>
  <si>
    <t>I01143</t>
  </si>
  <si>
    <t>RSMCO0001869</t>
  </si>
  <si>
    <t>VIA GUGLIELMO MARCONI, 23</t>
  </si>
  <si>
    <t>PORTO RECANATI</t>
  </si>
  <si>
    <t>I01144</t>
  </si>
  <si>
    <t>RSMCO0001871</t>
  </si>
  <si>
    <t>VIA TRIESTE, 161</t>
  </si>
  <si>
    <t>MONTICHIARI</t>
  </si>
  <si>
    <t>030 996 1545</t>
  </si>
  <si>
    <t>riem@virgilio.it</t>
  </si>
  <si>
    <t>I01145</t>
  </si>
  <si>
    <t>SOLANO MAURIZIO AUTORICAMBI</t>
  </si>
  <si>
    <t>RSMCO0001872</t>
  </si>
  <si>
    <t>VIA ANTONIO VIVALDI, 1</t>
  </si>
  <si>
    <t>RAMACCA</t>
  </si>
  <si>
    <t>095 5654309</t>
  </si>
  <si>
    <t>solano.maurizio@alice.it</t>
  </si>
  <si>
    <t>I01146</t>
  </si>
  <si>
    <t>AVANCAR RICAMBI SRL</t>
  </si>
  <si>
    <t>RSMCO0001873</t>
  </si>
  <si>
    <t>VIA ALEARDO ALEARDI, 1</t>
  </si>
  <si>
    <t>BRONTE</t>
  </si>
  <si>
    <t>avancarricambi@gmail.com</t>
  </si>
  <si>
    <t>I01147</t>
  </si>
  <si>
    <t>PUNTO GAS SRL</t>
  </si>
  <si>
    <t>RSMCO0001874</t>
  </si>
  <si>
    <t>VIA CANCELLIERA, 11/C</t>
  </si>
  <si>
    <t>ALBANO LAZIALE</t>
  </si>
  <si>
    <t>ricambiauto2@puntogas.it</t>
  </si>
  <si>
    <t>I01148</t>
  </si>
  <si>
    <t>TIDONA SAMANTHA</t>
  </si>
  <si>
    <t>RSMCO0001881</t>
  </si>
  <si>
    <t>VIA F. CRESPI, 17</t>
  </si>
  <si>
    <t>SIRACUSA</t>
  </si>
  <si>
    <t>tidonasamantha@libero.it</t>
  </si>
  <si>
    <t>I01149</t>
  </si>
  <si>
    <t>AUTOETNA DI IVAN STRANO &amp; C.</t>
  </si>
  <si>
    <t>RSMCO0001882</t>
  </si>
  <si>
    <t>VIA LICATA, 38/40</t>
  </si>
  <si>
    <t>LENTINI</t>
  </si>
  <si>
    <t>autoetna@gmail.com</t>
  </si>
  <si>
    <t>I01150</t>
  </si>
  <si>
    <t>ILS SP.ZOO</t>
  </si>
  <si>
    <t>RSMCO0001586</t>
  </si>
  <si>
    <t>UL.KLONOWA, 48</t>
  </si>
  <si>
    <t>NADARZYN</t>
  </si>
  <si>
    <t>I01151</t>
  </si>
  <si>
    <t>AUTORICAMBI LUPATINI</t>
  </si>
  <si>
    <t>RSMCO0001883</t>
  </si>
  <si>
    <t>VIA VITTORIO VENETO, 17</t>
  </si>
  <si>
    <t>lupatiniclaudio@hotmail.it</t>
  </si>
  <si>
    <t>I01152</t>
  </si>
  <si>
    <t>WORLD 94 SRL</t>
  </si>
  <si>
    <t>RSMCO0001884</t>
  </si>
  <si>
    <t>VIA ROMA,2/A</t>
  </si>
  <si>
    <t>CASOREZZO</t>
  </si>
  <si>
    <t>3381718721 347 3815671</t>
  </si>
  <si>
    <t>world94@libero.it</t>
  </si>
  <si>
    <t>I01153</t>
  </si>
  <si>
    <t>RSMCO0001885</t>
  </si>
  <si>
    <t>VIA UMBERTO I, 130</t>
  </si>
  <si>
    <t>ROBECCHETTO CON INDUNO</t>
  </si>
  <si>
    <t>I01154</t>
  </si>
  <si>
    <t>SALEMA AUTORICAMBI SRL</t>
  </si>
  <si>
    <t>RSMCO0001886</t>
  </si>
  <si>
    <t>VIA PALESTRO, 241</t>
  </si>
  <si>
    <t>FLORIDIA</t>
  </si>
  <si>
    <t>salemaricambi@virgilio.it</t>
  </si>
  <si>
    <t>I01155</t>
  </si>
  <si>
    <t>EUROPARTS-CAR</t>
  </si>
  <si>
    <t>RSMCO0001887</t>
  </si>
  <si>
    <t>VIA GIUSEPPE TOMASI</t>
  </si>
  <si>
    <t>europarts-car@libero.it</t>
  </si>
  <si>
    <t>I01156</t>
  </si>
  <si>
    <t>TUTTAUTO SRL</t>
  </si>
  <si>
    <t>RSMCO0001889</t>
  </si>
  <si>
    <t>VIA U. SABA</t>
  </si>
  <si>
    <t>PISTOIA</t>
  </si>
  <si>
    <t>tuttautosrl.pistoia@tin.it</t>
  </si>
  <si>
    <t>I01157</t>
  </si>
  <si>
    <t>AUTORICAMBI TORTORICI SANTINO</t>
  </si>
  <si>
    <t>RSMCO0001892</t>
  </si>
  <si>
    <t>VIA DELLA RUSTICA, 167</t>
  </si>
  <si>
    <t>tortoriciricambi@libero.it</t>
  </si>
  <si>
    <t>I01158</t>
  </si>
  <si>
    <t>LA LIMONAIA SAS</t>
  </si>
  <si>
    <t>RSMCO0001897</t>
  </si>
  <si>
    <t>VIA FIRENZE, 83</t>
  </si>
  <si>
    <t>0574 592515</t>
  </si>
  <si>
    <t>I01159</t>
  </si>
  <si>
    <t>AUTORICAMBI ALLIA MICHELE</t>
  </si>
  <si>
    <t>RSMCO0001898</t>
  </si>
  <si>
    <t>VIA SAITTA, 78</t>
  </si>
  <si>
    <t>RANDAZZO</t>
  </si>
  <si>
    <t>micheleallia@virgilio.it</t>
  </si>
  <si>
    <t>I01160</t>
  </si>
  <si>
    <t>PALMINACCI SRL AUTORICAMBI</t>
  </si>
  <si>
    <t>RSMCO0001899</t>
  </si>
  <si>
    <t>VIA APPIA, 132</t>
  </si>
  <si>
    <t>TERRACINA</t>
  </si>
  <si>
    <t>commerciale@palmacci.it</t>
  </si>
  <si>
    <t>I01161</t>
  </si>
  <si>
    <t>AUTOSTOP - DI PAOLINI GIACOMO</t>
  </si>
  <si>
    <t>RSMCO0001900</t>
  </si>
  <si>
    <t>VIA BUGGIANESE, 23/A</t>
  </si>
  <si>
    <t>PONTE BUGGIANESE</t>
  </si>
  <si>
    <t>info@autostopricambi.com</t>
  </si>
  <si>
    <t>I01162</t>
  </si>
  <si>
    <t>RP AUTORICAMBI SRL</t>
  </si>
  <si>
    <t>RSMCO0001901</t>
  </si>
  <si>
    <t>VIA G. MINOTTINI, 5</t>
  </si>
  <si>
    <t>PERUGIA</t>
  </si>
  <si>
    <t>info@rpautoricambi.it</t>
  </si>
  <si>
    <t>I01163</t>
  </si>
  <si>
    <t>EUROITALY MILANO SRL</t>
  </si>
  <si>
    <t>RSMCO0001903</t>
  </si>
  <si>
    <t>VIA ARCHIMEDE, 8</t>
  </si>
  <si>
    <t>02 33911640</t>
  </si>
  <si>
    <t>elisabetta.mi@euroitaly.it</t>
  </si>
  <si>
    <t>I01164</t>
  </si>
  <si>
    <t>R.V.M. RICAMBI SRL</t>
  </si>
  <si>
    <t>RSMCO0001905</t>
  </si>
  <si>
    <t>VIA G. BERTAZZI, 27/29</t>
  </si>
  <si>
    <t>ACIREALE</t>
  </si>
  <si>
    <t>rvmricambi@hotmail.it</t>
  </si>
  <si>
    <t>I01165</t>
  </si>
  <si>
    <t>G.P.A. AUTORICAMBI SRL</t>
  </si>
  <si>
    <t>RSMCO0001906</t>
  </si>
  <si>
    <t>VIALE EUROPA, 95</t>
  </si>
  <si>
    <t>MESSINA</t>
  </si>
  <si>
    <t>gpaautoricambi@outlook.it</t>
  </si>
  <si>
    <t>I01166</t>
  </si>
  <si>
    <t>M.G. AUTORICAMBI DI MINNITI</t>
  </si>
  <si>
    <t>RSMCO0001907</t>
  </si>
  <si>
    <t>VIA S. MARIA LA PORTA, 24/26</t>
  </si>
  <si>
    <t>m.g.autoricambi@virgilio.it</t>
  </si>
  <si>
    <t>I01167</t>
  </si>
  <si>
    <t>RUSSO AUTORICAMBI</t>
  </si>
  <si>
    <t>RSMCO0001908</t>
  </si>
  <si>
    <t>VIA POGGIO FELICE, 92 B/C</t>
  </si>
  <si>
    <t>ZAFFERANA ETNEA</t>
  </si>
  <si>
    <t>russoricambi@hotmail.com</t>
  </si>
  <si>
    <t>I01168</t>
  </si>
  <si>
    <t>SI.SCO. SAS</t>
  </si>
  <si>
    <t>RSMCO0001909</t>
  </si>
  <si>
    <t>VIA M. TAMBURINI, 9</t>
  </si>
  <si>
    <t>065126650-597</t>
  </si>
  <si>
    <t>info@siscoautoricambi.com</t>
  </si>
  <si>
    <t>I01169</t>
  </si>
  <si>
    <t>MOSE' MOTORS DI SARPA UMBERTO</t>
  </si>
  <si>
    <t>RSMCO0001910</t>
  </si>
  <si>
    <t>VIA VITTORIO EMANUELE II, 200</t>
  </si>
  <si>
    <t>ROGGIANO GRAVINA</t>
  </si>
  <si>
    <t>sarpaumberto@libero.it</t>
  </si>
  <si>
    <t>I01170</t>
  </si>
  <si>
    <t>SUMA LETIZIA AUTORICAMBI</t>
  </si>
  <si>
    <t>RSMCO0001911</t>
  </si>
  <si>
    <t>VIA NAPOLI, 57</t>
  </si>
  <si>
    <t>PRIOLO GARGALLO</t>
  </si>
  <si>
    <t>sumaricambi@yahoo.it</t>
  </si>
  <si>
    <t>I01171</t>
  </si>
  <si>
    <t>AC DISTRIBUZIONI</t>
  </si>
  <si>
    <t>RSMCO0001912</t>
  </si>
  <si>
    <t>ac.distribuzioni@yahoo.it</t>
  </si>
  <si>
    <t>I01172</t>
  </si>
  <si>
    <t>MAURO AUTORICAMBI</t>
  </si>
  <si>
    <t>RSMCO0001913</t>
  </si>
  <si>
    <t>VIA G. LA FARINA, 200/B</t>
  </si>
  <si>
    <t>mauroricambi@alice.it</t>
  </si>
  <si>
    <t>I01173</t>
  </si>
  <si>
    <t>ELIOS AUTORICAMBI SRL</t>
  </si>
  <si>
    <t>RSMCO0001914</t>
  </si>
  <si>
    <t>VIA GENERALE CASCINO, 16</t>
  </si>
  <si>
    <t>VITTORIA</t>
  </si>
  <si>
    <t>info@eliosautoricambi.it</t>
  </si>
  <si>
    <t>I01174</t>
  </si>
  <si>
    <t>CRISTALCLIMA SNC</t>
  </si>
  <si>
    <t>RSMCO0001915</t>
  </si>
  <si>
    <t>VIA PETRARCA, 56</t>
  </si>
  <si>
    <t>info@cristalclima.it</t>
  </si>
  <si>
    <t>I01175</t>
  </si>
  <si>
    <t>F.L. AUTORICAMBI SNC</t>
  </si>
  <si>
    <t>RSMCO0001916</t>
  </si>
  <si>
    <t>VIA DELLE ROBINIE, 43 A/B</t>
  </si>
  <si>
    <t>fl.autoricambi@libero.it</t>
  </si>
  <si>
    <t>I01176</t>
  </si>
  <si>
    <t>CENTRO IST. SOUND CAR SNC</t>
  </si>
  <si>
    <t>RSMCO0001917</t>
  </si>
  <si>
    <t>CONTRADA VIGNARELLI S</t>
  </si>
  <si>
    <t>soundcar@virgilio.it</t>
  </si>
  <si>
    <t>I01177</t>
  </si>
  <si>
    <t>EMMEDI AUTORICAMBI SNC</t>
  </si>
  <si>
    <t>RSMCO0001918</t>
  </si>
  <si>
    <t>VIA ROMERA VECCHIA</t>
  </si>
  <si>
    <t>autoricambiemmedi@gmail.com</t>
  </si>
  <si>
    <t>I01178</t>
  </si>
  <si>
    <t>RSMCO0001919</t>
  </si>
  <si>
    <t>VIA MARCONI, 20</t>
  </si>
  <si>
    <t>I01179</t>
  </si>
  <si>
    <t>LUCA GOTTI di LUCA GOTTI</t>
  </si>
  <si>
    <t>RSMCO0001920</t>
  </si>
  <si>
    <t>VIA SALCETANA, 83</t>
  </si>
  <si>
    <t>AGLIANA</t>
  </si>
  <si>
    <t>328 2727668</t>
  </si>
  <si>
    <t>lucagotti_1964@libero.it</t>
  </si>
  <si>
    <t>I01180</t>
  </si>
  <si>
    <t>MERONI MATTEO RICAMBI AUTO</t>
  </si>
  <si>
    <t>RSMCO0001921</t>
  </si>
  <si>
    <t>VIA PIETRO MARONCELLI, 12</t>
  </si>
  <si>
    <t>bruno.meroni53@libero.it</t>
  </si>
  <si>
    <t>I01181</t>
  </si>
  <si>
    <t>DIMA.RICAMBI DI MATTEO ANTONIO</t>
  </si>
  <si>
    <t>RSMCO0001922</t>
  </si>
  <si>
    <t>VIA ETTORE PONTI, 24</t>
  </si>
  <si>
    <t>dima.ricambi@gmail.com</t>
  </si>
  <si>
    <t>I01182</t>
  </si>
  <si>
    <t>GENERALI GIANFRANCO</t>
  </si>
  <si>
    <t>RSMCO0001927</t>
  </si>
  <si>
    <t>VIA VIVIANI, 16</t>
  </si>
  <si>
    <t>348 7838127</t>
  </si>
  <si>
    <t>generaligianfranco@gmail.com</t>
  </si>
  <si>
    <t>I01183</t>
  </si>
  <si>
    <t>ARM IMPIANTI DI BRAMBILLA G.</t>
  </si>
  <si>
    <t>RSMCO0001587</t>
  </si>
  <si>
    <t>VIA C.PORTA, 6</t>
  </si>
  <si>
    <t>MASATE</t>
  </si>
  <si>
    <t>334 6008639</t>
  </si>
  <si>
    <t>armimpianti@yahoo.it</t>
  </si>
  <si>
    <t>I01184</t>
  </si>
  <si>
    <t>MOTOR FRANCE SRL</t>
  </si>
  <si>
    <t>RSMCO0001928</t>
  </si>
  <si>
    <t>VIA DELL'EDILIZIA, 12</t>
  </si>
  <si>
    <t>POTENZA</t>
  </si>
  <si>
    <t>info@motorfrance.com</t>
  </si>
  <si>
    <t>I01185</t>
  </si>
  <si>
    <t>C &amp; P AUTORICAMBI S.R.L.S.</t>
  </si>
  <si>
    <t>RSMCO0001929</t>
  </si>
  <si>
    <t>VIA PALERMO, 63/65</t>
  </si>
  <si>
    <t>cpricambi@virgilio.it</t>
  </si>
  <si>
    <t>I01186</t>
  </si>
  <si>
    <t>LA NUOVA TUTTO PER L'AUTO SRL</t>
  </si>
  <si>
    <t>RSMCO0001930</t>
  </si>
  <si>
    <t>VIALE AMELIA, 50/52</t>
  </si>
  <si>
    <t>info@tuttoperlauto.com</t>
  </si>
  <si>
    <t>I01187</t>
  </si>
  <si>
    <t>FLERO GROUP SRL</t>
  </si>
  <si>
    <t>RSMCO0001931</t>
  </si>
  <si>
    <t>VIA ORIANA FALLACI, 12</t>
  </si>
  <si>
    <t>FLERO</t>
  </si>
  <si>
    <t>0303669501-2</t>
  </si>
  <si>
    <t>marco@fleroricambi.it</t>
  </si>
  <si>
    <t>I01189</t>
  </si>
  <si>
    <t>5D SRL</t>
  </si>
  <si>
    <t>RSMCO0001937</t>
  </si>
  <si>
    <t>VIA F. BONETTI - ZONA INDUSTR.</t>
  </si>
  <si>
    <t>f.giaccone@desari-srl.it</t>
  </si>
  <si>
    <t>I01190</t>
  </si>
  <si>
    <t>RICAMBI AUTO SALO' SNC</t>
  </si>
  <si>
    <t>RSMCO0001938</t>
  </si>
  <si>
    <t>VIA DEI COLLI, 15</t>
  </si>
  <si>
    <t>SALO'</t>
  </si>
  <si>
    <t>0365 521710</t>
  </si>
  <si>
    <t>info@ricambiautopollini.it</t>
  </si>
  <si>
    <t>I01191</t>
  </si>
  <si>
    <t>AUTORIVOLTA SNC DI RIVOLTA</t>
  </si>
  <si>
    <t>RSMCO0001939</t>
  </si>
  <si>
    <t>VIALE REGINA MARGHERITA, 96</t>
  </si>
  <si>
    <t>macherio7077@midas.it</t>
  </si>
  <si>
    <t>I01192</t>
  </si>
  <si>
    <t>AUTOPARTICATANIA SRL</t>
  </si>
  <si>
    <t>RSMCO0001940</t>
  </si>
  <si>
    <t>VIA GIUDO GOZZANO, 55</t>
  </si>
  <si>
    <t>info@autoparticatania.com</t>
  </si>
  <si>
    <t>I01193</t>
  </si>
  <si>
    <t>BALZA MULTISERVICE SRL</t>
  </si>
  <si>
    <t>RSMCO0001941</t>
  </si>
  <si>
    <t>VIA DON VIGANO', 35/A</t>
  </si>
  <si>
    <t>cesanomaderno7035@midas.it</t>
  </si>
  <si>
    <t>I01194</t>
  </si>
  <si>
    <t>MELZO MOTOR SERVICE SAS</t>
  </si>
  <si>
    <t>RSMCO0001945</t>
  </si>
  <si>
    <t>STRADA PROVINCIALE 13, 3</t>
  </si>
  <si>
    <t>MELZO</t>
  </si>
  <si>
    <t>melzo7002@midas.it</t>
  </si>
  <si>
    <t>I01195</t>
  </si>
  <si>
    <t>AUTORICAMBI FICILI GIUSEPPE</t>
  </si>
  <si>
    <t>RSMCO0001946</t>
  </si>
  <si>
    <t>VIA NUOVA, 4</t>
  </si>
  <si>
    <t>VALLEDOLMO</t>
  </si>
  <si>
    <t>autoricambificili@libero.it</t>
  </si>
  <si>
    <t>I01196</t>
  </si>
  <si>
    <t>PILONE CORRADO AUTOFORNITURE</t>
  </si>
  <si>
    <t>RSMCO0001947</t>
  </si>
  <si>
    <t>VIA AMERIGO VESPUCCI, 51/55</t>
  </si>
  <si>
    <t>NOTO</t>
  </si>
  <si>
    <t>autoricambipilone@virgilio.it</t>
  </si>
  <si>
    <t>I01197</t>
  </si>
  <si>
    <t>ARENA SRL</t>
  </si>
  <si>
    <t>RSMCO0001948</t>
  </si>
  <si>
    <t>VIA UGO FOSCOLO, 66</t>
  </si>
  <si>
    <t>ISPICA</t>
  </si>
  <si>
    <t>arenasrl@tiscali.it</t>
  </si>
  <si>
    <t>I01198</t>
  </si>
  <si>
    <t>TUTTAUTO DI ALBERGHINA G.</t>
  </si>
  <si>
    <t>RSMCO0001949</t>
  </si>
  <si>
    <t>VIALE EUROPA, 2</t>
  </si>
  <si>
    <t>CALTAGIRONE</t>
  </si>
  <si>
    <t>tuttauto@tiscali.it</t>
  </si>
  <si>
    <t>I01199</t>
  </si>
  <si>
    <t>RETTIFICA VICENTINA</t>
  </si>
  <si>
    <t>RSMCO0001950</t>
  </si>
  <si>
    <t>VIA DIVISIONE FOLGORE, 56</t>
  </si>
  <si>
    <t>rpavan@rettificavicentina.com</t>
  </si>
  <si>
    <t>I01200</t>
  </si>
  <si>
    <t>FORNAUTO SNC</t>
  </si>
  <si>
    <t>RSMCO0001952</t>
  </si>
  <si>
    <t>VIA VITTORIO VENETO, 30</t>
  </si>
  <si>
    <t>fornauto@gmail.com</t>
  </si>
  <si>
    <t>I01201</t>
  </si>
  <si>
    <t>DRAMMIS AUTORICAMBI SRL</t>
  </si>
  <si>
    <t>RSMCO0001954</t>
  </si>
  <si>
    <t>ALTILIA DI S. SEVERINA SS 107</t>
  </si>
  <si>
    <t>SANTA SEVERINA</t>
  </si>
  <si>
    <t>0962 555839</t>
  </si>
  <si>
    <t>drammisautoricambi@tiscali.it</t>
  </si>
  <si>
    <t>I01202</t>
  </si>
  <si>
    <t>AUTORICAMBI MAROSTICA SRL</t>
  </si>
  <si>
    <t>RSMCO0001956</t>
  </si>
  <si>
    <t>VIA PAPA GIOVANNI PAOLO II, 69</t>
  </si>
  <si>
    <t>MAROSTICA</t>
  </si>
  <si>
    <t>autoricambimarostica@gmail.com</t>
  </si>
  <si>
    <t>I01203</t>
  </si>
  <si>
    <t>DINAMICA MOTORS SRL</t>
  </si>
  <si>
    <t>RSMCO0001957</t>
  </si>
  <si>
    <t>VIA G. TESCARO, 20</t>
  </si>
  <si>
    <t>0424510692-30273</t>
  </si>
  <si>
    <t>info@dinamicamotors.com</t>
  </si>
  <si>
    <t>I01204</t>
  </si>
  <si>
    <t>SYSTEM GAS SRL</t>
  </si>
  <si>
    <t>RSMCO0001958</t>
  </si>
  <si>
    <t>VIA A. MARTIRI</t>
  </si>
  <si>
    <t>info@systemgas.com</t>
  </si>
  <si>
    <t>I01205</t>
  </si>
  <si>
    <t>RSMCO0001959</t>
  </si>
  <si>
    <t>VIA VITTORIO E DA BORMIDA, 45</t>
  </si>
  <si>
    <t>info@tagricambi.om</t>
  </si>
  <si>
    <t>I01206</t>
  </si>
  <si>
    <t>RI.AUTO S.N.C.</t>
  </si>
  <si>
    <t>RSMCO0001960</t>
  </si>
  <si>
    <t>VIA SANTA ROSA, 60</t>
  </si>
  <si>
    <t>I01207</t>
  </si>
  <si>
    <t>P &amp; A SRL</t>
  </si>
  <si>
    <t>RSMCO0001961</t>
  </si>
  <si>
    <t>VIA GARIBALDI, 2/A</t>
  </si>
  <si>
    <t>PEDRENGO</t>
  </si>
  <si>
    <t>commerciale@pearicambi.it</t>
  </si>
  <si>
    <t>I01208</t>
  </si>
  <si>
    <t>BERTOGLIO MARCO</t>
  </si>
  <si>
    <t>RSMCO0001965</t>
  </si>
  <si>
    <t>STRADA DEI BIASONI, 29</t>
  </si>
  <si>
    <t>marcob.ricambi@gmail.com</t>
  </si>
  <si>
    <t>I01209</t>
  </si>
  <si>
    <t>RSMCO0001966</t>
  </si>
  <si>
    <t>STRADA  DEI BIASONI, 8</t>
  </si>
  <si>
    <t>I01210</t>
  </si>
  <si>
    <t>AUTORICAMBI ALBENGA</t>
  </si>
  <si>
    <t>RSMCO0001967</t>
  </si>
  <si>
    <t>VIA AL PIEMONTE REG.BOTTINO,1D</t>
  </si>
  <si>
    <t>albengautoricambi@libero.it</t>
  </si>
  <si>
    <t>I01211</t>
  </si>
  <si>
    <t>MOTORQUATTRO SRL</t>
  </si>
  <si>
    <t>RSMCO0001968</t>
  </si>
  <si>
    <t>I01212</t>
  </si>
  <si>
    <t>AUTORICAMBI ARNALDI</t>
  </si>
  <si>
    <t>RSMCO0001969</t>
  </si>
  <si>
    <t>VIALE DELL'AGRICOLTURA, 26</t>
  </si>
  <si>
    <t>info@autoricambiarnaldi.it</t>
  </si>
  <si>
    <t>I01213</t>
  </si>
  <si>
    <t>SEGNA ULTIMO &amp; FIGLI SRL</t>
  </si>
  <si>
    <t>RSMCO0001970</t>
  </si>
  <si>
    <t>VIALE DELL'INDUSTRIA 14/16</t>
  </si>
  <si>
    <t>CITTADELLA</t>
  </si>
  <si>
    <t>acquisti@segnaservice.com</t>
  </si>
  <si>
    <t>I01214</t>
  </si>
  <si>
    <t>RSMCO0001972</t>
  </si>
  <si>
    <t>VIALE DEL COMMERCIO,19/C</t>
  </si>
  <si>
    <t>segnavi@segnaservice.com</t>
  </si>
  <si>
    <t>I01215</t>
  </si>
  <si>
    <t>RSMCO0001973</t>
  </si>
  <si>
    <t>VIA ENRICO FERMI, 45/A</t>
  </si>
  <si>
    <t>segnavr@segnaservice.com</t>
  </si>
  <si>
    <t>I01216</t>
  </si>
  <si>
    <t>PIANETA RICAMBI SRL</t>
  </si>
  <si>
    <t>RSMCO0001974</t>
  </si>
  <si>
    <t>VIA MADAMA CRISTINA, 140</t>
  </si>
  <si>
    <t>pianetaricambisrl@gmail.com</t>
  </si>
  <si>
    <t>I01217</t>
  </si>
  <si>
    <t>RSMCO0001976</t>
  </si>
  <si>
    <t>VIA XXVI APRILE, 9</t>
  </si>
  <si>
    <t>I01218</t>
  </si>
  <si>
    <t>AUTOFORNITURE CORAZZA</t>
  </si>
  <si>
    <t>RSMCO0001978</t>
  </si>
  <si>
    <t>VIA Q. VARO, 27/29/35</t>
  </si>
  <si>
    <t>telemaco.arc@libero.it</t>
  </si>
  <si>
    <t>I01219</t>
  </si>
  <si>
    <t>SAMAUTO RICAMBI SRL</t>
  </si>
  <si>
    <t>RSMCO0001979</t>
  </si>
  <si>
    <t>VIA SAMPIERDARENA, 225 R</t>
  </si>
  <si>
    <t>samautoricambi@libero.it</t>
  </si>
  <si>
    <t>I01220</t>
  </si>
  <si>
    <t>FABBRIZZI SRL</t>
  </si>
  <si>
    <t>RSMCO0001980</t>
  </si>
  <si>
    <t>VIALE AMIATA, 28</t>
  </si>
  <si>
    <t>SARTEANO</t>
  </si>
  <si>
    <t>riccafab@libero.it</t>
  </si>
  <si>
    <t>I01221</t>
  </si>
  <si>
    <t>RSMCO0001981</t>
  </si>
  <si>
    <t>STRADA PER PIENZA, 16</t>
  </si>
  <si>
    <t>MONTEPULCIANO</t>
  </si>
  <si>
    <t>I01222</t>
  </si>
  <si>
    <t>RODOS ROBERT NOWAK</t>
  </si>
  <si>
    <t>RSMCO0001893</t>
  </si>
  <si>
    <t>UL PRZEMYSLOWA, 23/24</t>
  </si>
  <si>
    <t>76-200</t>
  </si>
  <si>
    <t>SLUPSK</t>
  </si>
  <si>
    <t>I01223</t>
  </si>
  <si>
    <t>AUTOSPRINT SNC</t>
  </si>
  <si>
    <t>RSMCO0001985</t>
  </si>
  <si>
    <t>VIA NAZIONALE 726/728</t>
  </si>
  <si>
    <t>ROMETTA MAREA</t>
  </si>
  <si>
    <t>autosprintsnc2012@libero.it</t>
  </si>
  <si>
    <t>I01224</t>
  </si>
  <si>
    <t>AUTORICAMBI BERNOCCHI</t>
  </si>
  <si>
    <t>RSMCO0001986</t>
  </si>
  <si>
    <t>VIA PONTE LADRONE, 40/44</t>
  </si>
  <si>
    <t>autoricambibernocchi@alice.it</t>
  </si>
  <si>
    <t>I01225</t>
  </si>
  <si>
    <t>MG AUTO PARTS SRL</t>
  </si>
  <si>
    <t>RSMCO0001988</t>
  </si>
  <si>
    <t>VIA G. CARDUCI, 26</t>
  </si>
  <si>
    <t>RIGNANO FLAMINIO</t>
  </si>
  <si>
    <t>mg.autopartssrl@gmail.com</t>
  </si>
  <si>
    <t>I01226</t>
  </si>
  <si>
    <t>S.O.S. RICAMBI AUTO</t>
  </si>
  <si>
    <t>RSMCO0001990</t>
  </si>
  <si>
    <t>VIA ANTONIO CANOVA, 19</t>
  </si>
  <si>
    <t>antoniocristiano2000@yahoo.it</t>
  </si>
  <si>
    <t>I01227</t>
  </si>
  <si>
    <t>AUTORICAMBI PINELO</t>
  </si>
  <si>
    <t>RSMCO0001992</t>
  </si>
  <si>
    <t>VIA CALZECCHI ONESTI, 8</t>
  </si>
  <si>
    <t>info@autoricambipinelo.it</t>
  </si>
  <si>
    <t>I01228</t>
  </si>
  <si>
    <t>IL RICAMBIO BRESCIANO SRL</t>
  </si>
  <si>
    <t>RSMCO0001993</t>
  </si>
  <si>
    <t>VIA LUIGI ABBIATI, 13</t>
  </si>
  <si>
    <t>info@ilricambiobresciano.com</t>
  </si>
  <si>
    <t>I01229</t>
  </si>
  <si>
    <t>LINEA GOMME S.R.L.</t>
  </si>
  <si>
    <t>RSMCO0001994</t>
  </si>
  <si>
    <t>VIA ROMA, 149/151</t>
  </si>
  <si>
    <t>VILLANOVA D'ALBENGA</t>
  </si>
  <si>
    <t>I01230</t>
  </si>
  <si>
    <t>RSMCO0001995</t>
  </si>
  <si>
    <t>VIA ARGINE SINISTRO, 160</t>
  </si>
  <si>
    <t>0183 299462</t>
  </si>
  <si>
    <t>I01231</t>
  </si>
  <si>
    <t>AUTORICAMBI BELLASSAI BIAGIO</t>
  </si>
  <si>
    <t>RSMCO0001998</t>
  </si>
  <si>
    <t>VIA BOLOGNA, 15</t>
  </si>
  <si>
    <t>S. CROCE DI CAMERINA</t>
  </si>
  <si>
    <t>ginobellassai@alice.it</t>
  </si>
  <si>
    <t>I01232</t>
  </si>
  <si>
    <t>AUTORICAMBI ARCA SRL</t>
  </si>
  <si>
    <t>RSMCO0001999</t>
  </si>
  <si>
    <t>VIA G. PASCOLI, 76</t>
  </si>
  <si>
    <t>COMISO</t>
  </si>
  <si>
    <t>alex@autoricambiarca.it</t>
  </si>
  <si>
    <t>I01233</t>
  </si>
  <si>
    <t>DIRECT RICAMBI</t>
  </si>
  <si>
    <t>RSMCO0002000</t>
  </si>
  <si>
    <t>VIA G. LA FARINA, 119</t>
  </si>
  <si>
    <t>directricambi@gmail.com</t>
  </si>
  <si>
    <t>I01234</t>
  </si>
  <si>
    <t>AUTOSERVICE CLAUDI</t>
  </si>
  <si>
    <t>RSMCO0002001</t>
  </si>
  <si>
    <t>VIA AURELIA NORD, 338/I</t>
  </si>
  <si>
    <t>ARCOLA</t>
  </si>
  <si>
    <t>sclaudi@libero.it</t>
  </si>
  <si>
    <t>I01235</t>
  </si>
  <si>
    <t>PELLEGRINI CORRADO</t>
  </si>
  <si>
    <t>RSMCO0002002</t>
  </si>
  <si>
    <t>VIA AURELIA, 349</t>
  </si>
  <si>
    <t>RICCO' DEL GOLFO DI SPEZIA</t>
  </si>
  <si>
    <t>corra75@inwind.it</t>
  </si>
  <si>
    <t>I01236</t>
  </si>
  <si>
    <t>RICAMBI AUTO DI BENEVELLI</t>
  </si>
  <si>
    <t>RSMCO0002003</t>
  </si>
  <si>
    <t>VIA VINCENZO FERRARI, 10/C</t>
  </si>
  <si>
    <t>0522 301373</t>
  </si>
  <si>
    <t>alessandro.benevelli@benevelliricambiauto.it</t>
  </si>
  <si>
    <t>I01237</t>
  </si>
  <si>
    <t>CONSORZIO TRENTINO RICAMBI</t>
  </si>
  <si>
    <t>RSMCO0002004</t>
  </si>
  <si>
    <t>ricambi.c5@gmail.com</t>
  </si>
  <si>
    <t>I01238</t>
  </si>
  <si>
    <t>RSMCO0002005</t>
  </si>
  <si>
    <t>VIA L.PERGHER, 26</t>
  </si>
  <si>
    <t>I01239</t>
  </si>
  <si>
    <t>INTERNATIONAL CAR SERVICE SRL</t>
  </si>
  <si>
    <t>RSMCO0002006</t>
  </si>
  <si>
    <t>VIA LAMBRUSCHINA, 15</t>
  </si>
  <si>
    <t>STIMIGLIANO</t>
  </si>
  <si>
    <t>icsmfb@tiscalinet.it</t>
  </si>
  <si>
    <t>I01240</t>
  </si>
  <si>
    <t>GARAGE ASMARA SNC</t>
  </si>
  <si>
    <t>RSMCO0002007</t>
  </si>
  <si>
    <t>VIA ROMA, 99</t>
  </si>
  <si>
    <t>LAIGUEGLIA</t>
  </si>
  <si>
    <t>garageasmara@virgilio.it</t>
  </si>
  <si>
    <t>I01241</t>
  </si>
  <si>
    <t>VARO SERVICE DI VAROLO FABIO</t>
  </si>
  <si>
    <t>RSMCO0002008</t>
  </si>
  <si>
    <t>STRADA MONTEROSSETTO, 1</t>
  </si>
  <si>
    <t>CASSINE</t>
  </si>
  <si>
    <t>varoservice@hotmail.it</t>
  </si>
  <si>
    <t>I01242</t>
  </si>
  <si>
    <t>RSMCO0002009</t>
  </si>
  <si>
    <t>VIA FORNACE, 3</t>
  </si>
  <si>
    <t>I01243</t>
  </si>
  <si>
    <t>FORNITAUTO DI SCHELLINO B.</t>
  </si>
  <si>
    <t>RSMCO0002010</t>
  </si>
  <si>
    <t>CORSO EUROPA, 19</t>
  </si>
  <si>
    <t>marco@fornitauto.com</t>
  </si>
  <si>
    <t>I01244</t>
  </si>
  <si>
    <t>BONANNO GROUP SRL</t>
  </si>
  <si>
    <t>RSMCO0002015</t>
  </si>
  <si>
    <t>VIA NAZIONALE, 165</t>
  </si>
  <si>
    <t>OLIVARELLA</t>
  </si>
  <si>
    <t>bonanno.nunzio@alice.it</t>
  </si>
  <si>
    <t>I01245</t>
  </si>
  <si>
    <t>TURBOENNE AUTORICAMBI</t>
  </si>
  <si>
    <t>RSMCO0002016</t>
  </si>
  <si>
    <t>VIA ROMA, 148/1</t>
  </si>
  <si>
    <t>BARICELLA - BOLOGNA -</t>
  </si>
  <si>
    <t>info@turboenneautoricambi.it</t>
  </si>
  <si>
    <t>I01246</t>
  </si>
  <si>
    <t>EURO RICAMBI SRL</t>
  </si>
  <si>
    <t>RSMCO0002018</t>
  </si>
  <si>
    <t>VIA G. CALVINO, 38</t>
  </si>
  <si>
    <t>euroricambisrl@tiscalinet.it</t>
  </si>
  <si>
    <t>I01247</t>
  </si>
  <si>
    <t>CENTRO REVISIONI AUTO SRL</t>
  </si>
  <si>
    <t>RSMCO0002019</t>
  </si>
  <si>
    <t>VIA DEL LAVORO, 68</t>
  </si>
  <si>
    <t>CASALECCHIO DI RENO</t>
  </si>
  <si>
    <t>gallerani@icmagroup.it</t>
  </si>
  <si>
    <t>I01248</t>
  </si>
  <si>
    <t>RSMCO0002020</t>
  </si>
  <si>
    <t>VIA ERIDIANO, 9</t>
  </si>
  <si>
    <t>I01249</t>
  </si>
  <si>
    <t>DAKAR SRL</t>
  </si>
  <si>
    <t>RSMCO0002021</t>
  </si>
  <si>
    <t>VIA DELLA MADONNINA, 5</t>
  </si>
  <si>
    <t>FORLIMPOPOLI</t>
  </si>
  <si>
    <t>dakar@libero.it</t>
  </si>
  <si>
    <t>I01250</t>
  </si>
  <si>
    <t>RSMCO0002022</t>
  </si>
  <si>
    <t>VIA NUOVA, 528</t>
  </si>
  <si>
    <t>PANIGHINA DI BERTINORO</t>
  </si>
  <si>
    <t>dakar11@libero.it</t>
  </si>
  <si>
    <t>I01251</t>
  </si>
  <si>
    <t>ECOMOTOR DI CAPARCO GIANNI</t>
  </si>
  <si>
    <t>RSMCO0002023</t>
  </si>
  <si>
    <t>VIA DEL LAVORO, 1</t>
  </si>
  <si>
    <t>eco-motor@libero.it</t>
  </si>
  <si>
    <t>I01252</t>
  </si>
  <si>
    <t>PAMAX DI PASQUALE D'ORSI</t>
  </si>
  <si>
    <t>RSMCO0002035</t>
  </si>
  <si>
    <t>GALLERIA ALDO MORO, 24</t>
  </si>
  <si>
    <t>PAVULLO DI FRIGIANO</t>
  </si>
  <si>
    <t>pamaxricambi@gmail.com</t>
  </si>
  <si>
    <t>I01253</t>
  </si>
  <si>
    <t>NUOVA EUROCAR AUTORICAMBI SNC</t>
  </si>
  <si>
    <t>RSMCO0002036</t>
  </si>
  <si>
    <t>VIA GALLIERA, 1/2B</t>
  </si>
  <si>
    <t>BENTIVOGLIO</t>
  </si>
  <si>
    <t>info@nuovaeurocar.com</t>
  </si>
  <si>
    <t>I01254</t>
  </si>
  <si>
    <t>FRATELLI CHIARAMIDA SAS</t>
  </si>
  <si>
    <t>RSMCO0002037</t>
  </si>
  <si>
    <t>CORSO TIMOLEONE, 23/25</t>
  </si>
  <si>
    <t>ricambi.chiaramida@tiscali.it</t>
  </si>
  <si>
    <t>I01255</t>
  </si>
  <si>
    <t>LAFA DI LUSA GIANCARLO</t>
  </si>
  <si>
    <t>RSMCO0002038</t>
  </si>
  <si>
    <t>VIA TOLOSANO, 70</t>
  </si>
  <si>
    <t>FAENZA</t>
  </si>
  <si>
    <t>lafa-ricambi@virgilio.it</t>
  </si>
  <si>
    <t>I01256</t>
  </si>
  <si>
    <t>MOTOR SERVICE SRL</t>
  </si>
  <si>
    <t>RSMCO0002039</t>
  </si>
  <si>
    <t>VIA G. DI VITTORIO</t>
  </si>
  <si>
    <t>ADRO</t>
  </si>
  <si>
    <t>motorservicesrl@alice.it</t>
  </si>
  <si>
    <t>I01257</t>
  </si>
  <si>
    <t>AUTODECO SNC</t>
  </si>
  <si>
    <t>RSMCO0002040</t>
  </si>
  <si>
    <t>VIA FRANCESCA, 31</t>
  </si>
  <si>
    <t>info@autodeco.it</t>
  </si>
  <si>
    <t>I01258</t>
  </si>
  <si>
    <t>RSMCO0002041</t>
  </si>
  <si>
    <t>VIA NOMENTANA KM 12.100</t>
  </si>
  <si>
    <t>I01259</t>
  </si>
  <si>
    <t>VALSABBIA RICAMBI SNC</t>
  </si>
  <si>
    <t>RSMCO0002043</t>
  </si>
  <si>
    <t>VIA CALCHERA, 19</t>
  </si>
  <si>
    <t>VILLANOVA SUL CLISI</t>
  </si>
  <si>
    <t>valsabbia.ricambi@virgilio.it</t>
  </si>
  <si>
    <t>I01260</t>
  </si>
  <si>
    <t>DEKO AUTOACCESSORI SNC</t>
  </si>
  <si>
    <t>RSMCO0002044</t>
  </si>
  <si>
    <t>VIA REGINA PACIS, 12</t>
  </si>
  <si>
    <t>dekoauto@oksatcom.it</t>
  </si>
  <si>
    <t>I01261</t>
  </si>
  <si>
    <t>FE.PA RICAMBI AUTO E MOTO SRL</t>
  </si>
  <si>
    <t>RSMCO0002045</t>
  </si>
  <si>
    <t>VIA DELLA MADONNELLA, 19</t>
  </si>
  <si>
    <t>RIANO</t>
  </si>
  <si>
    <t>feparicambisrl@libero.it</t>
  </si>
  <si>
    <t>I01262</t>
  </si>
  <si>
    <t>AUTORICAMBI R.R.G. SNC</t>
  </si>
  <si>
    <t>RSMCO0002047</t>
  </si>
  <si>
    <t>VIA LUIGI RIDOLFI, 23</t>
  </si>
  <si>
    <t>autoricambi_rrg@libero.it</t>
  </si>
  <si>
    <t>I01263</t>
  </si>
  <si>
    <t>RSMCO0002048</t>
  </si>
  <si>
    <t>VIA CASSIA,  1725</t>
  </si>
  <si>
    <t>06/30894338</t>
  </si>
  <si>
    <t>cidieservicer@libero.it</t>
  </si>
  <si>
    <t>I01264</t>
  </si>
  <si>
    <t>RSMCO0002049</t>
  </si>
  <si>
    <t>stafanopescosolido@safragroupsrl.com</t>
  </si>
  <si>
    <t>I01265</t>
  </si>
  <si>
    <t>SARZANA RICAMBI DI CASALE</t>
  </si>
  <si>
    <t>RSMCO0002050</t>
  </si>
  <si>
    <t>VIA PECORINA</t>
  </si>
  <si>
    <t>ricambisarzana@hotmail.it</t>
  </si>
  <si>
    <t>I01266</t>
  </si>
  <si>
    <t>PIZZOLA AUTORICAMBI SRL</t>
  </si>
  <si>
    <t>RSMCO0002051</t>
  </si>
  <si>
    <t>FIDENZA</t>
  </si>
  <si>
    <t>I01267</t>
  </si>
  <si>
    <t>RSMCO0002054</t>
  </si>
  <si>
    <t>VIA INDUSTRIALE, 103/107</t>
  </si>
  <si>
    <t>info@rearicambi.com</t>
  </si>
  <si>
    <t>I01268</t>
  </si>
  <si>
    <t>DI COSTA SRL</t>
  </si>
  <si>
    <t>RSMCO0002055</t>
  </si>
  <si>
    <t>VIALE EUROPA, 15/17</t>
  </si>
  <si>
    <t>FRANCAVILLA DI SICILIA</t>
  </si>
  <si>
    <t>dicostafi@tiscali.it</t>
  </si>
  <si>
    <t>I01269</t>
  </si>
  <si>
    <t>AUTORICAMBI MOTTA SRL</t>
  </si>
  <si>
    <t>RSMCO0002056</t>
  </si>
  <si>
    <t>VIA EMPEDOCLE, 125/127</t>
  </si>
  <si>
    <t>mottact@yahoo.it</t>
  </si>
  <si>
    <t>I01270</t>
  </si>
  <si>
    <t>LYRA BEARING SRL</t>
  </si>
  <si>
    <t>RSMCO0002057</t>
  </si>
  <si>
    <t>VIA VASARI, 16 int. 1</t>
  </si>
  <si>
    <t>teclagalletto@trevigroup.it</t>
  </si>
  <si>
    <t>I01271</t>
  </si>
  <si>
    <t>RSMCO0002058</t>
  </si>
  <si>
    <t>I01272</t>
  </si>
  <si>
    <t>AUTORICAMBI SARDEGNA</t>
  </si>
  <si>
    <t>RSMCO0002059</t>
  </si>
  <si>
    <t>VIA IPPOLITO D'ESTE, 8/D</t>
  </si>
  <si>
    <t>motorquattrosrl@libero.it</t>
  </si>
  <si>
    <t>I01273</t>
  </si>
  <si>
    <t>RSMCO0002060</t>
  </si>
  <si>
    <t>VIA DALL'ORTO, 13/R</t>
  </si>
  <si>
    <t>I01274</t>
  </si>
  <si>
    <t>RSG MOTORS DI SUNZERI</t>
  </si>
  <si>
    <t>RSMCO0002061</t>
  </si>
  <si>
    <t>VIA LUCA LANDUCCI, 2R</t>
  </si>
  <si>
    <t>rsg9112014@libero.it</t>
  </si>
  <si>
    <t>I01275</t>
  </si>
  <si>
    <t>VITALI AUTO MOTO SRL</t>
  </si>
  <si>
    <t>RSMCO0002062</t>
  </si>
  <si>
    <t>VIA CESARE BATTISTI, 84</t>
  </si>
  <si>
    <t>MOLINELLA</t>
  </si>
  <si>
    <t>vitalimoto@libero.it</t>
  </si>
  <si>
    <t>I01276</t>
  </si>
  <si>
    <t>R.S. AUTORICAMBI SRL</t>
  </si>
  <si>
    <t>RSMCO0002063</t>
  </si>
  <si>
    <t>VIA CIRCONV. NOMENTANA 298/300</t>
  </si>
  <si>
    <t>rsautoricambi@libero.it</t>
  </si>
  <si>
    <t>I01277</t>
  </si>
  <si>
    <t>AUTORICAMBI BELTRAMI SNC</t>
  </si>
  <si>
    <t>RSMCO0002064</t>
  </si>
  <si>
    <t>VIA TITO SPERI, 62</t>
  </si>
  <si>
    <t>PADENGHE SUL GARDA</t>
  </si>
  <si>
    <t>info@autoricambibeltrami.it</t>
  </si>
  <si>
    <t>I01278</t>
  </si>
  <si>
    <t>RSMCO0002066</t>
  </si>
  <si>
    <t>VIA G.B. GUARINI, 78/80</t>
  </si>
  <si>
    <t>info.livorno@etruriaricambi.it</t>
  </si>
  <si>
    <t>I01279</t>
  </si>
  <si>
    <t>FIORINI AUTORICAMBI SRL</t>
  </si>
  <si>
    <t>RSMCO0002067</t>
  </si>
  <si>
    <t>VIA EMILIA, 40/42</t>
  </si>
  <si>
    <t>SAN LAZZARO DI SAVENA</t>
  </si>
  <si>
    <t>info@fioriniautoricambi.it</t>
  </si>
  <si>
    <t>I01280</t>
  </si>
  <si>
    <t>R.A.I.E. AUTORICAMBI SNC</t>
  </si>
  <si>
    <t>RSMCO0002068</t>
  </si>
  <si>
    <t>VIA TARANTO, 20</t>
  </si>
  <si>
    <t>raiesnc@alice.it</t>
  </si>
  <si>
    <t>I01281</t>
  </si>
  <si>
    <t>ARA RICAMBI VENETICO SRL</t>
  </si>
  <si>
    <t>RSMCO0002069</t>
  </si>
  <si>
    <t>VIA NAZIONALE, 402</t>
  </si>
  <si>
    <t>VENETICO MARINA</t>
  </si>
  <si>
    <t>araricambi@virgilio.it</t>
  </si>
  <si>
    <t>I01282</t>
  </si>
  <si>
    <t>PUNTO AUTO DI BERTACCHINI</t>
  </si>
  <si>
    <t>RSMCO0002071</t>
  </si>
  <si>
    <t>VIA MARCHIANI, 106</t>
  </si>
  <si>
    <t>info@puntoautoricambi.com</t>
  </si>
  <si>
    <t>I01283</t>
  </si>
  <si>
    <t>S.T.A.R. SNC</t>
  </si>
  <si>
    <t>RSMCO0002072</t>
  </si>
  <si>
    <t>VIA NAZIONALE, 5</t>
  </si>
  <si>
    <t>BRAONE</t>
  </si>
  <si>
    <t>amministrazione@starautoricambi.it</t>
  </si>
  <si>
    <t>I01284</t>
  </si>
  <si>
    <t>FIRAT SRL</t>
  </si>
  <si>
    <t>RSMCO0002073</t>
  </si>
  <si>
    <t>VIA CAROBE, 83/89 A</t>
  </si>
  <si>
    <t>GIANICO</t>
  </si>
  <si>
    <t>info@firat.it</t>
  </si>
  <si>
    <t>I01285</t>
  </si>
  <si>
    <t>NUOVA ELLEDI S.N.C.</t>
  </si>
  <si>
    <t>RSMCO0002075</t>
  </si>
  <si>
    <t>VIA DI FRINO, 16</t>
  </si>
  <si>
    <t>I01286</t>
  </si>
  <si>
    <t>RSMCO0002076</t>
  </si>
  <si>
    <t>VIA NAZIONALE, 64/2</t>
  </si>
  <si>
    <t>PIANORO</t>
  </si>
  <si>
    <t>I01287</t>
  </si>
  <si>
    <t>RSMCO0002077</t>
  </si>
  <si>
    <t>VIA PESCE, 9</t>
  </si>
  <si>
    <t>paderno@cdrautoricambi.it</t>
  </si>
  <si>
    <t>I01288</t>
  </si>
  <si>
    <t>DANIJEL SMETIæKO</t>
  </si>
  <si>
    <t>KZ0500</t>
  </si>
  <si>
    <t>SZ0501</t>
  </si>
  <si>
    <t>RSMCO0002084</t>
  </si>
  <si>
    <t>KO¦IN¬EV BREG 25</t>
  </si>
  <si>
    <t>ZAGREB</t>
  </si>
  <si>
    <t>I01289</t>
  </si>
  <si>
    <t>SESTINI RICAMBI SRL</t>
  </si>
  <si>
    <t>RSMCO0002085</t>
  </si>
  <si>
    <t>VIA G.DEL GUERRA 35/39 Z.I.</t>
  </si>
  <si>
    <t>348 8714742</t>
  </si>
  <si>
    <t>I01290</t>
  </si>
  <si>
    <t>PF RICAMBI SRL</t>
  </si>
  <si>
    <t>RSMCO0002086</t>
  </si>
  <si>
    <t>C.SO MATTEOTTI, 44</t>
  </si>
  <si>
    <t>011 2745396</t>
  </si>
  <si>
    <t>I01291</t>
  </si>
  <si>
    <t>RSMCO0002087</t>
  </si>
  <si>
    <t>VIA ORBETELLO, 152/B</t>
  </si>
  <si>
    <t>011 2262037</t>
  </si>
  <si>
    <t>I01292</t>
  </si>
  <si>
    <t>F.A.B. SRL</t>
  </si>
  <si>
    <t>RSMCO0002088</t>
  </si>
  <si>
    <t>VIA OLIMPIA, 2 SAN LICANDRO</t>
  </si>
  <si>
    <t>090 3717101</t>
  </si>
  <si>
    <t>f.a.b.srl.info@gmail.com</t>
  </si>
  <si>
    <t>I01293</t>
  </si>
  <si>
    <t>AUTOSERVIZI PAVIA SRL</t>
  </si>
  <si>
    <t>RSMCO0002092</t>
  </si>
  <si>
    <t>GALLERIA ROMA, 58</t>
  </si>
  <si>
    <t>ricambi@autoservizipavia.com</t>
  </si>
  <si>
    <t>I01294</t>
  </si>
  <si>
    <t>RSMCO0002093</t>
  </si>
  <si>
    <t>VIA PORRO, 1</t>
  </si>
  <si>
    <t>0382 41141</t>
  </si>
  <si>
    <t>carla@autopavia.com</t>
  </si>
  <si>
    <t>I01295</t>
  </si>
  <si>
    <t>OVEST SAS</t>
  </si>
  <si>
    <t>RSMCO0002094</t>
  </si>
  <si>
    <t>VIA PORTUENSE, 836</t>
  </si>
  <si>
    <t>ovestricambi@tiscali.it</t>
  </si>
  <si>
    <t>I01296</t>
  </si>
  <si>
    <t>AUTOFORNITURE SILVESTRI MARIO</t>
  </si>
  <si>
    <t>RSMCO0002097</t>
  </si>
  <si>
    <t>VIA CORRECCHIO, 21/B</t>
  </si>
  <si>
    <t>silvestri@autofornituresilvestri.it</t>
  </si>
  <si>
    <t>I01297</t>
  </si>
  <si>
    <t>GPS RICAMBI SRL</t>
  </si>
  <si>
    <t>RSMCO0002098</t>
  </si>
  <si>
    <t>VIA SPAZIANI, 33</t>
  </si>
  <si>
    <t>gpsricambi@gmail.com</t>
  </si>
  <si>
    <t>I01298</t>
  </si>
  <si>
    <t>ARAT 2000 SRL</t>
  </si>
  <si>
    <t>RSMCO0002099</t>
  </si>
  <si>
    <t>CORSO TORINO, 6/D</t>
  </si>
  <si>
    <t>AVIGLIANA</t>
  </si>
  <si>
    <t>renzo.campion@arat2000.it</t>
  </si>
  <si>
    <t>I01299</t>
  </si>
  <si>
    <t>RICAMBI AUTO MOTO STORE 2008</t>
  </si>
  <si>
    <t>RSMCO0002100</t>
  </si>
  <si>
    <t>VIA E. BINDI, 5</t>
  </si>
  <si>
    <t>auto_moto_store@live.it</t>
  </si>
  <si>
    <t>I01300</t>
  </si>
  <si>
    <t>CDM GROUP SRL</t>
  </si>
  <si>
    <t>RSMCO0002101</t>
  </si>
  <si>
    <t>VIA EDISON, 116/118</t>
  </si>
  <si>
    <t>02 48917037</t>
  </si>
  <si>
    <t>info@cdmparts.it</t>
  </si>
  <si>
    <t>I01301</t>
  </si>
  <si>
    <t>EURORICAMBI DI LICCIARDELLO</t>
  </si>
  <si>
    <t>RSMCO0002103</t>
  </si>
  <si>
    <t>I01302</t>
  </si>
  <si>
    <t>VAR AUTORICAMBI DI VALENTI</t>
  </si>
  <si>
    <t>RSMCO0002104</t>
  </si>
  <si>
    <t>VIA PIO LA TORRE, 2</t>
  </si>
  <si>
    <t>SCORDIA</t>
  </si>
  <si>
    <t>a.var@tiscali.it</t>
  </si>
  <si>
    <t>I01303</t>
  </si>
  <si>
    <t>RSMCO0002105</t>
  </si>
  <si>
    <t>VIA G. BOCCI, 7</t>
  </si>
  <si>
    <t>I01304</t>
  </si>
  <si>
    <t>EREDI DI REGIS PIETRO SAS</t>
  </si>
  <si>
    <t>RSMCO0002106</t>
  </si>
  <si>
    <t>VIA AURELIA, 142/144</t>
  </si>
  <si>
    <t>SAN BARTOLOMEO AL MARE</t>
  </si>
  <si>
    <t>regis.angelo@hotmail.com</t>
  </si>
  <si>
    <t>I01305</t>
  </si>
  <si>
    <t>VERDINI SERGIO</t>
  </si>
  <si>
    <t>RSMCO0002107</t>
  </si>
  <si>
    <t>VIA AURELIA LEVANTE, 13</t>
  </si>
  <si>
    <t>ARMA DI TAGGIA</t>
  </si>
  <si>
    <t>autoricambiverdini@alice.it</t>
  </si>
  <si>
    <t>I01306</t>
  </si>
  <si>
    <t>AUTOEMME SRL</t>
  </si>
  <si>
    <t>RSMCO0002108</t>
  </si>
  <si>
    <t>VIA NOGARA VECCHIA, 12</t>
  </si>
  <si>
    <t>MONTECCHIO MAGGIORE</t>
  </si>
  <si>
    <t>auto.emme@libero.it</t>
  </si>
  <si>
    <t>I01307</t>
  </si>
  <si>
    <t>RICAMBIeRETTIFICHE LAZIALI SRL</t>
  </si>
  <si>
    <t>RSMCO0002109</t>
  </si>
  <si>
    <t>VIA DELL'INDUSTRIA, 6</t>
  </si>
  <si>
    <t>FIANO ROMANO -RO</t>
  </si>
  <si>
    <t>magazzino@veicoli-industriali.com</t>
  </si>
  <si>
    <t>I01308</t>
  </si>
  <si>
    <t>AUTORICAMBI ANTONIOLI SNC</t>
  </si>
  <si>
    <t>RSMCO0002110</t>
  </si>
  <si>
    <t>VIA MILANO, 56</t>
  </si>
  <si>
    <t>BORMIO</t>
  </si>
  <si>
    <t>antonioliricambi@gmail.com</t>
  </si>
  <si>
    <t>I01309</t>
  </si>
  <si>
    <t>COTTONE GROUP SRLS</t>
  </si>
  <si>
    <t>RSMCO0002111</t>
  </si>
  <si>
    <t>VIALE DELL'AUTONOMIA, 14</t>
  </si>
  <si>
    <t>0954 42836</t>
  </si>
  <si>
    <t>340 5924552</t>
  </si>
  <si>
    <t>roberto@cottonegroup.it</t>
  </si>
  <si>
    <t>I01310</t>
  </si>
  <si>
    <t>GIMAR AUTORICAMBI DI</t>
  </si>
  <si>
    <t>RSMCO0002113</t>
  </si>
  <si>
    <t>VIA NAPOLI, 24</t>
  </si>
  <si>
    <t>095 2969958</t>
  </si>
  <si>
    <t>gimarautoricambi@tiscali.it</t>
  </si>
  <si>
    <t>I01311</t>
  </si>
  <si>
    <t>CAMICAR DI SALVATORE CAGGIA</t>
  </si>
  <si>
    <t>RSMCO0002114</t>
  </si>
  <si>
    <t>VIA P.P.MORRETTA, 2/4</t>
  </si>
  <si>
    <t>camicar.caltagirone@gmail.com</t>
  </si>
  <si>
    <t>I01312</t>
  </si>
  <si>
    <t>G.A.S.M. RICAMBI SRL</t>
  </si>
  <si>
    <t>RSMCO0002115</t>
  </si>
  <si>
    <t>VIALE REGINA MARGHERITA, 224</t>
  </si>
  <si>
    <t>gasmricambi@gmail.com</t>
  </si>
  <si>
    <t>I01313</t>
  </si>
  <si>
    <t>RICCIONE RICAMBI SRL</t>
  </si>
  <si>
    <t>RSMCO0002120</t>
  </si>
  <si>
    <t>VIALE GIULIO CESARE 87/A</t>
  </si>
  <si>
    <t>RICCIONE</t>
  </si>
  <si>
    <t>0541 643044</t>
  </si>
  <si>
    <t>riccionericambi@gmail.com</t>
  </si>
  <si>
    <t>I01314</t>
  </si>
  <si>
    <t>GIVAD RICAMBI AUTO DI PAOLA</t>
  </si>
  <si>
    <t>RSMCO0002121</t>
  </si>
  <si>
    <t>VIA MAIO MARIANO, 10/103/106</t>
  </si>
  <si>
    <t>MILAZZO</t>
  </si>
  <si>
    <t>090 9392047</t>
  </si>
  <si>
    <t>info@givadricambi.it</t>
  </si>
  <si>
    <t>I01315</t>
  </si>
  <si>
    <t>RSMCO0002122</t>
  </si>
  <si>
    <t>VIA DES GENEYS, 5</t>
  </si>
  <si>
    <t>347 2461068 SIG.STEFANO</t>
  </si>
  <si>
    <t>I01316</t>
  </si>
  <si>
    <t>AUTORICAMBI ITALIANO DI</t>
  </si>
  <si>
    <t>RSMCO0002124</t>
  </si>
  <si>
    <t>VIA ANZALONE, 65</t>
  </si>
  <si>
    <t>PALAGONIA</t>
  </si>
  <si>
    <t>autoricambiitaliano@yahoo.it</t>
  </si>
  <si>
    <t>I01317</t>
  </si>
  <si>
    <t>TRZ RICAMBI AUTO SRL</t>
  </si>
  <si>
    <t>RSMCO0002125</t>
  </si>
  <si>
    <t>VIA M.L.LONGO, 44</t>
  </si>
  <si>
    <t>06 538398</t>
  </si>
  <si>
    <t>terenzisrl@libero.it</t>
  </si>
  <si>
    <t>I01318</t>
  </si>
  <si>
    <t>AUTOMOTOR DI DONDI SRL</t>
  </si>
  <si>
    <t>RSMCO0002126</t>
  </si>
  <si>
    <t>VIA MORANDI, 200</t>
  </si>
  <si>
    <t>CREVALCORE</t>
  </si>
  <si>
    <t>preventivi@automotordondi.it</t>
  </si>
  <si>
    <t>I01319</t>
  </si>
  <si>
    <t>C.V.A. SRL</t>
  </si>
  <si>
    <t>RSMCO0002127</t>
  </si>
  <si>
    <t>VIALE CASTRENSE, 17</t>
  </si>
  <si>
    <t>06 70306797</t>
  </si>
  <si>
    <t>superpole@inwind.it</t>
  </si>
  <si>
    <t>I01320</t>
  </si>
  <si>
    <t>RSMCO0002128</t>
  </si>
  <si>
    <t>0547 1858421</t>
  </si>
  <si>
    <t>I01321</t>
  </si>
  <si>
    <t>AUTORICAMBI BAGNOLI SNC</t>
  </si>
  <si>
    <t>RSMCO0002129</t>
  </si>
  <si>
    <t>VICOLO TACCHINI,28</t>
  </si>
  <si>
    <t>bagnoliauto@tiscali.it</t>
  </si>
  <si>
    <t>I01322</t>
  </si>
  <si>
    <t>RSMCO0002132</t>
  </si>
  <si>
    <t>I01323</t>
  </si>
  <si>
    <t>BEILIS NICOLA DOMENICO</t>
  </si>
  <si>
    <t>RSMCO0001849</t>
  </si>
  <si>
    <t>VIA PIAVE, 9</t>
  </si>
  <si>
    <t>SOMMARIVA DEL BOSCO</t>
  </si>
  <si>
    <t>+39 3393656078</t>
  </si>
  <si>
    <t>beilis.nicola@gmail.com</t>
  </si>
  <si>
    <t>I01324</t>
  </si>
  <si>
    <t>FIORILLA GROUP DI LIGUORI</t>
  </si>
  <si>
    <t>RSMCO0002140</t>
  </si>
  <si>
    <t>VIA P. GENTILE,51</t>
  </si>
  <si>
    <t>0932/868993</t>
  </si>
  <si>
    <t>fiorillariccardo@libero.it</t>
  </si>
  <si>
    <t>I01325</t>
  </si>
  <si>
    <t>L'AUTORICAMBIO VIRGILIANO SNC</t>
  </si>
  <si>
    <t>RSMCO0002141</t>
  </si>
  <si>
    <t>STRADA ROMANA , 51</t>
  </si>
  <si>
    <t>BORGO VIRGILIO</t>
  </si>
  <si>
    <t>virgilianosnc@libero.it</t>
  </si>
  <si>
    <t>I01326</t>
  </si>
  <si>
    <t>BM RICAMBI AUTO SNC</t>
  </si>
  <si>
    <t>RSMCO0002142</t>
  </si>
  <si>
    <t>STRADA ROMANA,51</t>
  </si>
  <si>
    <t>gborgonovi@libero.it</t>
  </si>
  <si>
    <t>I01327</t>
  </si>
  <si>
    <t>FRA.MA. RICAMBI SRL</t>
  </si>
  <si>
    <t>RSMCO0002143</t>
  </si>
  <si>
    <t>VIA CAVOUR,96/98</t>
  </si>
  <si>
    <t>CASALMAGGIORE</t>
  </si>
  <si>
    <t>037542467-41789</t>
  </si>
  <si>
    <t>framaricambi@virgilio.it</t>
  </si>
  <si>
    <t>I01328</t>
  </si>
  <si>
    <t>F.LLI ROSSI SNC</t>
  </si>
  <si>
    <t>RSMCO0002144</t>
  </si>
  <si>
    <t>VIA LOMBRADIA,13</t>
  </si>
  <si>
    <t>BOZZOLO</t>
  </si>
  <si>
    <t>davide@rossiveicoli.it</t>
  </si>
  <si>
    <t>I01329</t>
  </si>
  <si>
    <t>MAX RICAMBI DI BOLZONI MASSIMO</t>
  </si>
  <si>
    <t>RSMCO0002145</t>
  </si>
  <si>
    <t>VIA LANCETTI, 5</t>
  </si>
  <si>
    <t>I01330</t>
  </si>
  <si>
    <t>RSMCO0002146</t>
  </si>
  <si>
    <t>VIA CASTELVERDE, 8</t>
  </si>
  <si>
    <t>COMUNE SESTO ED UNITI</t>
  </si>
  <si>
    <t>I01332</t>
  </si>
  <si>
    <t>LARS S.A.S. di SCHILLACI FABIO</t>
  </si>
  <si>
    <t>RSMCO0002150</t>
  </si>
  <si>
    <t>CORSO SIRACUSA,115/C</t>
  </si>
  <si>
    <t>011320479/633102</t>
  </si>
  <si>
    <t>larsautoricambi@virgilio.it</t>
  </si>
  <si>
    <t>I01333</t>
  </si>
  <si>
    <t>A.F. AUTORICAMBI SRL</t>
  </si>
  <si>
    <t>RSMCO0002153</t>
  </si>
  <si>
    <t>VIA NAZIONALE,37</t>
  </si>
  <si>
    <t>TORREGROTTA</t>
  </si>
  <si>
    <t>magazzino@afautoricambisrl.it</t>
  </si>
  <si>
    <t>I01334</t>
  </si>
  <si>
    <t>CHIARENZA MASSIMILIANO</t>
  </si>
  <si>
    <t>RSMCO0001953</t>
  </si>
  <si>
    <t>VIA CAV.PERSEGHINI, 16/6</t>
  </si>
  <si>
    <t>347 7769517</t>
  </si>
  <si>
    <t>chiarenzamassimiliano@yahoo.it</t>
  </si>
  <si>
    <t>I01335</t>
  </si>
  <si>
    <t>MISTER RICAMBIO SRL</t>
  </si>
  <si>
    <t>RSMCO0002154</t>
  </si>
  <si>
    <t>VIA BORGOGNA , 5</t>
  </si>
  <si>
    <t>342/3827098</t>
  </si>
  <si>
    <t>info@mister-ricambio.it</t>
  </si>
  <si>
    <t>I01336</t>
  </si>
  <si>
    <t>AUTORICAMBI ASTI SNC</t>
  </si>
  <si>
    <t>RSMCO0002155</t>
  </si>
  <si>
    <t>CORSO ALESSANDRIA 171</t>
  </si>
  <si>
    <t>info@autoricambiasti.it</t>
  </si>
  <si>
    <t>I01337</t>
  </si>
  <si>
    <t>T.A.F.F.A.N.I. SRL</t>
  </si>
  <si>
    <t>RSMCO0002156</t>
  </si>
  <si>
    <t>VIA DELLE AZZORRE, 443/451</t>
  </si>
  <si>
    <t>065614941/3</t>
  </si>
  <si>
    <t>taffanisrl@libero.it</t>
  </si>
  <si>
    <t>I01338</t>
  </si>
  <si>
    <t>O.R.A. SPALLITTA &amp; C. SNC DI</t>
  </si>
  <si>
    <t>RSMCO0002157</t>
  </si>
  <si>
    <t>VIA G. SALEMI ODDO, 4</t>
  </si>
  <si>
    <t>TERMINI IMERESE</t>
  </si>
  <si>
    <t>spallittaricambi@alice.it</t>
  </si>
  <si>
    <t>I01339</t>
  </si>
  <si>
    <t>ERAUTO DUE SRL</t>
  </si>
  <si>
    <t>RSMCO0002158</t>
  </si>
  <si>
    <t>VIA FONTANA VECCHIA,47</t>
  </si>
  <si>
    <t>FRASCATI</t>
  </si>
  <si>
    <t>06/94299095</t>
  </si>
  <si>
    <t>maurizioerauto@libero.it</t>
  </si>
  <si>
    <t>I01340</t>
  </si>
  <si>
    <t>MESSINA GIUSEPPE</t>
  </si>
  <si>
    <t>RSMCO0002159</t>
  </si>
  <si>
    <t>VIALE DEI PICCIOTTI,62/66</t>
  </si>
  <si>
    <t>09/16211492</t>
  </si>
  <si>
    <t>messinaricambi1@gmail.com</t>
  </si>
  <si>
    <t>I01341</t>
  </si>
  <si>
    <t>AUTORICAMBI DIGATO SALVATORE</t>
  </si>
  <si>
    <t>RSMCO0002160</t>
  </si>
  <si>
    <t>VIA F.SCA MORVILLO , SN</t>
  </si>
  <si>
    <t>SAN GIUSEPPE JATO</t>
  </si>
  <si>
    <t>digatoautoricambi@alice.it</t>
  </si>
  <si>
    <t>I01342</t>
  </si>
  <si>
    <t>AUTORICAMBI DI MARCO FRANCESCO</t>
  </si>
  <si>
    <t>RSMCO0002161</t>
  </si>
  <si>
    <t>VIA SEBASTIANO LA FRANCA, 43</t>
  </si>
  <si>
    <t>autoricambi.dimarco@alice.it</t>
  </si>
  <si>
    <t>I01343</t>
  </si>
  <si>
    <t>REV SNC DI BLANDINA DOMENICO</t>
  </si>
  <si>
    <t>RSMCO0002162</t>
  </si>
  <si>
    <t>VIA F. D. GUERRAZZI,15</t>
  </si>
  <si>
    <t>revsnc@libero.it</t>
  </si>
  <si>
    <t>I01344</t>
  </si>
  <si>
    <t>PADANA AUTOPARTS SRL</t>
  </si>
  <si>
    <t>RSMCO0002166</t>
  </si>
  <si>
    <t>VIA BUGATTI,12</t>
  </si>
  <si>
    <t>I01345</t>
  </si>
  <si>
    <t>AUTO-CAR SRL</t>
  </si>
  <si>
    <t>RSMCO0002167</t>
  </si>
  <si>
    <t>CORSO COLOMBO , 36 R</t>
  </si>
  <si>
    <t>019829780-826662</t>
  </si>
  <si>
    <t>info@autocar-srl.191.it</t>
  </si>
  <si>
    <t>I01346</t>
  </si>
  <si>
    <t>RSMCO0002168</t>
  </si>
  <si>
    <t>VIA BRIGATE PARTIGIANE, 21/C</t>
  </si>
  <si>
    <t>centroricambi14@gmail.com</t>
  </si>
  <si>
    <t>I01347</t>
  </si>
  <si>
    <t>FERRARI AUGUSTO</t>
  </si>
  <si>
    <t>RSMCO0002169</t>
  </si>
  <si>
    <t>VIA MAZZINI, 16</t>
  </si>
  <si>
    <t>PIEVE DI TECO</t>
  </si>
  <si>
    <t>augusto.ferrari@fastwebnet.it</t>
  </si>
  <si>
    <t>I01348</t>
  </si>
  <si>
    <t>AUTORICAMBI RIAGNO DI RIAGNO</t>
  </si>
  <si>
    <t>RSMCO0002173</t>
  </si>
  <si>
    <t>VIA PINEE, 47</t>
  </si>
  <si>
    <t>PIETRA LIGURE</t>
  </si>
  <si>
    <t>info@autoricambiriagno.it</t>
  </si>
  <si>
    <t>I01349</t>
  </si>
  <si>
    <t>C.R. CIPRIANI RICAMBI</t>
  </si>
  <si>
    <t>RSMCO0002175</t>
  </si>
  <si>
    <t>CORSO TELESIO, 79F</t>
  </si>
  <si>
    <t>011-7794109</t>
  </si>
  <si>
    <t>335-6072121</t>
  </si>
  <si>
    <t>davidecipriani@tiscali.it</t>
  </si>
  <si>
    <t>I01350</t>
  </si>
  <si>
    <t>RSMCO0002176</t>
  </si>
  <si>
    <t>VIA DIVISIONE CUNEENSE, 1</t>
  </si>
  <si>
    <t>0171-618954</t>
  </si>
  <si>
    <t>335-5243892</t>
  </si>
  <si>
    <t>maalsnc@libero.it</t>
  </si>
  <si>
    <t>I01351</t>
  </si>
  <si>
    <t>CH CHILLARI SRL</t>
  </si>
  <si>
    <t>RSMCO0002178</t>
  </si>
  <si>
    <t>VIA STESICORO, 5</t>
  </si>
  <si>
    <t>SAPONARA M.MA</t>
  </si>
  <si>
    <t>ch.salvo@chillari.it</t>
  </si>
  <si>
    <t>I01352</t>
  </si>
  <si>
    <t>M.G. RICAMBI DI GUERRA MICHELE</t>
  </si>
  <si>
    <t>RSMCO0002179</t>
  </si>
  <si>
    <t>VIA LIBECCIO, 14</t>
  </si>
  <si>
    <t>BAGNACAVALLO</t>
  </si>
  <si>
    <t>micheleguerra239@gmail.com</t>
  </si>
  <si>
    <t>I01353</t>
  </si>
  <si>
    <t>P.R. PASTRONE RICAMBI DI</t>
  </si>
  <si>
    <t>RSMCO0002181</t>
  </si>
  <si>
    <t>VIA BARLETTA, 140</t>
  </si>
  <si>
    <t>011/3290346</t>
  </si>
  <si>
    <t>autopa@hotmail.it</t>
  </si>
  <si>
    <t>I01354</t>
  </si>
  <si>
    <t>AUTORICAMBI VALEMA</t>
  </si>
  <si>
    <t>RSMCO0002182</t>
  </si>
  <si>
    <t>VIA DELL'OLIMPIADE, 2/C</t>
  </si>
  <si>
    <t>valemaricambi@gmail.com</t>
  </si>
  <si>
    <t>I01355</t>
  </si>
  <si>
    <t>RSMCO0002183</t>
  </si>
  <si>
    <t>VIA GAROFALO S.N.</t>
  </si>
  <si>
    <t>BELPASSO</t>
  </si>
  <si>
    <t>095/7911256</t>
  </si>
  <si>
    <t>340/1726753</t>
  </si>
  <si>
    <t>I01356</t>
  </si>
  <si>
    <t>AUTORICAMBI F.LLI  MUSARRA DI</t>
  </si>
  <si>
    <t>RSMCO0002184</t>
  </si>
  <si>
    <t>C.SO PETROSINO, 32</t>
  </si>
  <si>
    <t>MANIACE</t>
  </si>
  <si>
    <t>autoricambi.musarra@virgilio.it</t>
  </si>
  <si>
    <t>I01357</t>
  </si>
  <si>
    <t>AUTORICAMBI SICURELLA S.R.L.</t>
  </si>
  <si>
    <t>RSMCO0002186</t>
  </si>
  <si>
    <t>VIA ALFONZETTI, 104/106</t>
  </si>
  <si>
    <t>info@autoricambisicurella.it</t>
  </si>
  <si>
    <t>I01358</t>
  </si>
  <si>
    <t>GIRGENTI GIUSEPPE</t>
  </si>
  <si>
    <t>RSMCO0002188</t>
  </si>
  <si>
    <t>STRADA PROVINCIALE PER ALBENGA</t>
  </si>
  <si>
    <t>pino.girgenti@gmail.com</t>
  </si>
  <si>
    <t>I01359</t>
  </si>
  <si>
    <t>IL RICAMBISTA SNC</t>
  </si>
  <si>
    <t>RSMCO0002189</t>
  </si>
  <si>
    <t>VIA STRADA PONTEVERDE, 65</t>
  </si>
  <si>
    <t>0141-702169</t>
  </si>
  <si>
    <t>349-2188940 LELLO</t>
  </si>
  <si>
    <t>info@ilricambistanizza.com</t>
  </si>
  <si>
    <t>I01360</t>
  </si>
  <si>
    <t>AUTORICAMBI DI AQUILINO</t>
  </si>
  <si>
    <t>RSMCO0002194</t>
  </si>
  <si>
    <t>VIALE LIBERTA', 21</t>
  </si>
  <si>
    <t>autoricambiaquilino@tiscali.it</t>
  </si>
  <si>
    <t>I01361</t>
  </si>
  <si>
    <t>VE.R.A. SAS. DI IMMORDINO G&amp;C</t>
  </si>
  <si>
    <t>RSMCO0002196</t>
  </si>
  <si>
    <t>VIA CERESIO, 9/I</t>
  </si>
  <si>
    <t>PORLEZZA</t>
  </si>
  <si>
    <t>veraricambi@gmail.com</t>
  </si>
  <si>
    <t>I01362</t>
  </si>
  <si>
    <t>RSMCO0002197</t>
  </si>
  <si>
    <t>VIA STATALE REGINA, 2199</t>
  </si>
  <si>
    <t>CARLAZZO</t>
  </si>
  <si>
    <t>0344-74000</t>
  </si>
  <si>
    <t>I01363</t>
  </si>
  <si>
    <t>EUROPA AUTO S.R.L.</t>
  </si>
  <si>
    <t>RSMCO0002202</t>
  </si>
  <si>
    <t>VIA VIRGILIO, 19</t>
  </si>
  <si>
    <t>europaautosrl@libero.it</t>
  </si>
  <si>
    <t>I01364</t>
  </si>
  <si>
    <t>AUTORICAMBI EUROPA S.R.L.</t>
  </si>
  <si>
    <t>RSMCO0002203</t>
  </si>
  <si>
    <t>VIA ARCHIMEDE,  402/404</t>
  </si>
  <si>
    <t>autoricambieuropa@tiscali.it</t>
  </si>
  <si>
    <t>I01365</t>
  </si>
  <si>
    <t>ERAUTO 2 STORE SRL</t>
  </si>
  <si>
    <t>RSMCO0002204</t>
  </si>
  <si>
    <t>VIA BORGHESIANA, 227</t>
  </si>
  <si>
    <t>06/2072053</t>
  </si>
  <si>
    <t>info@erauto2store.it</t>
  </si>
  <si>
    <t>I01366</t>
  </si>
  <si>
    <t>A&amp;M RICAMBI DI FAGONE MARIA</t>
  </si>
  <si>
    <t>RSMCO0002205</t>
  </si>
  <si>
    <t>VIA SAN FILIPPO,9</t>
  </si>
  <si>
    <t>MILITELLO VAL DI CATANIA</t>
  </si>
  <si>
    <t>rsv1000rcentauro@tiscali.it</t>
  </si>
  <si>
    <t>I01367</t>
  </si>
  <si>
    <t>RSMCO0002212</t>
  </si>
  <si>
    <t>VIA TOSCANELLI, 3</t>
  </si>
  <si>
    <t>AMM. 02/87212148</t>
  </si>
  <si>
    <t>I01368</t>
  </si>
  <si>
    <t>RSMCO0002213</t>
  </si>
  <si>
    <t>VIA LIGURIA, 5</t>
  </si>
  <si>
    <t>KZ0100</t>
  </si>
  <si>
    <t>SZ0101</t>
  </si>
  <si>
    <t>I01370</t>
  </si>
  <si>
    <t>NOBILE GIUSEPPE &amp; C. SNC</t>
  </si>
  <si>
    <t>RSMCO0002215</t>
  </si>
  <si>
    <t>CORSO VITTORIO VENETO, 783</t>
  </si>
  <si>
    <t>autoricambi.nobile@tiscali.it</t>
  </si>
  <si>
    <t>I01372</t>
  </si>
  <si>
    <t>RSMCO0002216</t>
  </si>
  <si>
    <t>LARGO F.LLI CERVI, 5</t>
  </si>
  <si>
    <t>CASCINA</t>
  </si>
  <si>
    <t>autopartsrosignano@virgilio.it</t>
  </si>
  <si>
    <t>KZ0300</t>
  </si>
  <si>
    <t>SZ0305</t>
  </si>
  <si>
    <t>I01398</t>
  </si>
  <si>
    <t>TIONE AUTORICAMBI S.N.C.</t>
  </si>
  <si>
    <t>RSMCO0002218</t>
  </si>
  <si>
    <t>CORSO BRESCIA, 35</t>
  </si>
  <si>
    <t>011/235772</t>
  </si>
  <si>
    <t>335-6863529</t>
  </si>
  <si>
    <t>tionec00@tioneautoricambi.191.it</t>
  </si>
  <si>
    <t>I01424</t>
  </si>
  <si>
    <t>ALCANTARA RICAMBI AUTO</t>
  </si>
  <si>
    <t>RSMCO0002219</t>
  </si>
  <si>
    <t>VIA FIRENZE, 18</t>
  </si>
  <si>
    <t>alcantara.ricambi@tiscali.it</t>
  </si>
  <si>
    <t>I01425</t>
  </si>
  <si>
    <t>GRILLO NICOLA AUTOFORNITURE</t>
  </si>
  <si>
    <t>RSMCO0002282</t>
  </si>
  <si>
    <t>VIA ANDRONE, 24/26</t>
  </si>
  <si>
    <t>095/7158520</t>
  </si>
  <si>
    <t>autofornituregrillo@gmail.com</t>
  </si>
  <si>
    <t>I01426</t>
  </si>
  <si>
    <t>AUTORICAMBI LOMBARDO SANTO</t>
  </si>
  <si>
    <t>RSMCO0002284</t>
  </si>
  <si>
    <t>VIA REGIONE SICILIANA, 34</t>
  </si>
  <si>
    <t>NIZZA DI SICILIA</t>
  </si>
  <si>
    <t>autoricambilombardo@virgilio.it</t>
  </si>
  <si>
    <t>I01428</t>
  </si>
  <si>
    <t>SOCIETA' AUTORICAMBI</t>
  </si>
  <si>
    <t>RSMCO0002288</t>
  </si>
  <si>
    <t>VIA F. PETRARCA, 40</t>
  </si>
  <si>
    <t>06/97305150</t>
  </si>
  <si>
    <t>06/97230134</t>
  </si>
  <si>
    <t>sacsrl1@tin.it</t>
  </si>
  <si>
    <t>CHIOGGIA</t>
  </si>
  <si>
    <t>I01445</t>
  </si>
  <si>
    <t>MASTER SRL</t>
  </si>
  <si>
    <t>RSMCO0002313</t>
  </si>
  <si>
    <t>info@srlmaster.it</t>
  </si>
  <si>
    <t>I01446</t>
  </si>
  <si>
    <t>RSMCO0002314</t>
  </si>
  <si>
    <t>VIA A. ROSI, 20</t>
  </si>
  <si>
    <t>info@mastercar.tv</t>
  </si>
  <si>
    <t>I01447</t>
  </si>
  <si>
    <t>S.R.C. SERCAR S.A.S.</t>
  </si>
  <si>
    <t>RSMCO0002315</t>
  </si>
  <si>
    <t>VIA CIRCONVALLAZIONE, 33</t>
  </si>
  <si>
    <t>FOSSANO</t>
  </si>
  <si>
    <t>0172/056137</t>
  </si>
  <si>
    <t>src.sercar@gmail.com</t>
  </si>
  <si>
    <t>I01448</t>
  </si>
  <si>
    <t>CS AUTORICAMBI DI CILLA A.</t>
  </si>
  <si>
    <t>RSMCO0002316</t>
  </si>
  <si>
    <t>VIA VULTURE, 115</t>
  </si>
  <si>
    <t>GENZANO DI LUCANIA</t>
  </si>
  <si>
    <t>0971/774005</t>
  </si>
  <si>
    <t>csautoricambi@gmail.com</t>
  </si>
  <si>
    <t>I01449</t>
  </si>
  <si>
    <t>AUTORICAMBI FIORE DI FIORE C.</t>
  </si>
  <si>
    <t>RSMCO0002317</t>
  </si>
  <si>
    <t>VIA 1a TRAVERSA G.CARDUCCI, 11</t>
  </si>
  <si>
    <t>ADELFIA</t>
  </si>
  <si>
    <t>080/4593496</t>
  </si>
  <si>
    <t>autoricambifiore@gmail.com</t>
  </si>
  <si>
    <t>SZ0001</t>
  </si>
  <si>
    <t>I01453</t>
  </si>
  <si>
    <t>BRB RICAMBI DI CARATTI B.</t>
  </si>
  <si>
    <t>RSMCO0002321</t>
  </si>
  <si>
    <t>VIA MARINAI D'ITALIA, 4</t>
  </si>
  <si>
    <t>brbricambi@gmail.com</t>
  </si>
  <si>
    <t>I01454</t>
  </si>
  <si>
    <t>RSMCO0002322</t>
  </si>
  <si>
    <t>338/3104240</t>
  </si>
  <si>
    <t>MONASTIER</t>
  </si>
  <si>
    <t>I01466</t>
  </si>
  <si>
    <t>LA NUOVA RUDET SRL</t>
  </si>
  <si>
    <t>RSMCO0002341</t>
  </si>
  <si>
    <t>VIA DELL'ALLORO, 144</t>
  </si>
  <si>
    <t>06/2306341</t>
  </si>
  <si>
    <t>lanuovarudet@libero.it</t>
  </si>
  <si>
    <t>I01467</t>
  </si>
  <si>
    <t>NHC DISTRIBUZIONE DI</t>
  </si>
  <si>
    <t>RSMCO0002342</t>
  </si>
  <si>
    <t>VIA CAPECELATRO, 25</t>
  </si>
  <si>
    <t>342/0487779</t>
  </si>
  <si>
    <t>nhcdistribuzione@gmail.com</t>
  </si>
  <si>
    <t>I01468</t>
  </si>
  <si>
    <t>RSMCO0002350</t>
  </si>
  <si>
    <t>VIA GIUSEPPE MASSARENTI, 26</t>
  </si>
  <si>
    <t>I01471</t>
  </si>
  <si>
    <t>IL RICAMBIO S.R.L.</t>
  </si>
  <si>
    <t>RSMCO0002372</t>
  </si>
  <si>
    <t>VIA ZANARDELLI, 151</t>
  </si>
  <si>
    <t>info@ilricambiobyterreni.it</t>
  </si>
  <si>
    <t>I01472</t>
  </si>
  <si>
    <t>RSMCO0002373</t>
  </si>
  <si>
    <t>LEVATA DI CURTATONE</t>
  </si>
  <si>
    <t>I01473</t>
  </si>
  <si>
    <t>AUTORICAMBI TIRRENO DI SANTORO</t>
  </si>
  <si>
    <t>RSMCO0002385</t>
  </si>
  <si>
    <t>VIA ROMOLO GESSI, 18</t>
  </si>
  <si>
    <t>011-3180860</t>
  </si>
  <si>
    <t>339/7560086</t>
  </si>
  <si>
    <t>info@autoricambitirreno.it</t>
  </si>
  <si>
    <t>I01477</t>
  </si>
  <si>
    <t>AUTORICAMBI COLANTUONO SRL</t>
  </si>
  <si>
    <t>RSMCO0002403</t>
  </si>
  <si>
    <t>VIA MOLISE, 11</t>
  </si>
  <si>
    <t>BOJANO</t>
  </si>
  <si>
    <t>0874-773266</t>
  </si>
  <si>
    <t>info@autoricambicolantuono.it</t>
  </si>
  <si>
    <t>I01479</t>
  </si>
  <si>
    <t>EMME DUE AUTORICAMBI SRL</t>
  </si>
  <si>
    <t>RSMCO0002412</t>
  </si>
  <si>
    <t>VIA CONI ZUGNA, 25/25a</t>
  </si>
  <si>
    <t>FIUMICINO</t>
  </si>
  <si>
    <t>06/6523833</t>
  </si>
  <si>
    <t>emmedue1@hotmail.it</t>
  </si>
  <si>
    <t>I01480</t>
  </si>
  <si>
    <t>CASALINO GIUSEPPE</t>
  </si>
  <si>
    <t>RSMCO0002139</t>
  </si>
  <si>
    <t>VIA MATTELLO,14</t>
  </si>
  <si>
    <t>COMERIO</t>
  </si>
  <si>
    <t>335-6755534</t>
  </si>
  <si>
    <t>bepi.casalino@gmail.com</t>
  </si>
  <si>
    <t>I01481</t>
  </si>
  <si>
    <t>CICCOIANNI G. &amp; C. SNC</t>
  </si>
  <si>
    <t>RSMCO0002451</t>
  </si>
  <si>
    <t>VIA NAPOLI, 65</t>
  </si>
  <si>
    <t>0786-341342</t>
  </si>
  <si>
    <t>ciccogiampi@alice.it</t>
  </si>
  <si>
    <t>I01482</t>
  </si>
  <si>
    <t>RIVIERA RICAMBI SRL</t>
  </si>
  <si>
    <t>RSMCO0002452</t>
  </si>
  <si>
    <t>CORSO MAZZINI, 186</t>
  </si>
  <si>
    <t>0735-592279</t>
  </si>
  <si>
    <t>rivieraricambisrl@virgilio.it</t>
  </si>
  <si>
    <t>I01483</t>
  </si>
  <si>
    <t>TOMBOLINI GIORGIO</t>
  </si>
  <si>
    <t>RSMCO0002453</t>
  </si>
  <si>
    <t>VIA ROMAGNA , 38</t>
  </si>
  <si>
    <t>PORTO SANT'ELPIDIO</t>
  </si>
  <si>
    <t>g.tombolini@tiscali.it</t>
  </si>
  <si>
    <t>I01486</t>
  </si>
  <si>
    <t>RSMCO0002456</t>
  </si>
  <si>
    <t>VIA DELL'INDUSTRIA SNC</t>
  </si>
  <si>
    <t>I01491</t>
  </si>
  <si>
    <t>RS RICAMBI S.R.L.</t>
  </si>
  <si>
    <t>RSMCO0002462</t>
  </si>
  <si>
    <t>CORSO DEI MILLE, 106</t>
  </si>
  <si>
    <t>info@rsricambi.it</t>
  </si>
  <si>
    <t>I01493</t>
  </si>
  <si>
    <t>RICAMBI AUTO CACCAMO GIUSEPPE</t>
  </si>
  <si>
    <t>RSMCO0002463</t>
  </si>
  <si>
    <t>VIA ZISA, 64/A</t>
  </si>
  <si>
    <t>caccamoricambi@alice.it</t>
  </si>
  <si>
    <t>I01495</t>
  </si>
  <si>
    <t>FFG AUTOPARTS &amp; LOGISTIC S.R.L</t>
  </si>
  <si>
    <t>RSMCO0002465</t>
  </si>
  <si>
    <t>VIA RINALDO D'AQUINO, 1</t>
  </si>
  <si>
    <t>ffgautoparts@hotmail.com</t>
  </si>
  <si>
    <t>I01500</t>
  </si>
  <si>
    <t>SESTO AUTOACCESSORI</t>
  </si>
  <si>
    <t>RSMCO0002470</t>
  </si>
  <si>
    <t>VIALE CASIRAGHI, 71</t>
  </si>
  <si>
    <t>02-24308319</t>
  </si>
  <si>
    <t>sestoaccessori@libero.it</t>
  </si>
  <si>
    <t>I01513</t>
  </si>
  <si>
    <t>RSMCO0002483</t>
  </si>
  <si>
    <t>VIA CADUTI DI NASSIRYA, 15</t>
  </si>
  <si>
    <t>ROSIGNANO MARITTIMO</t>
  </si>
  <si>
    <t>050 703281</t>
  </si>
  <si>
    <t>I01520</t>
  </si>
  <si>
    <t>ENNIO AUTORICAMBI SAS</t>
  </si>
  <si>
    <t>RSMCO0002516</t>
  </si>
  <si>
    <t>VIA F.LLI SEBASTIANI, 4/6</t>
  </si>
  <si>
    <t>RIETI</t>
  </si>
  <si>
    <t>0746/204758</t>
  </si>
  <si>
    <t>ennio.autoricambiennio@gmail.com</t>
  </si>
  <si>
    <t>I01528</t>
  </si>
  <si>
    <t>TECNOFREN DI LAMANNA MARCO</t>
  </si>
  <si>
    <t>RSMCO0002524</t>
  </si>
  <si>
    <t>VIA SETTE COMUNI, 2</t>
  </si>
  <si>
    <t>011-612162</t>
  </si>
  <si>
    <t>328-2574286</t>
  </si>
  <si>
    <t>tecnofren.lm@gmail.com</t>
  </si>
  <si>
    <t>I01532</t>
  </si>
  <si>
    <t>CASA DEL FRENO DI CALAMITA</t>
  </si>
  <si>
    <t>RSMCO0002528</t>
  </si>
  <si>
    <t>VIA ADA NATALI, 23</t>
  </si>
  <si>
    <t>MASSA FERMANA</t>
  </si>
  <si>
    <t>casadelfreno@virgilio.it</t>
  </si>
  <si>
    <t>I01542</t>
  </si>
  <si>
    <t>NUOVA DIMENSIONE SUONO SNC</t>
  </si>
  <si>
    <t>RSMCO0002563</t>
  </si>
  <si>
    <t>VIA NAZIONALE, 60</t>
  </si>
  <si>
    <t>CANAVACCIO DI URBINO</t>
  </si>
  <si>
    <t>fabio@nuovadimensionesuono.191.it</t>
  </si>
  <si>
    <t>I01552</t>
  </si>
  <si>
    <t>GIEMME RICAMBI SRL</t>
  </si>
  <si>
    <t>RSMCO0002586</t>
  </si>
  <si>
    <t>STRADA DEI BIASONI, 8</t>
  </si>
  <si>
    <t>011 2731557</t>
  </si>
  <si>
    <t>giemmericambi@gmail.com</t>
  </si>
  <si>
    <t>I01558</t>
  </si>
  <si>
    <t>HOTEL SERVICE S.R.L</t>
  </si>
  <si>
    <t>RSMCO0002597</t>
  </si>
  <si>
    <t>VIA CARTESIO, 2</t>
  </si>
  <si>
    <t>02/9181101</t>
  </si>
  <si>
    <t>adriano.pedersoli@pedersoli.com</t>
  </si>
  <si>
    <t>I01559</t>
  </si>
  <si>
    <t>RSMCO0002599</t>
  </si>
  <si>
    <t>VIA CADORNA, 71/3</t>
  </si>
  <si>
    <t>I01562</t>
  </si>
  <si>
    <t>INTER CARS D.O.O.</t>
  </si>
  <si>
    <t>RSMCO0001701</t>
  </si>
  <si>
    <t>KRAPINSKA,37</t>
  </si>
  <si>
    <t>ZAPRESIC</t>
  </si>
  <si>
    <t>+0385 (0)1 349 2222</t>
  </si>
  <si>
    <t>Mario.Kozina@intercars.eu</t>
  </si>
  <si>
    <t>I01566</t>
  </si>
  <si>
    <t>AUTORICAMBI CUCCI FERDINANDO</t>
  </si>
  <si>
    <t>RSMCO0002605</t>
  </si>
  <si>
    <t>LOC. SAN DOMENICO,  SNC</t>
  </si>
  <si>
    <t>SAN LORENZO DEL VALLO</t>
  </si>
  <si>
    <t>0981/950053</t>
  </si>
  <si>
    <t>cucciautoricambi@gmail.com</t>
  </si>
  <si>
    <t>I01570</t>
  </si>
  <si>
    <t>CAR STEREO HI FI</t>
  </si>
  <si>
    <t>RSMCO0002614</t>
  </si>
  <si>
    <t>VIA PIANDELMEDICO, 99 A</t>
  </si>
  <si>
    <t>carstereohifi@gmail.com</t>
  </si>
  <si>
    <t>I01571</t>
  </si>
  <si>
    <t>P.G. RICAMBI di POMPONI G.</t>
  </si>
  <si>
    <t>RSMCO0002615</t>
  </si>
  <si>
    <t>VIA DEL COMMERCIO, 9</t>
  </si>
  <si>
    <t>p.g.ricambi@virgilio.it</t>
  </si>
  <si>
    <t>I01572</t>
  </si>
  <si>
    <t>RG TEAM ASSOCIAZIONE</t>
  </si>
  <si>
    <t>RSMCO0002616</t>
  </si>
  <si>
    <t>VIA TAZIO NUVOLARI, 3</t>
  </si>
  <si>
    <t>giulioregosa2008@libero.it</t>
  </si>
  <si>
    <t>I01573</t>
  </si>
  <si>
    <t>SYSTEM CAR SRL</t>
  </si>
  <si>
    <t>RSMCO0002617</t>
  </si>
  <si>
    <t>VIA SAN POLO, 245</t>
  </si>
  <si>
    <t>carlo.zola@mensa.it</t>
  </si>
  <si>
    <t>I01584</t>
  </si>
  <si>
    <t>GAETANO SIMONE</t>
  </si>
  <si>
    <t>RSMCO0002635</t>
  </si>
  <si>
    <t>VIA ETNA, 7</t>
  </si>
  <si>
    <t>officinasimone@tiscali.it</t>
  </si>
  <si>
    <t>I01585</t>
  </si>
  <si>
    <t>SARACINI ALESSANDRO</t>
  </si>
  <si>
    <t>RSMCO0002636</t>
  </si>
  <si>
    <t>VIA PANORAMICA, 7</t>
  </si>
  <si>
    <t>componentiautosaracini@yahoo.it</t>
  </si>
  <si>
    <t>I01592</t>
  </si>
  <si>
    <t>AUTOTECNICA PUNZI SRL</t>
  </si>
  <si>
    <t>RSMCO0002643</t>
  </si>
  <si>
    <t>LARGO MADONNA DEL POZZO, 29</t>
  </si>
  <si>
    <t>OSTUNI</t>
  </si>
  <si>
    <t>0831 305549</t>
  </si>
  <si>
    <t>magazzino@autotecnicapunzi.it</t>
  </si>
  <si>
    <t>I01595</t>
  </si>
  <si>
    <t>AUTORICAMBI VINOVO</t>
  </si>
  <si>
    <t>RSMCO0002644</t>
  </si>
  <si>
    <t>VIA COTTOLENGO, 68/4</t>
  </si>
  <si>
    <t>011/9652727</t>
  </si>
  <si>
    <t>345/7810817</t>
  </si>
  <si>
    <t>autoricambivinovo@gmail.com</t>
  </si>
  <si>
    <t>VIA ROMA, 2</t>
  </si>
  <si>
    <t>I01599</t>
  </si>
  <si>
    <t>NEW PARTS SRL</t>
  </si>
  <si>
    <t>RSMCO0002652</t>
  </si>
  <si>
    <t>VIA FIORAVANTI , 16</t>
  </si>
  <si>
    <t>nicolino.milenati@newparts.it</t>
  </si>
  <si>
    <t>PASIAN DI PRATO</t>
  </si>
  <si>
    <t>I01602</t>
  </si>
  <si>
    <t>G7 FORNITURE DI CRUCIANI</t>
  </si>
  <si>
    <t>RSMCO0002659</t>
  </si>
  <si>
    <t>VIA VALTIBERINA, 25</t>
  </si>
  <si>
    <t>g7.forniture@gmail.com</t>
  </si>
  <si>
    <t>I01603</t>
  </si>
  <si>
    <t>OSRAM SPA</t>
  </si>
  <si>
    <t>RSMCO0002286</t>
  </si>
  <si>
    <t>VIALE DELL'INNOVAZIONE, 3</t>
  </si>
  <si>
    <t>02 4249491</t>
  </si>
  <si>
    <t>I01604</t>
  </si>
  <si>
    <t>AUTORICAMBI BOTTA</t>
  </si>
  <si>
    <t>RSMCO0002661</t>
  </si>
  <si>
    <t>VIA MARIA VITTORIA, 47/A</t>
  </si>
  <si>
    <t>011-8174140</t>
  </si>
  <si>
    <t>349/8339291</t>
  </si>
  <si>
    <t>bottaautoricambi@libero.it</t>
  </si>
  <si>
    <t>I01605</t>
  </si>
  <si>
    <t>MOTORS  SERVICE SRL</t>
  </si>
  <si>
    <t>RSMCO0002663</t>
  </si>
  <si>
    <t>VIALE PORTA PO, 163</t>
  </si>
  <si>
    <t>autofficinacm@libero.it</t>
  </si>
  <si>
    <t>I01614</t>
  </si>
  <si>
    <t>RSMCO0002677</t>
  </si>
  <si>
    <t>0425/471066</t>
  </si>
  <si>
    <t>I01619</t>
  </si>
  <si>
    <t>RSMCO0002683</t>
  </si>
  <si>
    <t>VIA CRISTOFORO COLOMBO, 180</t>
  </si>
  <si>
    <t>iovine.aniello@yahoo.it</t>
  </si>
  <si>
    <t>I01646</t>
  </si>
  <si>
    <t>R.B.L. SRL</t>
  </si>
  <si>
    <t>RSMCO0002721</t>
  </si>
  <si>
    <t>011-3032973</t>
  </si>
  <si>
    <t>347-9276297 SIG. ALDO MUGGEO</t>
  </si>
  <si>
    <t>silvia@topcarservizi.it</t>
  </si>
  <si>
    <t>I01647</t>
  </si>
  <si>
    <t>RSMCO0002722</t>
  </si>
  <si>
    <t>VIA JUGLARIS, 22</t>
  </si>
  <si>
    <t>I01650</t>
  </si>
  <si>
    <t>RSMCO0002728</t>
  </si>
  <si>
    <t>VIA LEONARDO DA VINCI, 83</t>
  </si>
  <si>
    <t>BERBENNO DI VALTELLINA</t>
  </si>
  <si>
    <t>I01655</t>
  </si>
  <si>
    <t>EMILIANA AUTORICAMBI SRL</t>
  </si>
  <si>
    <t>RSMCO0002740</t>
  </si>
  <si>
    <t>VIA DON MINZONI, 6/C</t>
  </si>
  <si>
    <t>SCANDIANO</t>
  </si>
  <si>
    <t>EMILIANAAUTORICAMBI@GMAIL.COM</t>
  </si>
  <si>
    <t>I01660</t>
  </si>
  <si>
    <t>F.C.R. DI TARICCO DOMENICO</t>
  </si>
  <si>
    <t>RSMCO0002746</t>
  </si>
  <si>
    <t>VIA MICHELE COPPINO, 5</t>
  </si>
  <si>
    <t>0171-634816</t>
  </si>
  <si>
    <t>335-5296279</t>
  </si>
  <si>
    <t>F.C.R.RICAMBI@ALICE.IT</t>
  </si>
  <si>
    <t>I01661</t>
  </si>
  <si>
    <t>BICHICCHI OSVALDO</t>
  </si>
  <si>
    <t>RSMCO0002749</t>
  </si>
  <si>
    <t>VIA DEL LAVORO, 4</t>
  </si>
  <si>
    <t>SAN BENEDETTO VAL DI SAMBRO</t>
  </si>
  <si>
    <t>0534/98441</t>
  </si>
  <si>
    <t>RICAMBI@BICHICCHI4X4.IT</t>
  </si>
  <si>
    <t>I01662</t>
  </si>
  <si>
    <t>RSMCO0002750</t>
  </si>
  <si>
    <t>VIA DEL LAVORO, 6</t>
  </si>
  <si>
    <t>I01680</t>
  </si>
  <si>
    <t>EURORICAMBI DI PALOMBELLA</t>
  </si>
  <si>
    <t>RSMCO0002775</t>
  </si>
  <si>
    <t>VIA DUCA D'AOSTA, 49</t>
  </si>
  <si>
    <t>CASARANO</t>
  </si>
  <si>
    <t>c.palombella@libero.it</t>
  </si>
  <si>
    <t>I01683</t>
  </si>
  <si>
    <t>U.K.M. RIMINI SNC</t>
  </si>
  <si>
    <t>RSMCO0002780</t>
  </si>
  <si>
    <t>VIA POPILIA, 45</t>
  </si>
  <si>
    <t>0541 411708</t>
  </si>
  <si>
    <t>INFO@UKMRIMINI.COM</t>
  </si>
  <si>
    <t>I01704</t>
  </si>
  <si>
    <t>FICILI GIUSEPPE &amp; C S.A.S.</t>
  </si>
  <si>
    <t>RSMCO0002809</t>
  </si>
  <si>
    <t>I01711</t>
  </si>
  <si>
    <t>NEA AUTORICAMBI RAVENNA SRL</t>
  </si>
  <si>
    <t>RSMCO0002812</t>
  </si>
  <si>
    <t>VIA BRAILLE, 6</t>
  </si>
  <si>
    <t>FORNACE ZARATTINI</t>
  </si>
  <si>
    <t>0544/465278</t>
  </si>
  <si>
    <t>info@nea.it</t>
  </si>
  <si>
    <t>I01712</t>
  </si>
  <si>
    <t>CENTRO COMM.LE PIACENTINO DI</t>
  </si>
  <si>
    <t>RSMCO0002823</t>
  </si>
  <si>
    <t>VIA CAORSANA, 34/B</t>
  </si>
  <si>
    <t>CENTROCOMMERCIALEPIACENTINO@GMAIL.COM</t>
  </si>
  <si>
    <t>KZ0700</t>
  </si>
  <si>
    <t>I01726</t>
  </si>
  <si>
    <t>AUTORICAMBI PALOMBINI L&amp;C SNC</t>
  </si>
  <si>
    <t>RSMCO0002836</t>
  </si>
  <si>
    <t>VIA DON CAPPANNINI, 6</t>
  </si>
  <si>
    <t>info@palombiniautoricambi.it</t>
  </si>
  <si>
    <t>I01738</t>
  </si>
  <si>
    <t>BRUZZESE GIUSEPPE</t>
  </si>
  <si>
    <t>RSMCO0002854</t>
  </si>
  <si>
    <t>VIA TRAV.S.FRANCESCO D'ASSISI</t>
  </si>
  <si>
    <t>LAUREANA DI BORRELLO</t>
  </si>
  <si>
    <t>AUTORICAMBIBRUZZESE@GMAIL.COM</t>
  </si>
  <si>
    <t>I01739</t>
  </si>
  <si>
    <t>NUOVA ITALRICAMBI SAS</t>
  </si>
  <si>
    <t>RSMCO0002855</t>
  </si>
  <si>
    <t>VIA PROVINCIALE NAPOLI, 150</t>
  </si>
  <si>
    <t>081-5884661</t>
  </si>
  <si>
    <t>338-9978200</t>
  </si>
  <si>
    <t>NUOVAITALRICAMBI@TIN.IT</t>
  </si>
  <si>
    <t>I01740</t>
  </si>
  <si>
    <t>AUTORICAMBI DI PIETRO</t>
  </si>
  <si>
    <t>RSMCO0002856</t>
  </si>
  <si>
    <t>VIA E. MONTALE, 10</t>
  </si>
  <si>
    <t>AVERSA</t>
  </si>
  <si>
    <t>081-81130546</t>
  </si>
  <si>
    <t>334-6646848</t>
  </si>
  <si>
    <t>DCRICAMBI@VIRGILIO.IT</t>
  </si>
  <si>
    <t>I01741</t>
  </si>
  <si>
    <t>KYB EUROPE GmbH</t>
  </si>
  <si>
    <t>RSMCO0002857</t>
  </si>
  <si>
    <t>I01748</t>
  </si>
  <si>
    <t>MARTORELLI CONCETTA S.R.L.</t>
  </si>
  <si>
    <t>RSMCO0002872</t>
  </si>
  <si>
    <t>MARIGLIANO</t>
  </si>
  <si>
    <t>081/8851362</t>
  </si>
  <si>
    <t>magazzino@martorelliricambi.it</t>
  </si>
  <si>
    <t>I01749</t>
  </si>
  <si>
    <t>RICAMBI FERRARA SRL</t>
  </si>
  <si>
    <t>RSMCO0002873</t>
  </si>
  <si>
    <t>VIA R. PAONE, 1</t>
  </si>
  <si>
    <t>081/19929315</t>
  </si>
  <si>
    <t>338-4670848</t>
  </si>
  <si>
    <t>RICAMBIFERRARASRL@LIBERO.IT</t>
  </si>
  <si>
    <t>I01750</t>
  </si>
  <si>
    <t>MEAR S.R.L.</t>
  </si>
  <si>
    <t>RSMCO0002874</t>
  </si>
  <si>
    <t>VIA GALATINA, 118/120</t>
  </si>
  <si>
    <t>0823/345261</t>
  </si>
  <si>
    <t>328-9598613</t>
  </si>
  <si>
    <t>mear.racing@tin.it</t>
  </si>
  <si>
    <t>I01751</t>
  </si>
  <si>
    <t>GIORDANO S.A.S. DI</t>
  </si>
  <si>
    <t>RSMCO0002875</t>
  </si>
  <si>
    <t>VIA MOLISE, 17/19</t>
  </si>
  <si>
    <t>TORRE DEL GRECO</t>
  </si>
  <si>
    <t>081-8814110</t>
  </si>
  <si>
    <t>347-3534549</t>
  </si>
  <si>
    <t>giordano@giordanonet.it</t>
  </si>
  <si>
    <t>I01752</t>
  </si>
  <si>
    <t>AUTORICAMBI CAMPANIA SRL</t>
  </si>
  <si>
    <t>RSMCO0002876</t>
  </si>
  <si>
    <t>CORSO NOVARA, 36</t>
  </si>
  <si>
    <t>081/8954059</t>
  </si>
  <si>
    <t>339-5872331</t>
  </si>
  <si>
    <t>commerciale@campaniaautoricambi.com</t>
  </si>
  <si>
    <t>I01753</t>
  </si>
  <si>
    <t>L.A.L.A. RICAMBI SRL</t>
  </si>
  <si>
    <t>RSMCO0002877</t>
  </si>
  <si>
    <t>VIA PANTALEO, 22</t>
  </si>
  <si>
    <t>081-8060395</t>
  </si>
  <si>
    <t>amministrazione@lalaricambi.it</t>
  </si>
  <si>
    <t>I01754</t>
  </si>
  <si>
    <t>RSMCO0002878</t>
  </si>
  <si>
    <t>VIA COLONNE, 13</t>
  </si>
  <si>
    <t>GIUGLIANO</t>
  </si>
  <si>
    <t>081-8954059</t>
  </si>
  <si>
    <t>I01755</t>
  </si>
  <si>
    <t>CHERNENKO OLEH</t>
  </si>
  <si>
    <t>RSMCO0002880</t>
  </si>
  <si>
    <t>VIA ENRICO TOTI, 1</t>
  </si>
  <si>
    <t>oleh.chernenko@pec.it</t>
  </si>
  <si>
    <t>I01757</t>
  </si>
  <si>
    <t>RICAMBI LUIGI GIANNINI</t>
  </si>
  <si>
    <t>RSMCO0002885</t>
  </si>
  <si>
    <t>VIA NAPOLI, 136</t>
  </si>
  <si>
    <t>VAIRANO SCALO</t>
  </si>
  <si>
    <t>0823-988084</t>
  </si>
  <si>
    <t>autoricambigianniniluigi@virgilio.it</t>
  </si>
  <si>
    <t>I01758</t>
  </si>
  <si>
    <t>PALMA RICAMBI S.R.L.</t>
  </si>
  <si>
    <t>RSMCO0002886</t>
  </si>
  <si>
    <t>VIA CADUTI SUL LAVORO, 76</t>
  </si>
  <si>
    <t>ALIFE</t>
  </si>
  <si>
    <t>0823-918374</t>
  </si>
  <si>
    <t>329-4440089</t>
  </si>
  <si>
    <t>info@palmaricambi.com</t>
  </si>
  <si>
    <t>I01759</t>
  </si>
  <si>
    <t>DE PONTE SALVATORE AUTORICAMBI</t>
  </si>
  <si>
    <t>RSMCO0002887</t>
  </si>
  <si>
    <t>VIA SAN PASQUALE, 28</t>
  </si>
  <si>
    <t>MARCIANISE</t>
  </si>
  <si>
    <t>0823-832053</t>
  </si>
  <si>
    <t>salvatoredeponte@alice.it</t>
  </si>
  <si>
    <t>I01760</t>
  </si>
  <si>
    <t>CAMMAROTA AIR SYSTEM S.R.L.</t>
  </si>
  <si>
    <t>RSMCO0002888</t>
  </si>
  <si>
    <t>VIA CASSIODORO, 27</t>
  </si>
  <si>
    <t>081-7808271</t>
  </si>
  <si>
    <t>392-1775983</t>
  </si>
  <si>
    <t>camairsystem@tin.it</t>
  </si>
  <si>
    <t>I01761</t>
  </si>
  <si>
    <t>RICAMBI FEDERICO SRL</t>
  </si>
  <si>
    <t>RSMCO0002889</t>
  </si>
  <si>
    <t>VIA PARRELLA, 343/345</t>
  </si>
  <si>
    <t>BOSCOREALE</t>
  </si>
  <si>
    <t>081-8582025</t>
  </si>
  <si>
    <t>335-7591405</t>
  </si>
  <si>
    <t>bartolo@ricambifedericosrl.191.it</t>
  </si>
  <si>
    <t>I01766</t>
  </si>
  <si>
    <t>F.LLI FALCO DI FALCO D.&amp;C.SAS</t>
  </si>
  <si>
    <t>RSMCO0002897</t>
  </si>
  <si>
    <t>VIALE TRIESTE, 95</t>
  </si>
  <si>
    <t>SESSA AURUNCA</t>
  </si>
  <si>
    <t>0823-935175</t>
  </si>
  <si>
    <t>falcosas@gmail.com</t>
  </si>
  <si>
    <t>I01767</t>
  </si>
  <si>
    <t>PAONE MOTORS DI G.PAONE &amp;C.SAS</t>
  </si>
  <si>
    <t>RSMCO0002898</t>
  </si>
  <si>
    <t>VIA ETNEA, 227</t>
  </si>
  <si>
    <t>VIA FABIO FILZI, 14</t>
  </si>
  <si>
    <t>VIA DELL'ARTIGIANATO, 1</t>
  </si>
  <si>
    <t>VIA DELL'ARTIGIANATO, 5</t>
  </si>
  <si>
    <t>I01795</t>
  </si>
  <si>
    <t>RAV S.R.L.</t>
  </si>
  <si>
    <t>RSMCO0002931</t>
  </si>
  <si>
    <t>C/SO MICHELANGELO TESTA, 89</t>
  </si>
  <si>
    <t>MONTORO INFERIORE</t>
  </si>
  <si>
    <t>amministrazione@ravsrl.com</t>
  </si>
  <si>
    <t>I01796</t>
  </si>
  <si>
    <t>RSMCO0002932</t>
  </si>
  <si>
    <t>LOCALITA' CORNO D'ORO</t>
  </si>
  <si>
    <t>EBOLI</t>
  </si>
  <si>
    <t>I01797</t>
  </si>
  <si>
    <t>FRACAR DI DESIO FRANCESCO</t>
  </si>
  <si>
    <t>RSMCO0002933</t>
  </si>
  <si>
    <t>VIA DELLE CLABRIE, 21</t>
  </si>
  <si>
    <t>FUORNI</t>
  </si>
  <si>
    <t>fracar.salerno@libero.it</t>
  </si>
  <si>
    <t>I01805</t>
  </si>
  <si>
    <t>LONGOBARDI GERARDINA SRL</t>
  </si>
  <si>
    <t>RSMCO0002947</t>
  </si>
  <si>
    <t>VIA STRIANO, 13</t>
  </si>
  <si>
    <t>ANGRI</t>
  </si>
  <si>
    <t>LONGGER@TIN.IT</t>
  </si>
  <si>
    <t>I01806</t>
  </si>
  <si>
    <t>AUTORICAMBI CAVALLO SRL</t>
  </si>
  <si>
    <t>RSMCO0002948</t>
  </si>
  <si>
    <t>VIA SETTIMO MOBILIO, 147</t>
  </si>
  <si>
    <t>AUTORICAMBICAVALLO@VIRGILIO.IT</t>
  </si>
  <si>
    <t>I01807</t>
  </si>
  <si>
    <t>RAVIOTI ANIELLO</t>
  </si>
  <si>
    <t>RSMCO0002949</t>
  </si>
  <si>
    <t>VIA NAZIONALE, 172</t>
  </si>
  <si>
    <t>NOCERA SUPERIORE</t>
  </si>
  <si>
    <t>info@ricambiravioti.it</t>
  </si>
  <si>
    <t>I01808</t>
  </si>
  <si>
    <t>AGORA' SISTEMI SNC</t>
  </si>
  <si>
    <t>RSMCO0002951</t>
  </si>
  <si>
    <t>VIA PAOLO ONORATO VIGLIANI,27</t>
  </si>
  <si>
    <t>agorasistemi@tiscali.it</t>
  </si>
  <si>
    <t>I01809</t>
  </si>
  <si>
    <t>RSMCO0002952</t>
  </si>
  <si>
    <t>VIA BARANZATE, 75</t>
  </si>
  <si>
    <t>02/87396866</t>
  </si>
  <si>
    <t>I01810</t>
  </si>
  <si>
    <t>CASALE SRL</t>
  </si>
  <si>
    <t>RSMCO0002953</t>
  </si>
  <si>
    <t>VIA FONTANELLE, SNC</t>
  </si>
  <si>
    <t>SALA CONSILINA</t>
  </si>
  <si>
    <t>casale.magazzino@tiscali.it</t>
  </si>
  <si>
    <t>I01811</t>
  </si>
  <si>
    <t>MEDIR SRL</t>
  </si>
  <si>
    <t>RSMCO0002954</t>
  </si>
  <si>
    <t>VIA AURORA, 3</t>
  </si>
  <si>
    <t>CURTI</t>
  </si>
  <si>
    <t>0823-798766</t>
  </si>
  <si>
    <t>338-3250858</t>
  </si>
  <si>
    <t>info@medirsrl.it</t>
  </si>
  <si>
    <t>I01813</t>
  </si>
  <si>
    <t>SCUOLA PRIMARIA CASA DEL SOLE</t>
  </si>
  <si>
    <t>RSMCO0002962</t>
  </si>
  <si>
    <t>VIA GIACOSA 46</t>
  </si>
  <si>
    <t>02 88441582</t>
  </si>
  <si>
    <t>I01828</t>
  </si>
  <si>
    <t>F.A.V. SAS</t>
  </si>
  <si>
    <t>RSMCO0002979</t>
  </si>
  <si>
    <t>VIA DOTT. ATTILIO BIANCHI SNC</t>
  </si>
  <si>
    <t>FUTANI</t>
  </si>
  <si>
    <t>info@favricambi.com</t>
  </si>
  <si>
    <t>I01833</t>
  </si>
  <si>
    <t>PARADISO GIANFRANCO</t>
  </si>
  <si>
    <t>RSMCO0002986</t>
  </si>
  <si>
    <t>VIA GIOVANNI XXIII, 95</t>
  </si>
  <si>
    <t>GIOIA DEL COLLE</t>
  </si>
  <si>
    <t>080/3431633</t>
  </si>
  <si>
    <t>pgautoricambi@gmail.com</t>
  </si>
  <si>
    <t>I01834</t>
  </si>
  <si>
    <t>RICAR SRL</t>
  </si>
  <si>
    <t>RSMCO0002987</t>
  </si>
  <si>
    <t>VIA SAN LORENZO, 8/9</t>
  </si>
  <si>
    <t>ATRIPALDA</t>
  </si>
  <si>
    <t>0825-624722</t>
  </si>
  <si>
    <t>825-1805280</t>
  </si>
  <si>
    <t>AMMINISTRAZIONERICAR@LIBERO.IT</t>
  </si>
  <si>
    <t>I01835</t>
  </si>
  <si>
    <t>ASR DI TEDESCO SALVATORE</t>
  </si>
  <si>
    <t>RSMCO0002988</t>
  </si>
  <si>
    <t>VIA PROV. SARNO-NOCERA, 95/97</t>
  </si>
  <si>
    <t>SAN VACENTINO TORIO</t>
  </si>
  <si>
    <t>348.2281749 - 329.1525100</t>
  </si>
  <si>
    <t>autoricambiasr@gmail.com</t>
  </si>
  <si>
    <t>I01837</t>
  </si>
  <si>
    <t>AUTORICAMBI BERTOLINI</t>
  </si>
  <si>
    <t>RSMCO0002990</t>
  </si>
  <si>
    <t>AUTORICAMBIBERTOLINI@LIBERO.IT</t>
  </si>
  <si>
    <t>I01838</t>
  </si>
  <si>
    <t>FRATELLI ATTIANESE &amp; C.</t>
  </si>
  <si>
    <t>RSMCO0002991</t>
  </si>
  <si>
    <t>VIA DEI GOTI 148</t>
  </si>
  <si>
    <t>INFO@FLLIATTIANESE.COM</t>
  </si>
  <si>
    <t>I01841</t>
  </si>
  <si>
    <t>REAB DI DESIO OSVALDO</t>
  </si>
  <si>
    <t>RSMCO0002995</t>
  </si>
  <si>
    <t>VIA BOSCO I</t>
  </si>
  <si>
    <t>BATTIPAGLIA</t>
  </si>
  <si>
    <t>INFO@REAB.IT</t>
  </si>
  <si>
    <t>I01844</t>
  </si>
  <si>
    <t>AUTORICAMBI MCR SRL</t>
  </si>
  <si>
    <t>RSMCO0002997</t>
  </si>
  <si>
    <t>VIA PADOVA, 4</t>
  </si>
  <si>
    <t>081-2258014</t>
  </si>
  <si>
    <t>INFO@AUTORICAMBIMCR.IT</t>
  </si>
  <si>
    <t>I01845</t>
  </si>
  <si>
    <t>N.S.T. RICAMBI AUTO</t>
  </si>
  <si>
    <t>RSMCO0002999</t>
  </si>
  <si>
    <t>CONTRADA PUPATELLA, 22</t>
  </si>
  <si>
    <t>CESA</t>
  </si>
  <si>
    <t>081-5054422</t>
  </si>
  <si>
    <t>RICAMBIAUTONST@LIBERO.IT</t>
  </si>
  <si>
    <t>I01855</t>
  </si>
  <si>
    <t>CENTRO RICAMBI AUTO S.A.S.</t>
  </si>
  <si>
    <t>RSMCO0003013</t>
  </si>
  <si>
    <t>VIA MORELLI E. SALVATI, 110/11</t>
  </si>
  <si>
    <t>GENOVESE2003@LIBERO.IT</t>
  </si>
  <si>
    <t>I01856</t>
  </si>
  <si>
    <t>RSMCO0003014</t>
  </si>
  <si>
    <t>VIA A. MASTROBERARDINO, 13</t>
  </si>
  <si>
    <t>I01857</t>
  </si>
  <si>
    <t>R.A.M.I.R.A. SRL</t>
  </si>
  <si>
    <t>RSMCO0003015</t>
  </si>
  <si>
    <t>VIA G.CESARE, 4/6/8</t>
  </si>
  <si>
    <t>081-19575428</t>
  </si>
  <si>
    <t>INFO@RAMIRA.IT</t>
  </si>
  <si>
    <t>I01858</t>
  </si>
  <si>
    <t>AUTORICAMBI VOLLONO SRL S.U.</t>
  </si>
  <si>
    <t>RSMCO0003018</t>
  </si>
  <si>
    <t>VIA COMUNALE MARANDA, 53/A</t>
  </si>
  <si>
    <t>081-5611007</t>
  </si>
  <si>
    <t>AUTORICAMBI.VOLLONO@ALICE.IT</t>
  </si>
  <si>
    <t>I01859</t>
  </si>
  <si>
    <t>G.T.A. CAR DI</t>
  </si>
  <si>
    <t>RSMCO0003019</t>
  </si>
  <si>
    <t>VIA BOSCO CATENA, 4</t>
  </si>
  <si>
    <t>ERCOLANO</t>
  </si>
  <si>
    <t>081-7396454</t>
  </si>
  <si>
    <t>INFO@GTACAR.IT</t>
  </si>
  <si>
    <t>I01860</t>
  </si>
  <si>
    <t>DON PASQUALE AUTORICAMBI</t>
  </si>
  <si>
    <t>RSMCO0003020</t>
  </si>
  <si>
    <t>VIA LEOPARDI GIACOMO</t>
  </si>
  <si>
    <t>SAN GIORGIO A CREMANO</t>
  </si>
  <si>
    <t>DONPASQUALEAUTORICAMBI@GMAIL.COM</t>
  </si>
  <si>
    <t>I01861</t>
  </si>
  <si>
    <t>I.C.R. SRL UNIPERSONALE</t>
  </si>
  <si>
    <t>RSMCO0003026</t>
  </si>
  <si>
    <t>VIA MATTIULI, 21</t>
  </si>
  <si>
    <t>SAN GIUSEPPE VESUVIANO</t>
  </si>
  <si>
    <t>ICRRICAMBI@VIRGILIO.IT</t>
  </si>
  <si>
    <t>I01862</t>
  </si>
  <si>
    <t>RSMCO0003027</t>
  </si>
  <si>
    <t>CORSO ALESSANDRO VOLTA, 484</t>
  </si>
  <si>
    <t>TERZIGNO</t>
  </si>
  <si>
    <t>I01863</t>
  </si>
  <si>
    <t>ECO RICAMBI SRL</t>
  </si>
  <si>
    <t>RSMCO0003012</t>
  </si>
  <si>
    <t>VIA CUPE INFERIORE, 37</t>
  </si>
  <si>
    <t>info@ecoricambi.it</t>
  </si>
  <si>
    <t>I01867</t>
  </si>
  <si>
    <t>RSMCO0003032</t>
  </si>
  <si>
    <t>VIA NUOVA POGGIOREALE, 48</t>
  </si>
  <si>
    <t>081-19811183</t>
  </si>
  <si>
    <t>333-3899330</t>
  </si>
  <si>
    <t>R.BISOGNOCRA94@GMAIL.COM</t>
  </si>
  <si>
    <t>I01869</t>
  </si>
  <si>
    <t>RSMCO0003034</t>
  </si>
  <si>
    <t>VIA LUIGI CALDIERI,146/150</t>
  </si>
  <si>
    <t>081-5606604</t>
  </si>
  <si>
    <t>I01871</t>
  </si>
  <si>
    <t>AUTORICAMBI TESSITORE</t>
  </si>
  <si>
    <t>RSMCO0002837</t>
  </si>
  <si>
    <t>VIA ALVEO ROSARIO, 1</t>
  </si>
  <si>
    <t>FRATTAMINORE</t>
  </si>
  <si>
    <t>081-8308696</t>
  </si>
  <si>
    <t>TEXANT@LIBERO.IT</t>
  </si>
  <si>
    <t>I01877</t>
  </si>
  <si>
    <t>DEL GAUDIO GIOVANNI</t>
  </si>
  <si>
    <t>RSMCO0003041</t>
  </si>
  <si>
    <t>PROVINCIALE FONTANELLE, 61</t>
  </si>
  <si>
    <t>POMPEI</t>
  </si>
  <si>
    <t>AUTORICAMBI.GIOVANNI@ALICE.IT</t>
  </si>
  <si>
    <t>I01879</t>
  </si>
  <si>
    <t>LS CIRILLO SRL</t>
  </si>
  <si>
    <t>RSMCO0003043</t>
  </si>
  <si>
    <t>VIA COLA, 36</t>
  </si>
  <si>
    <t>BOSCOTRECASE</t>
  </si>
  <si>
    <t>info@lscirillo.com</t>
  </si>
  <si>
    <t>I01881</t>
  </si>
  <si>
    <t>RICAMBIO FACILE S.N.C.</t>
  </si>
  <si>
    <t>RSMCO0003045</t>
  </si>
  <si>
    <t>VIA EINAUDI, 38</t>
  </si>
  <si>
    <t>011-9434083</t>
  </si>
  <si>
    <t>ricambiofacile@libero.it</t>
  </si>
  <si>
    <t>I01882</t>
  </si>
  <si>
    <t>RSMCO0003046</t>
  </si>
  <si>
    <t>CORSO VITTORIO EMANUELE, 41</t>
  </si>
  <si>
    <t>ANDEZENO</t>
  </si>
  <si>
    <t>I01883</t>
  </si>
  <si>
    <t>RICAMBI CARROZZERIA</t>
  </si>
  <si>
    <t>RSMCO0003048</t>
  </si>
  <si>
    <t>VIA GINO CERVI, 44</t>
  </si>
  <si>
    <t>06/87131566</t>
  </si>
  <si>
    <t>RCTTALENTI@LIBERO.IT</t>
  </si>
  <si>
    <t>I01884</t>
  </si>
  <si>
    <t>AUTORICAMBI DI PEDDIS GIANLUCA</t>
  </si>
  <si>
    <t>RSMCO0003050</t>
  </si>
  <si>
    <t>CORSO COLOMBO, SNC</t>
  </si>
  <si>
    <t>IGLESIAS</t>
  </si>
  <si>
    <t>320-8336221</t>
  </si>
  <si>
    <t>autoricambi.peddis@alice.it</t>
  </si>
  <si>
    <t>I01885</t>
  </si>
  <si>
    <t>D'ALTORICAMBI SRL</t>
  </si>
  <si>
    <t>RSMCO0003051</t>
  </si>
  <si>
    <t>VIA S.ANDREA, 11</t>
  </si>
  <si>
    <t>0975/520434</t>
  </si>
  <si>
    <t>daltotony@tiscali.it</t>
  </si>
  <si>
    <t>I01886</t>
  </si>
  <si>
    <t>AUTORICAMBI VERRONE &amp; C. SAS</t>
  </si>
  <si>
    <t>RSMCO0003052</t>
  </si>
  <si>
    <t>P.ZZA GARIBALDI, 16</t>
  </si>
  <si>
    <t>VILLA LITERNO</t>
  </si>
  <si>
    <t>verrone.antimo@libero.it</t>
  </si>
  <si>
    <t>I01887</t>
  </si>
  <si>
    <t>AUTORICAMBI F.LLI RONCHI SNC</t>
  </si>
  <si>
    <t>RSMCO0003054</t>
  </si>
  <si>
    <t>VIA CIMAGLIA, 2</t>
  </si>
  <si>
    <t>ronchiricambi@alice.it</t>
  </si>
  <si>
    <t>I01888</t>
  </si>
  <si>
    <t>AUTORICAMBI ZAMMARTINO SNC</t>
  </si>
  <si>
    <t>RSMCO0003056</t>
  </si>
  <si>
    <t>VIA GIOVANNI A. CAMPANO,  71</t>
  </si>
  <si>
    <t>081-7408469</t>
  </si>
  <si>
    <t>zammy@inwind.it</t>
  </si>
  <si>
    <t>I01889</t>
  </si>
  <si>
    <t>ML AUTORICAMBI SAS</t>
  </si>
  <si>
    <t>RSMCO0003057</t>
  </si>
  <si>
    <t>VIA ROMA, 238</t>
  </si>
  <si>
    <t>TEVEROLA</t>
  </si>
  <si>
    <t>081-8914048</t>
  </si>
  <si>
    <t>MLELETTRONICA@HOTMAIL.IT</t>
  </si>
  <si>
    <t>I01890</t>
  </si>
  <si>
    <t>D'ALTERIO GUIDO</t>
  </si>
  <si>
    <t>RSMCO0003058</t>
  </si>
  <si>
    <t>VIA GIANCARLO SIANI, 87</t>
  </si>
  <si>
    <t>VILLARICCA</t>
  </si>
  <si>
    <t>081-5060953</t>
  </si>
  <si>
    <t>AUTORICAMBIDALTERIO@LIBERO.IT</t>
  </si>
  <si>
    <t>I01893</t>
  </si>
  <si>
    <t>AUTORICAMBI 2B</t>
  </si>
  <si>
    <t>RSMCO0003062</t>
  </si>
  <si>
    <t>VIA PITAGORA, 16</t>
  </si>
  <si>
    <t>AUTORICAMBI2B@TISCALI.IT</t>
  </si>
  <si>
    <t>I01895</t>
  </si>
  <si>
    <t>AUTORICAMBI NOVA SNC</t>
  </si>
  <si>
    <t>RSMCO0003065</t>
  </si>
  <si>
    <t>VIA NUOVA S. MARZANO</t>
  </si>
  <si>
    <t>POGGIOMARINO</t>
  </si>
  <si>
    <t>info@autoricambinova.com</t>
  </si>
  <si>
    <t>I01896</t>
  </si>
  <si>
    <t>LOSCO MOTORS SAS</t>
  </si>
  <si>
    <t>RSMCO0003066</t>
  </si>
  <si>
    <t>VIA G. IERVOLINO, 38/40</t>
  </si>
  <si>
    <t>a.losco@tin.it</t>
  </si>
  <si>
    <t>I01897</t>
  </si>
  <si>
    <t>GIORDANO FILTRI SAS</t>
  </si>
  <si>
    <t>RSMCO0003068</t>
  </si>
  <si>
    <t>POMITELLA P.CO VERDE, 18</t>
  </si>
  <si>
    <t>SOMMA VESUVIANA</t>
  </si>
  <si>
    <t>081 8993349</t>
  </si>
  <si>
    <t>giordanofiltri@libero.it</t>
  </si>
  <si>
    <t>I01898</t>
  </si>
  <si>
    <t>L'AUTORICAMBI SRL</t>
  </si>
  <si>
    <t>RSMCO0003069</t>
  </si>
  <si>
    <t>P.ZZA LERDA, 15R</t>
  </si>
  <si>
    <t>GENOVA VOLTRI</t>
  </si>
  <si>
    <t>010/6136465/6/7</t>
  </si>
  <si>
    <t>magricambivoltri@alice.it</t>
  </si>
  <si>
    <t>I01899</t>
  </si>
  <si>
    <t>D.G. AUTORICAMBI</t>
  </si>
  <si>
    <t>RSMCO0003072</t>
  </si>
  <si>
    <t>VIA CAMPANA, 227</t>
  </si>
  <si>
    <t>POZZUOLI</t>
  </si>
  <si>
    <t>081-3032925</t>
  </si>
  <si>
    <t>dgautoricambi@gmail.com</t>
  </si>
  <si>
    <t>I01900</t>
  </si>
  <si>
    <t>MIRTO SAS</t>
  </si>
  <si>
    <t>RSMCO0003079</t>
  </si>
  <si>
    <t>VIA E. PERROTTA, 44</t>
  </si>
  <si>
    <t>SUCCIVO</t>
  </si>
  <si>
    <t>081-8910534</t>
  </si>
  <si>
    <t>autoricambimirto@alice.it</t>
  </si>
  <si>
    <t>I01901</t>
  </si>
  <si>
    <t>R.P.M. SRL</t>
  </si>
  <si>
    <t>RSMCO0003053</t>
  </si>
  <si>
    <t>VIA ATENE, 37</t>
  </si>
  <si>
    <t>0376/390581</t>
  </si>
  <si>
    <t>magazzino@rpmautoricambi.com</t>
  </si>
  <si>
    <t>I01902</t>
  </si>
  <si>
    <t>EDI RICAMBI AUTO DI</t>
  </si>
  <si>
    <t>RSMCO0003080</t>
  </si>
  <si>
    <t>VIA VARESINA, 98</t>
  </si>
  <si>
    <t>02/39438495</t>
  </si>
  <si>
    <t>348/3981545</t>
  </si>
  <si>
    <t>info@ediricambiauto.com</t>
  </si>
  <si>
    <t>I01903</t>
  </si>
  <si>
    <t>RSMCO0003081</t>
  </si>
  <si>
    <t>VIA VILLAPIZZONE, 47</t>
  </si>
  <si>
    <t>I01904</t>
  </si>
  <si>
    <t>AUTORICAMBI ISOGEL DI</t>
  </si>
  <si>
    <t>RSMCO0003084</t>
  </si>
  <si>
    <t>PIAZZA MAZZINI, 25</t>
  </si>
  <si>
    <t>AULLA</t>
  </si>
  <si>
    <t>0187 420115</t>
  </si>
  <si>
    <t>isogelpallerone@virgilio.it</t>
  </si>
  <si>
    <t>I01905</t>
  </si>
  <si>
    <t>RULLO GROUP SRL</t>
  </si>
  <si>
    <t>RSMCO0003089</t>
  </si>
  <si>
    <t>VIA EUFEMIA, 3</t>
  </si>
  <si>
    <t>GRAZZANISE</t>
  </si>
  <si>
    <t>0823-964237</t>
  </si>
  <si>
    <t>autoricambirullo@virgilio.it</t>
  </si>
  <si>
    <t>I01906</t>
  </si>
  <si>
    <t>AUTOBELLA SRL</t>
  </si>
  <si>
    <t>RSMCO0003090</t>
  </si>
  <si>
    <t>VIA A.VINCIGUERRA, 115</t>
  </si>
  <si>
    <t>BELLUNA</t>
  </si>
  <si>
    <t>0823-966822</t>
  </si>
  <si>
    <t>autobellaricambi@libero.it</t>
  </si>
  <si>
    <t>I01907</t>
  </si>
  <si>
    <t>******</t>
  </si>
  <si>
    <t>RSMCO0001258</t>
  </si>
  <si>
    <t>I01915</t>
  </si>
  <si>
    <t>ZOGLIO RICAMBI SRL</t>
  </si>
  <si>
    <t>RSMCO0003085</t>
  </si>
  <si>
    <t>VIA CERASELLE, 1/3</t>
  </si>
  <si>
    <t>CAIANIELLO</t>
  </si>
  <si>
    <t>0823-988885</t>
  </si>
  <si>
    <t>I01916</t>
  </si>
  <si>
    <t>F.LLI GENTILE SAS</t>
  </si>
  <si>
    <t>RSMCO0003099</t>
  </si>
  <si>
    <t>STRADA STATALE 158</t>
  </si>
  <si>
    <t>PIEDIMONTE MATESE</t>
  </si>
  <si>
    <t>0823-913360</t>
  </si>
  <si>
    <t>ricambigentile@gmail.com</t>
  </si>
  <si>
    <t>I01920</t>
  </si>
  <si>
    <t>MAC RICAMBI SRL</t>
  </si>
  <si>
    <t>RSMCO0003105</t>
  </si>
  <si>
    <t>VIA CAPPELLA, 23</t>
  </si>
  <si>
    <t>SINALUNGA</t>
  </si>
  <si>
    <t>0577 630842</t>
  </si>
  <si>
    <t>macricambi@virgilio.it</t>
  </si>
  <si>
    <t>I01921</t>
  </si>
  <si>
    <t>RIOTTO RICAMBI DI</t>
  </si>
  <si>
    <t>RSMCO0003106</t>
  </si>
  <si>
    <t>VIA C. APROSIO, 136</t>
  </si>
  <si>
    <t>0184/291100</t>
  </si>
  <si>
    <t>riottoricambi@gmail.com</t>
  </si>
  <si>
    <t>I01922</t>
  </si>
  <si>
    <t>ARAUTO DI MALASPINA</t>
  </si>
  <si>
    <t>RSMCO0003109</t>
  </si>
  <si>
    <t>VIA CARISSIMO E CROTTI, 41R</t>
  </si>
  <si>
    <t>019/822652</t>
  </si>
  <si>
    <t>arautosavona@libero.it</t>
  </si>
  <si>
    <t>I01923</t>
  </si>
  <si>
    <t>SONDRIORICAMBI SRL</t>
  </si>
  <si>
    <t>RSMCO0003110</t>
  </si>
  <si>
    <t>VIA STELVIO, 81</t>
  </si>
  <si>
    <t>POGGIRIDENTI</t>
  </si>
  <si>
    <t>0342-200439</t>
  </si>
  <si>
    <t>sondrioricambisrl@hotmail.it</t>
  </si>
  <si>
    <t>I01924</t>
  </si>
  <si>
    <t>LONGOBARDI GENNARO E LUIGI SNC</t>
  </si>
  <si>
    <t>RSMCO0003114</t>
  </si>
  <si>
    <t>SAN EGIDIO M. ALBINO</t>
  </si>
  <si>
    <t>081 917805</t>
  </si>
  <si>
    <t>I01930</t>
  </si>
  <si>
    <t>BOCCHIARO GIUSTO &amp; C. SNC</t>
  </si>
  <si>
    <t>RSMCO0003115</t>
  </si>
  <si>
    <t>C.SO GAETANO SCARPELLO, 74</t>
  </si>
  <si>
    <t>MISILMERI</t>
  </si>
  <si>
    <t>091/8721527</t>
  </si>
  <si>
    <t>091/8732261</t>
  </si>
  <si>
    <t>info@bocchiaroricambi.it</t>
  </si>
  <si>
    <t>I01932</t>
  </si>
  <si>
    <t>DITTA DI CACCAMO GIUSEPPE</t>
  </si>
  <si>
    <t>RSMCO0003124</t>
  </si>
  <si>
    <t>VIA CIRRINCIONE, 59</t>
  </si>
  <si>
    <t>091-362060</t>
  </si>
  <si>
    <t>dicaccamoautoricambi@libero.it</t>
  </si>
  <si>
    <t>VIA MAESTRI DEL LAVORO, 22</t>
  </si>
  <si>
    <t>FIUME VENETO</t>
  </si>
  <si>
    <t>I01937</t>
  </si>
  <si>
    <t>CUNEO RICAMBI SRL</t>
  </si>
  <si>
    <t>RSMCO0003131</t>
  </si>
  <si>
    <t>VIA SAN ROCCO, 7</t>
  </si>
  <si>
    <t>0172 499125</t>
  </si>
  <si>
    <t>cuneoricambi@gmail.com</t>
  </si>
  <si>
    <t>I01940</t>
  </si>
  <si>
    <t>DE CONTE EMILIO</t>
  </si>
  <si>
    <t>RSMCO0003135</t>
  </si>
  <si>
    <t>VIA E. DELLA VALLE, 5</t>
  </si>
  <si>
    <t>SANTA MARIA CAPUA VETERE</t>
  </si>
  <si>
    <t>0823-1702334</t>
  </si>
  <si>
    <t>339 1467431</t>
  </si>
  <si>
    <t>autoricambideconte@libero.it</t>
  </si>
  <si>
    <t>I01941</t>
  </si>
  <si>
    <t>DEL PRETE SALVATORE</t>
  </si>
  <si>
    <t>RSMCO0003137</t>
  </si>
  <si>
    <t>VIA FLEMING, 2</t>
  </si>
  <si>
    <t>081-8307335</t>
  </si>
  <si>
    <t>delprete1@inwind.it</t>
  </si>
  <si>
    <t>I01942</t>
  </si>
  <si>
    <t>AUTORICAMBI ELETTRICI SAS</t>
  </si>
  <si>
    <t>RSMCO0003138</t>
  </si>
  <si>
    <t>VIA A. CAMILLO DE MEIS, 655</t>
  </si>
  <si>
    <t>081-7331390</t>
  </si>
  <si>
    <t>autoeg@libero.it</t>
  </si>
  <si>
    <t>BRINDISI</t>
  </si>
  <si>
    <t>I01945</t>
  </si>
  <si>
    <t>D.S.M. AUTORICAMBI SRLS</t>
  </si>
  <si>
    <t>RSMCO0003143</t>
  </si>
  <si>
    <t>VIA ORAZIO COCCANARI</t>
  </si>
  <si>
    <t>0774/3245631</t>
  </si>
  <si>
    <t>dsmautoricambi@hotmail.com</t>
  </si>
  <si>
    <t>I01946</t>
  </si>
  <si>
    <t>RSMCO0003144</t>
  </si>
  <si>
    <t>VIA MAREMMANA INFERIORE, 335/D</t>
  </si>
  <si>
    <t>I01947</t>
  </si>
  <si>
    <t>RSMCO0003151</t>
  </si>
  <si>
    <t>VIA LIGURIA, 11</t>
  </si>
  <si>
    <t>SAN SALVATORE DI COGORNO</t>
  </si>
  <si>
    <t>biangoat@yahoo.it</t>
  </si>
  <si>
    <t>I01948</t>
  </si>
  <si>
    <t>AUTOMANIA S.R.L.</t>
  </si>
  <si>
    <t>RSMCO0003152</t>
  </si>
  <si>
    <t>S.P. 52 CONTRADA BETTAFILAVA</t>
  </si>
  <si>
    <t>automaniasrl@yahoo.it</t>
  </si>
  <si>
    <t>I01949</t>
  </si>
  <si>
    <t>PEROZZIELLO RICAMBI SRL</t>
  </si>
  <si>
    <t>RSMCO0003153</t>
  </si>
  <si>
    <t>VIA FIRENZE, 24/30</t>
  </si>
  <si>
    <t>MERCATO SAN SEVERINO</t>
  </si>
  <si>
    <t>089 821576</t>
  </si>
  <si>
    <t>089 821598</t>
  </si>
  <si>
    <t>perozziello.ricambi@tiscali.it</t>
  </si>
  <si>
    <t>I01952</t>
  </si>
  <si>
    <t>LAMPARELLI ANDREA</t>
  </si>
  <si>
    <t>RSMCO0003161</t>
  </si>
  <si>
    <t>VIA G. MARCONI, 41</t>
  </si>
  <si>
    <t>SAVIGNONE</t>
  </si>
  <si>
    <t>348/6275101</t>
  </si>
  <si>
    <t>autoricambilamparellia@gmail.com</t>
  </si>
  <si>
    <t>I01953</t>
  </si>
  <si>
    <t>DF AUTORICAMBI SRL</t>
  </si>
  <si>
    <t>RSMCO0003162</t>
  </si>
  <si>
    <t>VIA DELLA CHIMICA</t>
  </si>
  <si>
    <t>VAZIA</t>
  </si>
  <si>
    <t>0746/218528</t>
  </si>
  <si>
    <t>I01966</t>
  </si>
  <si>
    <t>RSMCO0003180</t>
  </si>
  <si>
    <t>VIA CHIUPPESE, 41/43</t>
  </si>
  <si>
    <t>POVOLARO DI DUEVILLE</t>
  </si>
  <si>
    <t>0444/945466</t>
  </si>
  <si>
    <t>magazzino@ricarsrl.com</t>
  </si>
  <si>
    <t>I01981</t>
  </si>
  <si>
    <t>F.LLI IZZO SAS DI</t>
  </si>
  <si>
    <t>RSMCO0003203</t>
  </si>
  <si>
    <t>VIA CONSOLARE CAMPANA, 19 BIS</t>
  </si>
  <si>
    <t>081-8768400</t>
  </si>
  <si>
    <t>izzoautoricambi@virgilio.it</t>
  </si>
  <si>
    <t>I01983</t>
  </si>
  <si>
    <t>ROMBO TEAM DI  BENCIVENGA</t>
  </si>
  <si>
    <t>RSMCO0003207</t>
  </si>
  <si>
    <t>VIA TOSCANINI, 25</t>
  </si>
  <si>
    <t>ORTA DI ATELLA</t>
  </si>
  <si>
    <t>081-8913723</t>
  </si>
  <si>
    <t>romboteam@gmail.com</t>
  </si>
  <si>
    <t>I01984</t>
  </si>
  <si>
    <t>RICAMBI RUSSO S.R.L.S.</t>
  </si>
  <si>
    <t>RSMCO0003208</t>
  </si>
  <si>
    <t>PIAZZETTA GRAZIADEI, 40</t>
  </si>
  <si>
    <t>SPARANISE</t>
  </si>
  <si>
    <t>0823-1656104</t>
  </si>
  <si>
    <t>334-2271350 / 338-4938725</t>
  </si>
  <si>
    <t>ricambirusso2013@gmail.com</t>
  </si>
  <si>
    <t>I01985</t>
  </si>
  <si>
    <t>RSMCO0003209</t>
  </si>
  <si>
    <t>VIA S.S. APPIA, KM. 195-280</t>
  </si>
  <si>
    <t>VITULAZIO</t>
  </si>
  <si>
    <t>I01994</t>
  </si>
  <si>
    <t>RSMCO0003218</t>
  </si>
  <si>
    <t>VIA A. EINSTEIN, 3</t>
  </si>
  <si>
    <t>045/578155</t>
  </si>
  <si>
    <t>magazzino@masterautoricambi.it</t>
  </si>
  <si>
    <t>I01997</t>
  </si>
  <si>
    <t>RSMCO0003235</t>
  </si>
  <si>
    <t>VIALE MARCONI,11 c/oMAIL BOXES</t>
  </si>
  <si>
    <t>I02000</t>
  </si>
  <si>
    <t>EREDI PALMA RAFFAELE SF</t>
  </si>
  <si>
    <t>RSMCO0003244</t>
  </si>
  <si>
    <t>VIA NAZIONALE SANNITICA, 6</t>
  </si>
  <si>
    <t>TELESE TERME</t>
  </si>
  <si>
    <t>0824-976163</t>
  </si>
  <si>
    <t>palmaricambi@virgilio.it</t>
  </si>
  <si>
    <t>I02002</t>
  </si>
  <si>
    <t>FALANGA DIEGO</t>
  </si>
  <si>
    <t>RSMCO0003246</t>
  </si>
  <si>
    <t>VIA G.B. CASONI, 24</t>
  </si>
  <si>
    <t>0187/716472</t>
  </si>
  <si>
    <t>diego.ricambi@libero.it</t>
  </si>
  <si>
    <t>I02003</t>
  </si>
  <si>
    <t>AUTORICAMBI 3A SNC</t>
  </si>
  <si>
    <t>RSMCO0003247</t>
  </si>
  <si>
    <t>VIA CORSO NAZIONALE, 75</t>
  </si>
  <si>
    <t>0187/501091</t>
  </si>
  <si>
    <t>francesco_boni1977@libero.it</t>
  </si>
  <si>
    <t>I02004</t>
  </si>
  <si>
    <t>COMMERCIALE CICCARELLI SRL</t>
  </si>
  <si>
    <t>RSMCO0003249</t>
  </si>
  <si>
    <t>VIALE KENNEDY, 125</t>
  </si>
  <si>
    <t>081-8908937</t>
  </si>
  <si>
    <t>ciccarelli17@interfree.it</t>
  </si>
  <si>
    <t>I02005</t>
  </si>
  <si>
    <t>AUTO SCOOTER MANIA DI RIOTTO</t>
  </si>
  <si>
    <t>RSMCO0003250</t>
  </si>
  <si>
    <t>VIA C. APROSIO, 134</t>
  </si>
  <si>
    <t>0184/294661</t>
  </si>
  <si>
    <t>info@autoscootermania.it</t>
  </si>
  <si>
    <t>I02006</t>
  </si>
  <si>
    <t>AUTORICAMBI BORGOGNO DI</t>
  </si>
  <si>
    <t>RSMCO0003252</t>
  </si>
  <si>
    <t>VIA GIOVANNI XXIII, 5/B</t>
  </si>
  <si>
    <t>0184/230227</t>
  </si>
  <si>
    <t>autoricambiborgogno@libero.it</t>
  </si>
  <si>
    <t>I02008</t>
  </si>
  <si>
    <t>LUDOVICO DAVIDE</t>
  </si>
  <si>
    <t>RSMCO0003254</t>
  </si>
  <si>
    <t>VIA DEGLI ORTI, 2</t>
  </si>
  <si>
    <t>teolino418@yahoo.it</t>
  </si>
  <si>
    <t>I02009</t>
  </si>
  <si>
    <t>POGGIO AUTORICAMBI S.A.S.</t>
  </si>
  <si>
    <t>RSMCO0003258</t>
  </si>
  <si>
    <t>VIA TERNANA, 32</t>
  </si>
  <si>
    <t>POGGIO MIRTETO SCALO</t>
  </si>
  <si>
    <t>0765/26263</t>
  </si>
  <si>
    <t>poggioautoricambisas@tiscali.it</t>
  </si>
  <si>
    <t>I02016</t>
  </si>
  <si>
    <t>RSMCO0003278</t>
  </si>
  <si>
    <t>VIA LA FARINA, 119</t>
  </si>
  <si>
    <t>334-3623226</t>
  </si>
  <si>
    <t>I02021</t>
  </si>
  <si>
    <t>AUTORICAMBI DI COSSALTER</t>
  </si>
  <si>
    <t>RSMCO0003289</t>
  </si>
  <si>
    <t>V.LE JACOPO DAL VERME, 259/261</t>
  </si>
  <si>
    <t>0444/922339</t>
  </si>
  <si>
    <t>maocossa@libero.it</t>
  </si>
  <si>
    <t>I02022</t>
  </si>
  <si>
    <t>PALUMBO RICAMBI SRL</t>
  </si>
  <si>
    <t>RSMCO0003295</t>
  </si>
  <si>
    <t>CORSO UMBERTO I, 115</t>
  </si>
  <si>
    <t>081-7767125</t>
  </si>
  <si>
    <t>infoportici@palumbovincenzo.it</t>
  </si>
  <si>
    <t>I02023</t>
  </si>
  <si>
    <t>RSMCO0003296</t>
  </si>
  <si>
    <t>VIA CARDANO, 22</t>
  </si>
  <si>
    <t>PORTICI</t>
  </si>
  <si>
    <t>I02024</t>
  </si>
  <si>
    <t>CO.RI.CAR. SRL</t>
  </si>
  <si>
    <t>RSMCO0003297</t>
  </si>
  <si>
    <t>VIA DOMITIANA, 714</t>
  </si>
  <si>
    <t>MONDRAGONE</t>
  </si>
  <si>
    <t>0823-973954</t>
  </si>
  <si>
    <t>co.ri.car@libero.it</t>
  </si>
  <si>
    <t>I02025</t>
  </si>
  <si>
    <t>AUTOACCESSORIO VALBORMIDA</t>
  </si>
  <si>
    <t>RSMCO0003298</t>
  </si>
  <si>
    <t>VIA MONTENOTTE, 42</t>
  </si>
  <si>
    <t>019/504211</t>
  </si>
  <si>
    <t>338/8017196</t>
  </si>
  <si>
    <t>autoacc.valbormida@libero.it</t>
  </si>
  <si>
    <t>I02026</t>
  </si>
  <si>
    <t>BIEMMEBI RICAMBI SRL</t>
  </si>
  <si>
    <t>RSMCO0003299</t>
  </si>
  <si>
    <t>VIA SALVO D'ACQUISTO, 5</t>
  </si>
  <si>
    <t>biemmebisrl@gmail.com</t>
  </si>
  <si>
    <t>I02042</t>
  </si>
  <si>
    <t>V.G. GROUP S.R.L.S.</t>
  </si>
  <si>
    <t>RSMCO0003313</t>
  </si>
  <si>
    <t>VIA IV NOVEMBRE, 219</t>
  </si>
  <si>
    <t>CARINOLA FRAZ. NOCELLETO</t>
  </si>
  <si>
    <t>348 3248766</t>
  </si>
  <si>
    <t>crvirgilio@virgilio.it</t>
  </si>
  <si>
    <t>I02044</t>
  </si>
  <si>
    <t>PIT STOP 2000 SAS DI GIORGETTI</t>
  </si>
  <si>
    <t>RSMCO0003339</t>
  </si>
  <si>
    <t>VIA ITALIA 47</t>
  </si>
  <si>
    <t>CECCHINA DI ALBANO LAZIALE</t>
  </si>
  <si>
    <t>06-9342037</t>
  </si>
  <si>
    <t>rennafrancesca@tiscali.it</t>
  </si>
  <si>
    <t>I02047</t>
  </si>
  <si>
    <t>CENTRO AUTO MOTO DI</t>
  </si>
  <si>
    <t>RSMCO0003346</t>
  </si>
  <si>
    <t>REGGIO CALABRIA</t>
  </si>
  <si>
    <t>brunolagana.sas@virgilio.it</t>
  </si>
  <si>
    <t>I02048</t>
  </si>
  <si>
    <t>AUTORICAMBI SCHIRRIPA SAS</t>
  </si>
  <si>
    <t>RSMCO0003347</t>
  </si>
  <si>
    <t>VIA CIRCONVALLAZIONE NORD, 32</t>
  </si>
  <si>
    <t>SIDERNO MARINA</t>
  </si>
  <si>
    <t>AUTORICAMBISCHIRRIPA@VIRGILIO.IT</t>
  </si>
  <si>
    <t>I02049</t>
  </si>
  <si>
    <t>PIEFFE FILTRI E BATTERIE</t>
  </si>
  <si>
    <t>RSMCO0003349</t>
  </si>
  <si>
    <t>VIA DELLA SCIENZA, 27</t>
  </si>
  <si>
    <t>TRAVAGLIATO</t>
  </si>
  <si>
    <t>030-6865204</t>
  </si>
  <si>
    <t>328-0279394</t>
  </si>
  <si>
    <t>info.pieffe@email.it</t>
  </si>
  <si>
    <t>I02066</t>
  </si>
  <si>
    <t>REINA PAOLO</t>
  </si>
  <si>
    <t>RSMCO0003384</t>
  </si>
  <si>
    <t>VIALE RIMEMBRANZE, 37</t>
  </si>
  <si>
    <t>I02067</t>
  </si>
  <si>
    <t>GENERAL RICAMBI SPA</t>
  </si>
  <si>
    <t>RSMCO0002776</t>
  </si>
  <si>
    <t>VIA ENRICO MATTEI 12/14/16</t>
  </si>
  <si>
    <t>CASTIGLIONE D'ADDA</t>
  </si>
  <si>
    <t>049 8704184</t>
  </si>
  <si>
    <t>deppadova@generalricambi.it</t>
  </si>
  <si>
    <t>I02068</t>
  </si>
  <si>
    <t>RSMCO0003385</t>
  </si>
  <si>
    <t>VIA SVIZZERA 1</t>
  </si>
  <si>
    <t>049-8704184</t>
  </si>
  <si>
    <t>BRENDOLA - VI</t>
  </si>
  <si>
    <t>I02084</t>
  </si>
  <si>
    <t>READY PARTS SRL</t>
  </si>
  <si>
    <t>RSMCO0003412</t>
  </si>
  <si>
    <t>magazzinoga@readyparts.it</t>
  </si>
  <si>
    <t>I02085</t>
  </si>
  <si>
    <t>RSMCO0003414</t>
  </si>
  <si>
    <t>I02086</t>
  </si>
  <si>
    <t>PATERNO' ALFIO DI SAMMATARO</t>
  </si>
  <si>
    <t>RSMCO0003417</t>
  </si>
  <si>
    <t>VIA TIVOLI,15</t>
  </si>
  <si>
    <t>PATERNO'</t>
  </si>
  <si>
    <t>autoricambipaterno@gmail.com</t>
  </si>
  <si>
    <t>I02087</t>
  </si>
  <si>
    <t>RSMCO0003419</t>
  </si>
  <si>
    <t>VIA S. CATERINA, 24/B</t>
  </si>
  <si>
    <t>I02107</t>
  </si>
  <si>
    <t>SAVI S.N.C. DI CASTELLOTTI</t>
  </si>
  <si>
    <t>RSMCO0003468</t>
  </si>
  <si>
    <t>S.S. SEMPIONE 2/A</t>
  </si>
  <si>
    <t>I02109</t>
  </si>
  <si>
    <t>NICMAR SRL</t>
  </si>
  <si>
    <t>RSMCO0003471</t>
  </si>
  <si>
    <t>VIA ORSINI, 72 R</t>
  </si>
  <si>
    <t>info@nicmar.it</t>
  </si>
  <si>
    <t>I02110</t>
  </si>
  <si>
    <t>PEGLI REVISIONI SRL</t>
  </si>
  <si>
    <t>RSMCO0003472</t>
  </si>
  <si>
    <t>PIETRO CASSANELLO, 39</t>
  </si>
  <si>
    <t>peglirevisioni@gmail.com</t>
  </si>
  <si>
    <t>I02116</t>
  </si>
  <si>
    <t>MINICHIELLO FELICE</t>
  </si>
  <si>
    <t>RSMCO0003480</t>
  </si>
  <si>
    <t>VIA CESARE BATTISTI, 11</t>
  </si>
  <si>
    <t>autoricambiminichiello@gmail.com</t>
  </si>
  <si>
    <t>I02151</t>
  </si>
  <si>
    <t>LA NUOVA RICAMBI SRL</t>
  </si>
  <si>
    <t>RSMCO0003529</t>
  </si>
  <si>
    <t>SETTEVALLI, 181</t>
  </si>
  <si>
    <t>newric@libero.it</t>
  </si>
  <si>
    <t>I02153</t>
  </si>
  <si>
    <t>MASTROMANNO AUTORICAMBI SRL</t>
  </si>
  <si>
    <t>RSMCO0003533</t>
  </si>
  <si>
    <t>VIA FOSSELLE S. ANTONIO, 7</t>
  </si>
  <si>
    <t>FONDI</t>
  </si>
  <si>
    <t>fornitori@mastroricambi.it</t>
  </si>
  <si>
    <t>I02162</t>
  </si>
  <si>
    <t>INTER CARS CESKA REPUBLIKA SRO</t>
  </si>
  <si>
    <t>RSMCO0001843</t>
  </si>
  <si>
    <t>NOVODVORSKA 1062/12, Lhotka</t>
  </si>
  <si>
    <t>PRAHA 4</t>
  </si>
  <si>
    <t>I02163</t>
  </si>
  <si>
    <t>INTER CARS SLOVENSKA REPUBLIKA</t>
  </si>
  <si>
    <t>RSMCO0001853</t>
  </si>
  <si>
    <t>IVANSKA CESTA 2</t>
  </si>
  <si>
    <t>BRATISLAVA</t>
  </si>
  <si>
    <t>I02164</t>
  </si>
  <si>
    <t>INTER CARS BULGARIA LTD</t>
  </si>
  <si>
    <t>RSMCO0002771</t>
  </si>
  <si>
    <t>TZARINGRADSKO SKOSE BLVD 115A</t>
  </si>
  <si>
    <t>SOFIA</t>
  </si>
  <si>
    <t>I02165</t>
  </si>
  <si>
    <t>INTER CARS HUNGARIA KFT</t>
  </si>
  <si>
    <t>RSMCO0000686</t>
  </si>
  <si>
    <t>FRANGEPAN U. 44/B</t>
  </si>
  <si>
    <t>H-1139</t>
  </si>
  <si>
    <t>I02166</t>
  </si>
  <si>
    <t>INTER CARS INT D.O.O.</t>
  </si>
  <si>
    <t>RSMCO0003552</t>
  </si>
  <si>
    <t>CESTA V. KLECE, 9</t>
  </si>
  <si>
    <t>LJUBLJANA</t>
  </si>
  <si>
    <t>I02167</t>
  </si>
  <si>
    <t>SC INTER CARS ROMANIA SRL</t>
  </si>
  <si>
    <t>RSMCO0003553</t>
  </si>
  <si>
    <t>STR. CAMPUL PAINII NR.3-5</t>
  </si>
  <si>
    <t>CLUJ-NAPOCA,</t>
  </si>
  <si>
    <t>I02177</t>
  </si>
  <si>
    <t>DI NOIA ANTONIO</t>
  </si>
  <si>
    <t>RSMCO0003576</t>
  </si>
  <si>
    <t>VIA DELLA MECCANICA, 7</t>
  </si>
  <si>
    <t>antonio.dinoia@tin.it</t>
  </si>
  <si>
    <t>I02182</t>
  </si>
  <si>
    <t>AUTORICAMBI AUTOPIU' S.R.L.</t>
  </si>
  <si>
    <t>RSMCO0003584</t>
  </si>
  <si>
    <t>VIA ROMA, 118</t>
  </si>
  <si>
    <t>NONE</t>
  </si>
  <si>
    <t>info@ricambiautopiu.com</t>
  </si>
  <si>
    <t>I02187</t>
  </si>
  <si>
    <t>RUSSO RICAMBI S.R.L.</t>
  </si>
  <si>
    <t>RSMCO0003591</t>
  </si>
  <si>
    <t>VIA COMPLANARE VARCO IZZO, 36</t>
  </si>
  <si>
    <t>info@autoricambirusso.it</t>
  </si>
  <si>
    <t>I02188</t>
  </si>
  <si>
    <t>ANTARES S.R.L.</t>
  </si>
  <si>
    <t>RSMCO0003592</t>
  </si>
  <si>
    <t>VIA G.CESARE, 36/38</t>
  </si>
  <si>
    <t>antaresnapoli@libero.it</t>
  </si>
  <si>
    <t>I02203</t>
  </si>
  <si>
    <t>AUTORICAMBI FABIO IZZO S.R.L.</t>
  </si>
  <si>
    <t>RSMCO0003609</t>
  </si>
  <si>
    <t>VIA SAN ROCCO, 250</t>
  </si>
  <si>
    <t>MARANO</t>
  </si>
  <si>
    <t>fabioizzo1975@libero.it</t>
  </si>
  <si>
    <t>I02209</t>
  </si>
  <si>
    <t>D'ONOFRIO CHIARA</t>
  </si>
  <si>
    <t>RSMCO0003614</t>
  </si>
  <si>
    <t>VIA DELLE FONTI, 16</t>
  </si>
  <si>
    <t>info@ilricambioprato.it</t>
  </si>
  <si>
    <t>I02210</t>
  </si>
  <si>
    <t>RUSSO ROSARIO</t>
  </si>
  <si>
    <t>RSMCO0003615</t>
  </si>
  <si>
    <t>VIA DELL'ARSENALE, 1</t>
  </si>
  <si>
    <t>russo@rosario.ro</t>
  </si>
  <si>
    <t>I02211</t>
  </si>
  <si>
    <t>RSMCO0003616</t>
  </si>
  <si>
    <t>VIA PIAVE, 2</t>
  </si>
  <si>
    <t>I02213</t>
  </si>
  <si>
    <t>FAVARA RICAMBI SRL</t>
  </si>
  <si>
    <t>RSMCO0003618</t>
  </si>
  <si>
    <t>VIA MAZARA, 59</t>
  </si>
  <si>
    <t>I02239</t>
  </si>
  <si>
    <t>AUTORICAMBI TECNOSPORT</t>
  </si>
  <si>
    <t>RSMCO0003658</t>
  </si>
  <si>
    <t>VIA DOGLIANI, 4</t>
  </si>
  <si>
    <t>MONDOVI'</t>
  </si>
  <si>
    <t>magazzino@tecnosport.to</t>
  </si>
  <si>
    <t>I02242</t>
  </si>
  <si>
    <t>DALLEDONNE ALESSANDRO</t>
  </si>
  <si>
    <t>RSMCO0003664</t>
  </si>
  <si>
    <t>S. SERLIO, 9/A</t>
  </si>
  <si>
    <t>fara.bologna@libero.it</t>
  </si>
  <si>
    <t>I02244</t>
  </si>
  <si>
    <t>EMPORIO DELL'AUTO S.R.L.</t>
  </si>
  <si>
    <t>RSMCO0003669</t>
  </si>
  <si>
    <t>CORSO ISONZO, 101/103/105</t>
  </si>
  <si>
    <t>francesco.ferroci@gmail.com</t>
  </si>
  <si>
    <t>I02245</t>
  </si>
  <si>
    <t>PIRROTTINA VINCENZO</t>
  </si>
  <si>
    <t>RSMCO0003670</t>
  </si>
  <si>
    <t>VIA CONCORDATO, 174</t>
  </si>
  <si>
    <t>PALMI</t>
  </si>
  <si>
    <t>pirrottinavincenzo@tin.it</t>
  </si>
  <si>
    <t>I02246</t>
  </si>
  <si>
    <t>CDA AUTORICAMBI SNC</t>
  </si>
  <si>
    <t>RSMCO0003671</t>
  </si>
  <si>
    <t>CONTRADA CAVONI, SNC</t>
  </si>
  <si>
    <t>LUZZI</t>
  </si>
  <si>
    <t>autoricambicda@libero.it</t>
  </si>
  <si>
    <t>I02247</t>
  </si>
  <si>
    <t>SCIARRONE S.P.A.</t>
  </si>
  <si>
    <t>RSMCO0003672</t>
  </si>
  <si>
    <t>VIA NAZIONALE, 111</t>
  </si>
  <si>
    <t>GIOIA TAURO</t>
  </si>
  <si>
    <t>valerio.sciarrone@tiscali.it</t>
  </si>
  <si>
    <t>I02250</t>
  </si>
  <si>
    <t>CALABRO' ANTONIO</t>
  </si>
  <si>
    <t>RSMCO0003676</t>
  </si>
  <si>
    <t>REGGIO CAMPI II TRONCO, 5/7</t>
  </si>
  <si>
    <t>autoricambicalabro@virgilio.it</t>
  </si>
  <si>
    <t>I02261</t>
  </si>
  <si>
    <t>MANCINI MASSIMILIANO</t>
  </si>
  <si>
    <t>RSMCO0003700</t>
  </si>
  <si>
    <t>VIA TOR SAPIENZA, 179</t>
  </si>
  <si>
    <t>info@webcarservice.it</t>
  </si>
  <si>
    <t>I02318</t>
  </si>
  <si>
    <t>R.G. AUTORICAMBI S.R.L.</t>
  </si>
  <si>
    <t>RSMCO0003804</t>
  </si>
  <si>
    <t>VIA EMILIA PONENTE, 143/E</t>
  </si>
  <si>
    <t>erregiautoricambi@gmail.com</t>
  </si>
  <si>
    <t>I02319</t>
  </si>
  <si>
    <t>KILOWATT AUTORICAMBI SRL</t>
  </si>
  <si>
    <t>RSMCO0003805</t>
  </si>
  <si>
    <t>VIA PERSICETANA VECCHIA, 7/2</t>
  </si>
  <si>
    <t>magazzino@kilowattautoricambi.it</t>
  </si>
  <si>
    <t>I02320</t>
  </si>
  <si>
    <t>TURBO ASSISTANCE S.R.L.</t>
  </si>
  <si>
    <t>RSMCO0003806</t>
  </si>
  <si>
    <t>VIA PADANIA, 7</t>
  </si>
  <si>
    <t>turboassistancerovato@gmail.com</t>
  </si>
  <si>
    <t>I02328</t>
  </si>
  <si>
    <t>EOS SRL</t>
  </si>
  <si>
    <t>RSMCO0003818</t>
  </si>
  <si>
    <t>VIA MONTE AQUILA, 2</t>
  </si>
  <si>
    <t>CORCAGNANO (PR)</t>
  </si>
  <si>
    <t>roberto.marchesi@eos.pr.it</t>
  </si>
  <si>
    <t>I02329</t>
  </si>
  <si>
    <t>EMILIANA AUTORICAMBI</t>
  </si>
  <si>
    <t>RSMCO0003820</t>
  </si>
  <si>
    <t>VIA STATALE, 467,118/B - SANT'</t>
  </si>
  <si>
    <t>CASALGRANDE</t>
  </si>
  <si>
    <t>emilianaautoricambi@gmail.com</t>
  </si>
  <si>
    <t>I02344</t>
  </si>
  <si>
    <t>MAIONE F. &amp; FERRARO C. SNC</t>
  </si>
  <si>
    <t>RSMCO0003842</t>
  </si>
  <si>
    <t>CONTRADA CONTESSA SS 19</t>
  </si>
  <si>
    <t>LATTARICO</t>
  </si>
  <si>
    <t>mef_ricambi@hotmail.com</t>
  </si>
  <si>
    <t>I02351</t>
  </si>
  <si>
    <t>CN DISTRIBUZIONE RICAMBI SRL</t>
  </si>
  <si>
    <t>RSMCO0003855</t>
  </si>
  <si>
    <t>STRADA PROVINCIALE, 238</t>
  </si>
  <si>
    <t>VILLA DI BRIANO</t>
  </si>
  <si>
    <t>info@cndistribuzione.it</t>
  </si>
  <si>
    <t>I02352</t>
  </si>
  <si>
    <t>MARTINO GUAGNELI DI GUAGNELI</t>
  </si>
  <si>
    <t>RSMCO0003348</t>
  </si>
  <si>
    <t>MORCIANO DI ROMAGNA</t>
  </si>
  <si>
    <t>autorama@autoramaweb.it</t>
  </si>
  <si>
    <t>I02355</t>
  </si>
  <si>
    <t>ARCAUTO SNC DI CASTOLDI GIORGI</t>
  </si>
  <si>
    <t>RSMCO0003619</t>
  </si>
  <si>
    <t>VIA MANARA, 27</t>
  </si>
  <si>
    <t>info@arcauto.it</t>
  </si>
  <si>
    <t>I02357</t>
  </si>
  <si>
    <t>ROMANAUTO DI A. ROMANO</t>
  </si>
  <si>
    <t>RSMCO0003824</t>
  </si>
  <si>
    <t>VIA D. D'AOSTA, 25 A-B</t>
  </si>
  <si>
    <t>enzoromano82@libero.it</t>
  </si>
  <si>
    <t>I02365</t>
  </si>
  <si>
    <t>VERZINO SALVATORE</t>
  </si>
  <si>
    <t>RSMCO0003852</t>
  </si>
  <si>
    <t>VIA DEI MONTI DI SAN PAOLO, 25</t>
  </si>
  <si>
    <t>autoricambiverzino@alice.it</t>
  </si>
  <si>
    <t>I02369</t>
  </si>
  <si>
    <t>RSMCO0003856</t>
  </si>
  <si>
    <t>VIA DEI LAPIDARI, 8</t>
  </si>
  <si>
    <t>info@novauto.net</t>
  </si>
  <si>
    <t>I02370</t>
  </si>
  <si>
    <t>AGRISTORE  ITALIA S.R.L.</t>
  </si>
  <si>
    <t>RSMCO0003629</t>
  </si>
  <si>
    <t>SAN GIUSEPPE DI COMACCHIO (FE)</t>
  </si>
  <si>
    <t>oleasrl@libero.it</t>
  </si>
  <si>
    <t>I02379</t>
  </si>
  <si>
    <t>MEDURI GROUP SRL</t>
  </si>
  <si>
    <t>RSMCO0003891</t>
  </si>
  <si>
    <t>VIA NAZIONALE, 327</t>
  </si>
  <si>
    <t>PELLARO</t>
  </si>
  <si>
    <t>autoricambi@medurigroup.it</t>
  </si>
  <si>
    <t>I02382</t>
  </si>
  <si>
    <t>STIMOTOR DI GATTO GIUSEPPE</t>
  </si>
  <si>
    <t>RSMCO0003896</t>
  </si>
  <si>
    <t>VIA DEI MANDORLI, 36</t>
  </si>
  <si>
    <t>BIANCAVILLA</t>
  </si>
  <si>
    <t>stimotor@hotmail.it</t>
  </si>
  <si>
    <t>I02385</t>
  </si>
  <si>
    <t>COCCHI AMILCARE</t>
  </si>
  <si>
    <t>RSMCO0003901</t>
  </si>
  <si>
    <t>VIA FRATELLI CERVI, 10</t>
  </si>
  <si>
    <t>BUDRIO</t>
  </si>
  <si>
    <t>cocchiricambi@virgilio.it</t>
  </si>
  <si>
    <t>I02390</t>
  </si>
  <si>
    <t>GOVI DI BINI MICHELE E C. SNC</t>
  </si>
  <si>
    <t>RSMCO0003908</t>
  </si>
  <si>
    <t>VIA BACHELET, 5</t>
  </si>
  <si>
    <t>SPILAMBERTO</t>
  </si>
  <si>
    <t>magazzino.govi@hotmail.it</t>
  </si>
  <si>
    <t>I02392</t>
  </si>
  <si>
    <t>AFMB AUTOMOTIVE SAS</t>
  </si>
  <si>
    <t>RSMCO0003910</t>
  </si>
  <si>
    <t>VIA SAN BARTOLOMEO, 9</t>
  </si>
  <si>
    <t>afmb.info@gmail.com</t>
  </si>
  <si>
    <t>I02393</t>
  </si>
  <si>
    <t>RSMCO0003911</t>
  </si>
  <si>
    <t>VIA CACCIAMALI, 69</t>
  </si>
  <si>
    <t>I02408</t>
  </si>
  <si>
    <t>RSMCO0003912</t>
  </si>
  <si>
    <t>VIA NOLANA, 195</t>
  </si>
  <si>
    <t>acquisti@betaricambi.it</t>
  </si>
  <si>
    <t>I02412</t>
  </si>
  <si>
    <t>SG RICAMBI SRL</t>
  </si>
  <si>
    <t>RSMCO0003934</t>
  </si>
  <si>
    <t>VIA CIFALI, 100</t>
  </si>
  <si>
    <t>santoricambi@tiscali.it</t>
  </si>
  <si>
    <t>I02415</t>
  </si>
  <si>
    <t>D+ AUTORICAMBI</t>
  </si>
  <si>
    <t>RSMCO0003937</t>
  </si>
  <si>
    <t>VIA GAZOMETRO, 9</t>
  </si>
  <si>
    <t>info@dplusricambi.it</t>
  </si>
  <si>
    <t>I02416</t>
  </si>
  <si>
    <t>RSMCO0003941</t>
  </si>
  <si>
    <t>VIA PALERMO, 101</t>
  </si>
  <si>
    <t>I02419</t>
  </si>
  <si>
    <t>R.S. RICAMBI</t>
  </si>
  <si>
    <t>RSMCO0003946</t>
  </si>
  <si>
    <t>VIA VASI', 108</t>
  </si>
  <si>
    <t>MARINA DI CAULONIA (RC)</t>
  </si>
  <si>
    <t>r.s-ricambi@libero.it</t>
  </si>
  <si>
    <t>I02420</t>
  </si>
  <si>
    <t>NUOVA DOMAUTO SRL</t>
  </si>
  <si>
    <t>RSMCO0003952</t>
  </si>
  <si>
    <t>VIALE PISA, 37</t>
  </si>
  <si>
    <t>barbara.ugolotti@dom-auto.it</t>
  </si>
  <si>
    <t>I02421</t>
  </si>
  <si>
    <t>AUTORICAMBI DI GONNELLA</t>
  </si>
  <si>
    <t>RSMCO0003953</t>
  </si>
  <si>
    <t>VIA BELVEDERE, 247-249</t>
  </si>
  <si>
    <t>info@gonnellaricambiauto.it</t>
  </si>
  <si>
    <t>I02425</t>
  </si>
  <si>
    <t>AUTORICAMBI PALUMBO</t>
  </si>
  <si>
    <t>RSMCO0003957</t>
  </si>
  <si>
    <t>VIA RIMEMBRANZE, 1</t>
  </si>
  <si>
    <t>autoricambipalumbo@gmail.com</t>
  </si>
  <si>
    <t>I02426</t>
  </si>
  <si>
    <t>NOBILE AUTORICAMBI SRL</t>
  </si>
  <si>
    <t>RSMCO0003960</t>
  </si>
  <si>
    <t>I02427</t>
  </si>
  <si>
    <t>CENTRO FILTRI VENETO SRL</t>
  </si>
  <si>
    <t>RSMCO0003969</t>
  </si>
  <si>
    <t>VIA DEL LAVORO, 30</t>
  </si>
  <si>
    <t>VIGONOVO</t>
  </si>
  <si>
    <t>info@centrofiltriveneto.com</t>
  </si>
  <si>
    <t>I02430</t>
  </si>
  <si>
    <t>F.L. RICAMBI</t>
  </si>
  <si>
    <t>RSMCO0003973</t>
  </si>
  <si>
    <t>VIA SAN DONATO, 124/D</t>
  </si>
  <si>
    <t>debbyfilli@hotmail.it</t>
  </si>
  <si>
    <t>I02435</t>
  </si>
  <si>
    <t>AUTOFREN S.N.C. DI BERTACCHI</t>
  </si>
  <si>
    <t>RSMCO0003982</t>
  </si>
  <si>
    <t>VIA BENASSI, 17</t>
  </si>
  <si>
    <t>info@autofren.it</t>
  </si>
  <si>
    <t>I02436</t>
  </si>
  <si>
    <t>ADRIATICA PARTS S.R.L.</t>
  </si>
  <si>
    <t>RSMCO0003985</t>
  </si>
  <si>
    <t>VIA CAPPANNINI, 11</t>
  </si>
  <si>
    <t>vendite@adriaticaparts.com</t>
  </si>
  <si>
    <t>I02444</t>
  </si>
  <si>
    <t>TASSARA SRL</t>
  </si>
  <si>
    <t>RSMCO0003999</t>
  </si>
  <si>
    <t>PIAZZA CILE, 14</t>
  </si>
  <si>
    <t>cicagna.tassarasrl@libero.it</t>
  </si>
  <si>
    <t>I02445</t>
  </si>
  <si>
    <t>RSMCO0004000</t>
  </si>
  <si>
    <t>VIA CHIAPPARINO, 9</t>
  </si>
  <si>
    <t>I02446</t>
  </si>
  <si>
    <t>CAVACIOCCHI DI FASCE GIORGIO</t>
  </si>
  <si>
    <t>RSMCO0004001</t>
  </si>
  <si>
    <t>VIA FIUME, 15</t>
  </si>
  <si>
    <t>RECCO</t>
  </si>
  <si>
    <t>giorgio.fasce@alice.it</t>
  </si>
  <si>
    <t>I02453</t>
  </si>
  <si>
    <t>RSMCO0004014</t>
  </si>
  <si>
    <t>I02454</t>
  </si>
  <si>
    <t>GIVAD SOCIETA' A RESPONSABILIT</t>
  </si>
  <si>
    <t>RSMCO0004015</t>
  </si>
  <si>
    <t>VIA MAIO MARIANO, 105</t>
  </si>
  <si>
    <t>givadsrls@gmail.com</t>
  </si>
  <si>
    <t>I02468</t>
  </si>
  <si>
    <t>ZUCCALA' GIUSEPPA</t>
  </si>
  <si>
    <t>RSMCO0004048</t>
  </si>
  <si>
    <t>VIA VECCHIA FERROVIA, 5/D</t>
  </si>
  <si>
    <t>MIRABELLA IMBACCARI</t>
  </si>
  <si>
    <t>autoricambizuccala@hotmail.it</t>
  </si>
  <si>
    <t>SAN VENDEMIANO</t>
  </si>
  <si>
    <t>I02474</t>
  </si>
  <si>
    <t>CARRAUTO SNC</t>
  </si>
  <si>
    <t>RSMCO0004059</t>
  </si>
  <si>
    <t>VIA DI VITTORIO, 6</t>
  </si>
  <si>
    <t>CADRIANO DI GRANAROLO</t>
  </si>
  <si>
    <t>info@carrauto.it</t>
  </si>
  <si>
    <t>I02480</t>
  </si>
  <si>
    <t>RAVENNA RICAMBI SRL</t>
  </si>
  <si>
    <t>RSMCO0004070</t>
  </si>
  <si>
    <t>VIA FAENTINA, 175/A</t>
  </si>
  <si>
    <t>info@ravennaricambi.it</t>
  </si>
  <si>
    <t>I02490</t>
  </si>
  <si>
    <t>IL PONTE AUTORICAMBI</t>
  </si>
  <si>
    <t>RSMCO0004087</t>
  </si>
  <si>
    <t>VIA MARTIRI DI VIA FANI, 348/A</t>
  </si>
  <si>
    <t>ilponteautoricambi@gmail.com</t>
  </si>
  <si>
    <t>I02491</t>
  </si>
  <si>
    <t>RSMCO0004089</t>
  </si>
  <si>
    <t>I02492</t>
  </si>
  <si>
    <t>M.E.A.N.S. SAS</t>
  </si>
  <si>
    <t>RSMCO0004090</t>
  </si>
  <si>
    <t>VIA BAGNULO, 27</t>
  </si>
  <si>
    <t>PIANO DI SORRENTO</t>
  </si>
  <si>
    <t>meansricambi@libero.it</t>
  </si>
  <si>
    <t>I02496</t>
  </si>
  <si>
    <t>RSMCO0004100</t>
  </si>
  <si>
    <t>LARGO SCOTELLARO, 6/7/8</t>
  </si>
  <si>
    <t>VENOSA</t>
  </si>
  <si>
    <t>I02515</t>
  </si>
  <si>
    <t>MONTANARO RICAMBI AUTO SNC</t>
  </si>
  <si>
    <t>RSMCO0004124</t>
  </si>
  <si>
    <t>VIA CASCINETTE, 25</t>
  </si>
  <si>
    <t>tonymontanaro@libero.it</t>
  </si>
  <si>
    <t>I02530</t>
  </si>
  <si>
    <t>TOP LIGHT S.R.L. UNIPERSONALE</t>
  </si>
  <si>
    <t>RSMCO0004146</t>
  </si>
  <si>
    <t>VIA BARTOLOMEO D'ALVIANO, 43</t>
  </si>
  <si>
    <t>amministrazione@toplight-italia.com</t>
  </si>
  <si>
    <t>I02531</t>
  </si>
  <si>
    <t>CONFAR DEI F.LLI CONTINO</t>
  </si>
  <si>
    <t>RSMCO0004147</t>
  </si>
  <si>
    <t>VIA L. ASTORE, 14</t>
  </si>
  <si>
    <t>confarsnc@libero.it</t>
  </si>
  <si>
    <t>I02532</t>
  </si>
  <si>
    <t>AUTOSYSTEM S.A.S. DI ALBERIGI</t>
  </si>
  <si>
    <t>RSMCO0004148</t>
  </si>
  <si>
    <t>VIA DI TIGLIO, 1697/ F</t>
  </si>
  <si>
    <t>LUCCA</t>
  </si>
  <si>
    <t>autosystemsnc@virgilio.it</t>
  </si>
  <si>
    <t>I02533</t>
  </si>
  <si>
    <t>DRT GROUP SRL</t>
  </si>
  <si>
    <t>RSMCO0004149</t>
  </si>
  <si>
    <t>magazzino@drtautomotive.it</t>
  </si>
  <si>
    <t>I02537</t>
  </si>
  <si>
    <t>S.M. SNC</t>
  </si>
  <si>
    <t>RSMCO0004160</t>
  </si>
  <si>
    <t>VIALE MICHELANGELO, SN</t>
  </si>
  <si>
    <t>MUSSOMELI</t>
  </si>
  <si>
    <t>cardinale78@alice.it</t>
  </si>
  <si>
    <t>I02538</t>
  </si>
  <si>
    <t>PULLARA GIUSEPPE</t>
  </si>
  <si>
    <t>RSMCO0004161</t>
  </si>
  <si>
    <t>CORSO VITTORIO VENETO, 131</t>
  </si>
  <si>
    <t>FAVARA</t>
  </si>
  <si>
    <t>pullar00@pullararicambi.191.it</t>
  </si>
  <si>
    <t>I02539</t>
  </si>
  <si>
    <t>SA.DI.RI GROUP SRL</t>
  </si>
  <si>
    <t>RSMCO0004162</t>
  </si>
  <si>
    <t>VIA INGRAO, 129</t>
  </si>
  <si>
    <t>GROTTE</t>
  </si>
  <si>
    <t>sadirisrl@alice.it</t>
  </si>
  <si>
    <t>I02540</t>
  </si>
  <si>
    <t>S.C.I.R.A. SRL</t>
  </si>
  <si>
    <t>RSMCO0004165</t>
  </si>
  <si>
    <t>VIA DEI NEBRODI, 53/G</t>
  </si>
  <si>
    <t>scira@scira.it</t>
  </si>
  <si>
    <t>I02541</t>
  </si>
  <si>
    <t>INGUI' PAOLO</t>
  </si>
  <si>
    <t>RSMCO0004166</t>
  </si>
  <si>
    <t>VIA PALERMO, 72</t>
  </si>
  <si>
    <t>MARINEO</t>
  </si>
  <si>
    <t>autoricambiingui@libero.it</t>
  </si>
  <si>
    <t>I02562</t>
  </si>
  <si>
    <t>RICAMBI F.LLI ATTIANESE SRL</t>
  </si>
  <si>
    <t>RSMCO0004194</t>
  </si>
  <si>
    <t>VIA STABIA, 659</t>
  </si>
  <si>
    <t>S.ANTONIO ABATE</t>
  </si>
  <si>
    <t>ricambi.attianese@virgilio.it</t>
  </si>
  <si>
    <t>I02565</t>
  </si>
  <si>
    <t>R.T. DI REGONINI ANDREA</t>
  </si>
  <si>
    <t>RSMCO0004206</t>
  </si>
  <si>
    <t>VIA SAN FAUSTINO, 35</t>
  </si>
  <si>
    <t>MANERBIO</t>
  </si>
  <si>
    <t>rt.snc@libero.it</t>
  </si>
  <si>
    <t>I02573</t>
  </si>
  <si>
    <t>RIPOLI S.R.L</t>
  </si>
  <si>
    <t>RSMCO0004225</t>
  </si>
  <si>
    <t>VIA PONTE, 68/70</t>
  </si>
  <si>
    <t>CASAL VELINO</t>
  </si>
  <si>
    <t>0974/900949</t>
  </si>
  <si>
    <t>faustoripoli@gmail.com</t>
  </si>
  <si>
    <t>I02575</t>
  </si>
  <si>
    <t>TORCHIA ANGELO</t>
  </si>
  <si>
    <t>RSMCO0004228</t>
  </si>
  <si>
    <t>VIA MARCONI TRAVERSA DEL SARRO</t>
  </si>
  <si>
    <t>LAMEZIA TERME</t>
  </si>
  <si>
    <t>0968/23557</t>
  </si>
  <si>
    <t>ricambitorchia@gmail.com</t>
  </si>
  <si>
    <t>I02598</t>
  </si>
  <si>
    <t>FERRARI AUGUSTO SRL</t>
  </si>
  <si>
    <t>RSMCO0004258</t>
  </si>
  <si>
    <t>ferrariaugustosrl@gmail.com</t>
  </si>
  <si>
    <t>I02600</t>
  </si>
  <si>
    <t>PI-VI RICAMBI SRL</t>
  </si>
  <si>
    <t>RSMCO0004269</t>
  </si>
  <si>
    <t>I02602</t>
  </si>
  <si>
    <t>CORAUTO SRL</t>
  </si>
  <si>
    <t>RSMCO0004271</t>
  </si>
  <si>
    <t>0532 56385</t>
  </si>
  <si>
    <t>I02603</t>
  </si>
  <si>
    <t>RSMCO0004276</t>
  </si>
  <si>
    <t>VIA ERIDANO, 9</t>
  </si>
  <si>
    <t>I02604</t>
  </si>
  <si>
    <t>G.E.S.T. AUTORICAMBI SRL</t>
  </si>
  <si>
    <t>RSMCO0004278</t>
  </si>
  <si>
    <t>VIA HIPPONION, 54</t>
  </si>
  <si>
    <t>VIBO VALENTIA</t>
  </si>
  <si>
    <t>gestautoricambi@libero.it</t>
  </si>
  <si>
    <t>I02605</t>
  </si>
  <si>
    <t>RSMCO0004279</t>
  </si>
  <si>
    <t>I02607</t>
  </si>
  <si>
    <t>RSMCO0004286</t>
  </si>
  <si>
    <t>CORSO SEMPIONE, 153</t>
  </si>
  <si>
    <t>legnano@lautoricambio.it</t>
  </si>
  <si>
    <t>I02608</t>
  </si>
  <si>
    <t>T.S. RICAMBI SRL</t>
  </si>
  <si>
    <t>RSMCO0004287</t>
  </si>
  <si>
    <t>PIAZZA SANT'ALESSANDRO, 8</t>
  </si>
  <si>
    <t>MOZZATE</t>
  </si>
  <si>
    <t>0331 1705425</t>
  </si>
  <si>
    <t>ts.ricambi@gmail.com</t>
  </si>
  <si>
    <t>I02609</t>
  </si>
  <si>
    <t>RSMCO0004288</t>
  </si>
  <si>
    <t>t.s.ricambi@gmail.com</t>
  </si>
  <si>
    <t>I02613</t>
  </si>
  <si>
    <t>AUTORICAMBI TROPEANO</t>
  </si>
  <si>
    <t>RSMCO0004293</t>
  </si>
  <si>
    <t>CONTRADA VERGA, SNC</t>
  </si>
  <si>
    <t>LOCRI</t>
  </si>
  <si>
    <t>autoricambitropeano@gmail.com</t>
  </si>
  <si>
    <t>I02614</t>
  </si>
  <si>
    <t>CAR RECYCLING SRL</t>
  </si>
  <si>
    <t>RSMCO0004289</t>
  </si>
  <si>
    <t>VIA ADIGE, 13/A</t>
  </si>
  <si>
    <t>NOGAROLE ROCCA</t>
  </si>
  <si>
    <t>ricambinuovi@libero.it</t>
  </si>
  <si>
    <t>I02615</t>
  </si>
  <si>
    <t>RSMCO0004295</t>
  </si>
  <si>
    <t>VIA CERIANI, 125</t>
  </si>
  <si>
    <t>ecommerce@crcentroricambisrl.it</t>
  </si>
  <si>
    <t>I02620</t>
  </si>
  <si>
    <t>RICAMBI DE.S.A. S.R.L.</t>
  </si>
  <si>
    <t>RSMCO0004308</t>
  </si>
  <si>
    <t>VIA VENETO, 10</t>
  </si>
  <si>
    <t>ricambidesa@tiscali.it</t>
  </si>
  <si>
    <t>I02621</t>
  </si>
  <si>
    <t>RSMCO0004298</t>
  </si>
  <si>
    <t>VIA EINAUDI, 26</t>
  </si>
  <si>
    <t>amministrazione@toplightitalia.com</t>
  </si>
  <si>
    <t>I02623</t>
  </si>
  <si>
    <t>ESPOSITO DOMENICO</t>
  </si>
  <si>
    <t>RSMCO0004312</t>
  </si>
  <si>
    <t>C.SO VITTORIO EMANUELE II°, 83</t>
  </si>
  <si>
    <t>ACERRA</t>
  </si>
  <si>
    <t>ricambiesposito@virgilio.it</t>
  </si>
  <si>
    <t>I02630</t>
  </si>
  <si>
    <t>C.D.M. SRL</t>
  </si>
  <si>
    <t>RSMCO0004314</t>
  </si>
  <si>
    <t>VIA DELLE VIGNE, 33 A</t>
  </si>
  <si>
    <t>mattia@cdm-srl.it</t>
  </si>
  <si>
    <t>I02631</t>
  </si>
  <si>
    <t>G.M. AUTORICAMBI SNC</t>
  </si>
  <si>
    <t>RSMCO0004326</t>
  </si>
  <si>
    <t>CONTRADA CORETTO SNC</t>
  </si>
  <si>
    <t>MONTALTO UFFUGO</t>
  </si>
  <si>
    <t>gmautoricambisnc@libero.it</t>
  </si>
  <si>
    <t>I02634</t>
  </si>
  <si>
    <t>PIERO NOBILI</t>
  </si>
  <si>
    <t>RSMCO0004330</t>
  </si>
  <si>
    <t>VIA CARPINETANA SUD, 56</t>
  </si>
  <si>
    <t>autoricambinobili@tim.it</t>
  </si>
  <si>
    <t>I02639</t>
  </si>
  <si>
    <t>GENERAL AUTO 2002 SRL</t>
  </si>
  <si>
    <t>RSMCO0004345</t>
  </si>
  <si>
    <t>VIALE J.F. KENNEDY, 63</t>
  </si>
  <si>
    <t>generalauto_2002@libero.it</t>
  </si>
  <si>
    <t>I02641</t>
  </si>
  <si>
    <t>LOREFICE NUNZIATINA</t>
  </si>
  <si>
    <t>RSMCO0004349</t>
  </si>
  <si>
    <t>VIA PAPA GIOVANNI XXIII, 15</t>
  </si>
  <si>
    <t>POZZALLO</t>
  </si>
  <si>
    <t>loreficenunziatina@alice.it</t>
  </si>
  <si>
    <t>I02642</t>
  </si>
  <si>
    <t>SINKRO SNC DI MORETTI GIANNI</t>
  </si>
  <si>
    <t>RSMCO0004350</t>
  </si>
  <si>
    <t>VIA DE GENEYS, 10</t>
  </si>
  <si>
    <t>sinkrosnc@libero.it</t>
  </si>
  <si>
    <t>SZ0701</t>
  </si>
  <si>
    <t>I02654</t>
  </si>
  <si>
    <t>VITALE CARMINE SRL</t>
  </si>
  <si>
    <t>RSMCO0004373</t>
  </si>
  <si>
    <t>VIA NAPOLI, 96</t>
  </si>
  <si>
    <t>NOCERA INFERIORE</t>
  </si>
  <si>
    <t>carmine.vitale@libero.it</t>
  </si>
  <si>
    <t>I02671</t>
  </si>
  <si>
    <t>ROZZO MASSIMILIANO</t>
  </si>
  <si>
    <t>RSMCO0004407</t>
  </si>
  <si>
    <t>VIA G.D. PARACCIANI, 28/30</t>
  </si>
  <si>
    <t>ricambirozzo@gmail.com</t>
  </si>
  <si>
    <t>I02684</t>
  </si>
  <si>
    <t>B &amp; CO. AUTOPARTS  SRLS</t>
  </si>
  <si>
    <t>RSMCO0004432</t>
  </si>
  <si>
    <t>PIAZZA ITALIA, 11</t>
  </si>
  <si>
    <t>b.e.co.autoparts@gmail.com</t>
  </si>
  <si>
    <t>I02710</t>
  </si>
  <si>
    <t>CORINALDESI &amp; PERSIA SRL</t>
  </si>
  <si>
    <t>RSMCO0004484</t>
  </si>
  <si>
    <t>CIRC.NE OSTIENSE, 166</t>
  </si>
  <si>
    <t>corinaldesipersia@libero.it</t>
  </si>
  <si>
    <t>I02718</t>
  </si>
  <si>
    <t>AUTOACCESSORI SPOLETO SRL</t>
  </si>
  <si>
    <t>RSMCO0004499</t>
  </si>
  <si>
    <t>VIA MONTEGRAPPA, 39</t>
  </si>
  <si>
    <t>POLISTENA</t>
  </si>
  <si>
    <t>spoleto.m@libero.it</t>
  </si>
  <si>
    <t>I02719</t>
  </si>
  <si>
    <t>RIITANO DOMENICO</t>
  </si>
  <si>
    <t>RSMCO0004500</t>
  </si>
  <si>
    <t>VIA NAZIONALE 111, 78</t>
  </si>
  <si>
    <t>MONASTERACE MARINA</t>
  </si>
  <si>
    <t>riitano@libero.it</t>
  </si>
  <si>
    <t>I02720</t>
  </si>
  <si>
    <t>AUTORICAMBI VALLE OLONA</t>
  </si>
  <si>
    <t>RSMCO0004501</t>
  </si>
  <si>
    <t>VIA AOSTA, 22</t>
  </si>
  <si>
    <t>0331 1980152</t>
  </si>
  <si>
    <t>autoric.valleolona@libero.it</t>
  </si>
  <si>
    <t>I02721</t>
  </si>
  <si>
    <t>VONA AUTORICAMBI SRL</t>
  </si>
  <si>
    <t>RSMCO0004507</t>
  </si>
  <si>
    <t>VIA NAPOLI, 114/116</t>
  </si>
  <si>
    <t>ISOLA DEL LIRI</t>
  </si>
  <si>
    <t>vasrl@vonaautoricambi.it</t>
  </si>
  <si>
    <t>I02722</t>
  </si>
  <si>
    <t>RSMCO0004508</t>
  </si>
  <si>
    <t>VIALE SAN DOMENICO, 20C</t>
  </si>
  <si>
    <t>SORA</t>
  </si>
  <si>
    <t>I02733</t>
  </si>
  <si>
    <t>RE - START SRLS - UNIPERSONALE</t>
  </si>
  <si>
    <t>RSMCO0004532</t>
  </si>
  <si>
    <t>VIA NAZIONALE, 128/A</t>
  </si>
  <si>
    <t>commerciale@restartsrls.it</t>
  </si>
  <si>
    <t>I02734</t>
  </si>
  <si>
    <t>M.G AUTORICAMBI DI FONTANA</t>
  </si>
  <si>
    <t>RSMCO0004533</t>
  </si>
  <si>
    <t>VIA ALCIBIADE, 49</t>
  </si>
  <si>
    <t>mgautoricambi2016@virgilio.it</t>
  </si>
  <si>
    <t>I02735</t>
  </si>
  <si>
    <t>CAMPOBELLO GIUSEPPE</t>
  </si>
  <si>
    <t>RSMCO0004534</t>
  </si>
  <si>
    <t>VIA BOLOGNA, 10/12</t>
  </si>
  <si>
    <t>motostorescc@alice.it</t>
  </si>
  <si>
    <t>I02736</t>
  </si>
  <si>
    <t>AUTORICAMBI DRG</t>
  </si>
  <si>
    <t>RSMCO0004540</t>
  </si>
  <si>
    <t>VIA NAZIONALE, 420/422</t>
  </si>
  <si>
    <t>TORRETTE MERCOGLIANO</t>
  </si>
  <si>
    <t>gerrydellorusso@gmail.com</t>
  </si>
  <si>
    <t>I02743</t>
  </si>
  <si>
    <t>RSMCO0004555</t>
  </si>
  <si>
    <t>CORSO FERDINANDO MARIA PERRONE</t>
  </si>
  <si>
    <t>I02744</t>
  </si>
  <si>
    <t>MECAR SRL</t>
  </si>
  <si>
    <t>RSMCO0004556</t>
  </si>
  <si>
    <t>C.SO TORINO, 64 E/R</t>
  </si>
  <si>
    <t>info@mecar.ge.it</t>
  </si>
  <si>
    <t>I02753</t>
  </si>
  <si>
    <t>OMS S.R.L.</t>
  </si>
  <si>
    <t>RSMCO0004579</t>
  </si>
  <si>
    <t>VIA PIAVE, 15</t>
  </si>
  <si>
    <t>oms@omsnet.it</t>
  </si>
  <si>
    <t>I02754</t>
  </si>
  <si>
    <t>D.R.E.A.C. SAS</t>
  </si>
  <si>
    <t>RSMCO0004581</t>
  </si>
  <si>
    <t>VIA NOLANA, 367</t>
  </si>
  <si>
    <t>dreac@live.it</t>
  </si>
  <si>
    <t>I02758</t>
  </si>
  <si>
    <t>DORIA MATTEO</t>
  </si>
  <si>
    <t>RSMCO0004588</t>
  </si>
  <si>
    <t>VIA PASCOLON, 16</t>
  </si>
  <si>
    <t>I02766</t>
  </si>
  <si>
    <t>SANGERMANO FRANCESCO</t>
  </si>
  <si>
    <t>RSMCO0004609</t>
  </si>
  <si>
    <t>VIA BOCCALUPO, 8</t>
  </si>
  <si>
    <t>ROSE</t>
  </si>
  <si>
    <t>autoricambisangerman@libero.it</t>
  </si>
  <si>
    <t>I02767</t>
  </si>
  <si>
    <t>A.F.R.A.</t>
  </si>
  <si>
    <t>RSMCO0004610</t>
  </si>
  <si>
    <t>VIA CARDUCCI 36/38</t>
  </si>
  <si>
    <t>02 328 6111</t>
  </si>
  <si>
    <t>rgrassi@afra.it</t>
  </si>
  <si>
    <t>I02773</t>
  </si>
  <si>
    <t>D.F. RICAMBI AUTO</t>
  </si>
  <si>
    <t>RSMCO0004623</t>
  </si>
  <si>
    <t>VIA SAN MARCO, 75</t>
  </si>
  <si>
    <t>AFRAGOLA</t>
  </si>
  <si>
    <t>dfricambiauto@hotmail.com</t>
  </si>
  <si>
    <t>I02774</t>
  </si>
  <si>
    <t>OFFICINE GIAMUNDO</t>
  </si>
  <si>
    <t>RSMCO0004624</t>
  </si>
  <si>
    <t>VIA COMUNALE POGGIOMARINO, 25</t>
  </si>
  <si>
    <t>SAN GENNARO VESUVIANO</t>
  </si>
  <si>
    <t>angelo.giamundo@tin.it</t>
  </si>
  <si>
    <t>I02778</t>
  </si>
  <si>
    <t>GE.CARS UNO SRL</t>
  </si>
  <si>
    <t>RSMCO0004632</t>
  </si>
  <si>
    <t>VIA DEGLI ALPINI, 4/6</t>
  </si>
  <si>
    <t>emanuele@gecarsuno.it</t>
  </si>
  <si>
    <t>I02779</t>
  </si>
  <si>
    <t>ROSSI RICAMBI SRL</t>
  </si>
  <si>
    <t>RSMCO0004633</t>
  </si>
  <si>
    <t>VIA ERIDANO, 4</t>
  </si>
  <si>
    <t>amministrazione@rossiricambi.com</t>
  </si>
  <si>
    <t>I02781</t>
  </si>
  <si>
    <t>AUTOAPPENNINO SRL</t>
  </si>
  <si>
    <t>RSMCO0004636</t>
  </si>
  <si>
    <t>VIA LIBERO GRASSI, 11/A</t>
  </si>
  <si>
    <t>RIOVEGGIO</t>
  </si>
  <si>
    <t>ricambi@autoappennino.it</t>
  </si>
  <si>
    <t>I02782</t>
  </si>
  <si>
    <t>FAENZA RICAMBI DI MERENDI L.</t>
  </si>
  <si>
    <t>RSMCO0004637</t>
  </si>
  <si>
    <t>VIA SPALLANZANI, 24</t>
  </si>
  <si>
    <t>faenza08@faenzaricambi.191.it</t>
  </si>
  <si>
    <t>I02789</t>
  </si>
  <si>
    <t>POCCIA RICAMBI SAS</t>
  </si>
  <si>
    <t>RSMCO0004648</t>
  </si>
  <si>
    <t>VIALE MARGHERITA, 127/129</t>
  </si>
  <si>
    <t>pocciaricambi@tin.it</t>
  </si>
  <si>
    <t>I02804</t>
  </si>
  <si>
    <t>UNICA LOGISTICA</t>
  </si>
  <si>
    <t>RSMCO0004681</t>
  </si>
  <si>
    <t>romeo.unica@gmail.com</t>
  </si>
  <si>
    <t>I02805</t>
  </si>
  <si>
    <t>RSMCO0004682</t>
  </si>
  <si>
    <t>VIA LAPPONIA, 4</t>
  </si>
  <si>
    <t>I02818</t>
  </si>
  <si>
    <t>FTS SPA</t>
  </si>
  <si>
    <t>RSMCO0004709</t>
  </si>
  <si>
    <t>CORSO CANALE, 4</t>
  </si>
  <si>
    <t>I02819</t>
  </si>
  <si>
    <t>RSMCO0004710</t>
  </si>
  <si>
    <t>VIA SVIZZERA, 7</t>
  </si>
  <si>
    <t>ftspadova@fts.it</t>
  </si>
  <si>
    <t>I02821</t>
  </si>
  <si>
    <t>FOREA SRL</t>
  </si>
  <si>
    <t>RSMCO0004717</t>
  </si>
  <si>
    <t>VIA PICCINNI, 65</t>
  </si>
  <si>
    <t>ALTAMURA</t>
  </si>
  <si>
    <t>foreasrl@libero.it</t>
  </si>
  <si>
    <t>I02822</t>
  </si>
  <si>
    <t>AUTO OGGI DI CLEMENTE LUIGI</t>
  </si>
  <si>
    <t>RSMCO0004718</t>
  </si>
  <si>
    <t>autooggi2004@libero.it</t>
  </si>
  <si>
    <t>I02823</t>
  </si>
  <si>
    <t>C.R.P. AUTOMOTIVE SRLS</t>
  </si>
  <si>
    <t>RSMCO0004719</t>
  </si>
  <si>
    <t>VIA CADUTI DEL LAVORO,6</t>
  </si>
  <si>
    <t>SANTERAMO IN COLLE</t>
  </si>
  <si>
    <t>crpsrls@gmail.com</t>
  </si>
  <si>
    <t>I02824</t>
  </si>
  <si>
    <t>MARZOCCA SRL</t>
  </si>
  <si>
    <t>RSMCO0004720</t>
  </si>
  <si>
    <t>VIA CARAB. DEL CONTE, 1/33</t>
  </si>
  <si>
    <t>info@marzocca.it</t>
  </si>
  <si>
    <t>I02825</t>
  </si>
  <si>
    <t>AUTORICAMBI STATILE SRL</t>
  </si>
  <si>
    <t>RSMCO0004721</t>
  </si>
  <si>
    <t>VIALE ZACCAGNINI, SNC</t>
  </si>
  <si>
    <t>BERNALDA</t>
  </si>
  <si>
    <t>autoricambistatile@gmail.com</t>
  </si>
  <si>
    <t>I02826</t>
  </si>
  <si>
    <t>R.A.F. AUTORICAMBI</t>
  </si>
  <si>
    <t>RSMCO0004722</t>
  </si>
  <si>
    <t>VIA GIOIA Z.I. LOTTO E/11 SNC</t>
  </si>
  <si>
    <t>info@rafautoricambi.com</t>
  </si>
  <si>
    <t>I02835</t>
  </si>
  <si>
    <t>JONICA RICAMBI</t>
  </si>
  <si>
    <t>RSMCO0004740</t>
  </si>
  <si>
    <t>PIAZZA KENNEDY, 5</t>
  </si>
  <si>
    <t>SAN GIORGIO JONICO</t>
  </si>
  <si>
    <t>jonica.ricambi@hotmail.it</t>
  </si>
  <si>
    <t>I02836</t>
  </si>
  <si>
    <t>DONALD CAR</t>
  </si>
  <si>
    <t>RSMCO0004741</t>
  </si>
  <si>
    <t>VIA RAFFAELE MAURI, 90</t>
  </si>
  <si>
    <t>donald.car@tin.it</t>
  </si>
  <si>
    <t>I02839</t>
  </si>
  <si>
    <t>PIARULLI DONATO E FRATELLI</t>
  </si>
  <si>
    <t>RSMCO0004747</t>
  </si>
  <si>
    <t>S.S. 168 KM 34+929</t>
  </si>
  <si>
    <t>PALAZZO S. GERVASIO</t>
  </si>
  <si>
    <t>ricambi@piarullisnc.com</t>
  </si>
  <si>
    <t>I02840</t>
  </si>
  <si>
    <t>M &amp; C AUTORICAMBI</t>
  </si>
  <si>
    <t>RSMCO0004748</t>
  </si>
  <si>
    <t>VIA UMBERTO I, 142</t>
  </si>
  <si>
    <t>PULSANO</t>
  </si>
  <si>
    <t>info@mcautoricambi.com</t>
  </si>
  <si>
    <t>I02841</t>
  </si>
  <si>
    <t>GEMMA GIUSEPPE</t>
  </si>
  <si>
    <t>RSMCO0004749</t>
  </si>
  <si>
    <t>VIA SAN FRANCESCO D'ASSISI,124</t>
  </si>
  <si>
    <t>FRANCAVILLA FONTANA</t>
  </si>
  <si>
    <t>gemma.g@libero.it</t>
  </si>
  <si>
    <t>I02842</t>
  </si>
  <si>
    <t>AUTORICAMBI MACCHITELLA SRL</t>
  </si>
  <si>
    <t>RSMCO0004751</t>
  </si>
  <si>
    <t>VIA OBERDAN, 34</t>
  </si>
  <si>
    <t>S.VITO DEI NORMANNI</t>
  </si>
  <si>
    <t>info@macchitellarecar.com</t>
  </si>
  <si>
    <t>I02846</t>
  </si>
  <si>
    <t>TASSI GIORGIO &amp; C. SNC</t>
  </si>
  <si>
    <t>RSMCO0004759</t>
  </si>
  <si>
    <t>VIA VILLANOVA, 2/E</t>
  </si>
  <si>
    <t>tassigiorgioecsnc@libero.it</t>
  </si>
  <si>
    <t>I02847</t>
  </si>
  <si>
    <t>D.M.G. DI PARISI SARA</t>
  </si>
  <si>
    <t>RSMCO0004760</t>
  </si>
  <si>
    <t>VIA CASOTTI, 12</t>
  </si>
  <si>
    <t>dmg.autoricambi@alice.it</t>
  </si>
  <si>
    <t>I02848</t>
  </si>
  <si>
    <t>CENTRO RICAMBI SRLS</t>
  </si>
  <si>
    <t>RSMCO0004761</t>
  </si>
  <si>
    <t>ELICE</t>
  </si>
  <si>
    <t>centroricambiadm@gmail.com</t>
  </si>
  <si>
    <t>I02849</t>
  </si>
  <si>
    <t>RIVECO SRL</t>
  </si>
  <si>
    <t>RSMCO0004762</t>
  </si>
  <si>
    <t>VIA ALLENDE, 120</t>
  </si>
  <si>
    <t>rivecosrl@libero.it</t>
  </si>
  <si>
    <t>I02850</t>
  </si>
  <si>
    <t>CASA DEL FRENO SNC</t>
  </si>
  <si>
    <t>RSMCO0004763</t>
  </si>
  <si>
    <t>P. DI MATTIOLO, 7</t>
  </si>
  <si>
    <t>casadelfrenodileoni@libero.it</t>
  </si>
  <si>
    <t>I02851</t>
  </si>
  <si>
    <t>NUOVA FERRARI &amp; ZAGNI SRL</t>
  </si>
  <si>
    <t>RSMCO0004764</t>
  </si>
  <si>
    <t>VIA SAN GIACINTO, 29/31/33/35</t>
  </si>
  <si>
    <t>FIORANO MODENESE</t>
  </si>
  <si>
    <t>amministrazione@ferrariezagni.com</t>
  </si>
  <si>
    <t>I02852</t>
  </si>
  <si>
    <t>MONDIAL RETTIFICHE</t>
  </si>
  <si>
    <t>RSMCO0004765</t>
  </si>
  <si>
    <t>VIA KEPLERO, 6/8</t>
  </si>
  <si>
    <t>magazzino@mondialrettifiche.net</t>
  </si>
  <si>
    <t>I02853</t>
  </si>
  <si>
    <t>AUTOLUX RAVENNA SRL</t>
  </si>
  <si>
    <t>RSMCO0004766</t>
  </si>
  <si>
    <t>VIA CESARI, 2</t>
  </si>
  <si>
    <t>info@autoluxravenna.it</t>
  </si>
  <si>
    <t>I02854</t>
  </si>
  <si>
    <t>LA RICAMBI SRL</t>
  </si>
  <si>
    <t>RSMCO0004767</t>
  </si>
  <si>
    <t>francesco@laricambi.com</t>
  </si>
  <si>
    <t>I02855</t>
  </si>
  <si>
    <t>REMSA SPA</t>
  </si>
  <si>
    <t>RSMCO0004768</t>
  </si>
  <si>
    <t>v.lodi@remsaspa.it</t>
  </si>
  <si>
    <t>I02860</t>
  </si>
  <si>
    <t>GUASTAMACCHIA DEI F.LLI SETTE</t>
  </si>
  <si>
    <t>RSMCO0004778</t>
  </si>
  <si>
    <t>VIA DE PRETIS, 31</t>
  </si>
  <si>
    <t>TERLIZZI</t>
  </si>
  <si>
    <t>pasquale.sette@libero.it</t>
  </si>
  <si>
    <t>I02864</t>
  </si>
  <si>
    <t>AUTORICAMBI ETTORRE &amp; C. SNC</t>
  </si>
  <si>
    <t>RSMCO0004790</t>
  </si>
  <si>
    <t>VIA GEN. CANTORE, 54/56</t>
  </si>
  <si>
    <t>BITONTO</t>
  </si>
  <si>
    <t>giuseppe.ettorre@libero.it</t>
  </si>
  <si>
    <t>I02868</t>
  </si>
  <si>
    <t>CONSORZIO AUTOLAB RICAMBI</t>
  </si>
  <si>
    <t>RSMCO0004796</t>
  </si>
  <si>
    <t>VIA CESARE DELLA CHIESA, 260</t>
  </si>
  <si>
    <t>info@autolabricambi.it</t>
  </si>
  <si>
    <t>I02869</t>
  </si>
  <si>
    <t>BONDIOLI AUTORICAMBI SRL</t>
  </si>
  <si>
    <t>RSMCO0004798</t>
  </si>
  <si>
    <t>VIA CIRCONVALLAZIONE VITTORIO</t>
  </si>
  <si>
    <t>SAN GIOVANNI IN PERSICETO</t>
  </si>
  <si>
    <t>bondioli@inwind.it</t>
  </si>
  <si>
    <t>I02870</t>
  </si>
  <si>
    <t>CASA DEL FRENO</t>
  </si>
  <si>
    <t>RSMCO0004799</t>
  </si>
  <si>
    <t>VIA ARMANDO BUSSI, 40</t>
  </si>
  <si>
    <t>tecnico@casafreno.com</t>
  </si>
  <si>
    <t>I02871</t>
  </si>
  <si>
    <t>AUTO ZATTI SRL</t>
  </si>
  <si>
    <t>RSMCO0004800</t>
  </si>
  <si>
    <t>VIA CISA, 51/1</t>
  </si>
  <si>
    <t>LENTIGIONE DI BRESCELLO</t>
  </si>
  <si>
    <t>luca.valenti@autozatti.com</t>
  </si>
  <si>
    <t>I02872</t>
  </si>
  <si>
    <t>RSMCO0004801</t>
  </si>
  <si>
    <t>VIA EMILIA OVEST, 107/A</t>
  </si>
  <si>
    <t>I02873</t>
  </si>
  <si>
    <t>AUTORICAMBI OTTONI PAOLO SNC</t>
  </si>
  <si>
    <t>RSMCO0004802</t>
  </si>
  <si>
    <t>VIA BAGNOLI, 87/B</t>
  </si>
  <si>
    <t>CASTELNOVO NE MONTI</t>
  </si>
  <si>
    <t>ottoniautoricambi@gmail.com</t>
  </si>
  <si>
    <t>I02874</t>
  </si>
  <si>
    <t>AUTORETTIFICA MODENESE</t>
  </si>
  <si>
    <t>RSMCO0004803</t>
  </si>
  <si>
    <t>VIA MOZART, 81</t>
  </si>
  <si>
    <t>marco@autorettificamodenese.it</t>
  </si>
  <si>
    <t>I02875</t>
  </si>
  <si>
    <t>ROMANO FABIO E C SAS</t>
  </si>
  <si>
    <t>RSMCO0004804</t>
  </si>
  <si>
    <t>VIA SAN SOSSIO, 4</t>
  </si>
  <si>
    <t>info@autoricambiromano.it</t>
  </si>
  <si>
    <t>I02876</t>
  </si>
  <si>
    <t>AUTOSPORT RUGIN SRL</t>
  </si>
  <si>
    <t>RSMCO0004805</t>
  </si>
  <si>
    <t>VIA DEL MERCANTE 32</t>
  </si>
  <si>
    <t>BORSEA</t>
  </si>
  <si>
    <t>I02878</t>
  </si>
  <si>
    <t>RSMCO0004808</t>
  </si>
  <si>
    <t>VIA VENINI, 35</t>
  </si>
  <si>
    <t>I02879</t>
  </si>
  <si>
    <t>VALLO RICAMBI DI VALLO GERARDO</t>
  </si>
  <si>
    <t>RSMCO0004810</t>
  </si>
  <si>
    <t>VIA VITTORIO EMANUELE, 12</t>
  </si>
  <si>
    <t>PADULA</t>
  </si>
  <si>
    <t>valloricambi@email.it</t>
  </si>
  <si>
    <t>I02880</t>
  </si>
  <si>
    <t>RSMCO0004811</t>
  </si>
  <si>
    <t>VIA MAGLIANIELLO, SNC</t>
  </si>
  <si>
    <t>ATENA LUCANA</t>
  </si>
  <si>
    <t>I02890</t>
  </si>
  <si>
    <t>RSMCO0004829</t>
  </si>
  <si>
    <t>VIA MAROSTICA, 25</t>
  </si>
  <si>
    <t>I02897</t>
  </si>
  <si>
    <t>FERRO ANTONIETTA</t>
  </si>
  <si>
    <t>RSMCO0004842</t>
  </si>
  <si>
    <t>VIA PIAVE, 140</t>
  </si>
  <si>
    <t>VARAZZE</t>
  </si>
  <si>
    <t>autoricambivarazze@virgilio.it</t>
  </si>
  <si>
    <t>I02900</t>
  </si>
  <si>
    <t>D.R.A. AUTORICAMBI</t>
  </si>
  <si>
    <t>RSMCO0004846</t>
  </si>
  <si>
    <t>VIA RISORGIMENTO, 47</t>
  </si>
  <si>
    <t>TREVIOLO</t>
  </si>
  <si>
    <t>draautoricambi@virgilio.it</t>
  </si>
  <si>
    <t>I02911</t>
  </si>
  <si>
    <t>ICMA SRL</t>
  </si>
  <si>
    <t>RSMCO0004859</t>
  </si>
  <si>
    <t>VIA GUIDO ROSSA, 78/80</t>
  </si>
  <si>
    <t>fabioborri@icmagroup.it</t>
  </si>
  <si>
    <t>I02912</t>
  </si>
  <si>
    <t>RSMCO0004867</t>
  </si>
  <si>
    <t>VIA TOSARELLI, 286</t>
  </si>
  <si>
    <t>VILLANOVA DI CASTENASO</t>
  </si>
  <si>
    <t>I02913</t>
  </si>
  <si>
    <t>RSMCO0004868</t>
  </si>
  <si>
    <t>VIA MARINUZZI, 10</t>
  </si>
  <si>
    <t>I02914</t>
  </si>
  <si>
    <t>EMMERICAMBI SRL</t>
  </si>
  <si>
    <t>RSMCO0004869</t>
  </si>
  <si>
    <t>emmericambi@tin.it</t>
  </si>
  <si>
    <t>I02915</t>
  </si>
  <si>
    <t>FER.FIN.CO SRL UNINOMINALE</t>
  </si>
  <si>
    <t>RSMCO0004870</t>
  </si>
  <si>
    <t>VIA SETTA, 5</t>
  </si>
  <si>
    <t>SASSO MARCONI</t>
  </si>
  <si>
    <t>partiautobo@gmail.com</t>
  </si>
  <si>
    <t>I02916</t>
  </si>
  <si>
    <t>RSMCO0004871</t>
  </si>
  <si>
    <t>VIA G. DI VITTORIO, 19/A</t>
  </si>
  <si>
    <t>I02917</t>
  </si>
  <si>
    <t>AUTORICAMBI STOP AND GO SNC</t>
  </si>
  <si>
    <t>RSMCO0004872</t>
  </si>
  <si>
    <t>VIA BENASSI, 2</t>
  </si>
  <si>
    <t>sgricambi@libero.it</t>
  </si>
  <si>
    <t>I02918</t>
  </si>
  <si>
    <t>DS AUTORICAMBI</t>
  </si>
  <si>
    <t>RSMCO0004873</t>
  </si>
  <si>
    <t>I° MAGGIO, 53</t>
  </si>
  <si>
    <t>amministrazione@dsautoricambi.com</t>
  </si>
  <si>
    <t>I02919</t>
  </si>
  <si>
    <t>GIEFFE AUTORICAMBI DI FALSETTI</t>
  </si>
  <si>
    <t>RSMCO0004875</t>
  </si>
  <si>
    <t>VIA CORSO MALTA, 90</t>
  </si>
  <si>
    <t>AMANTEA</t>
  </si>
  <si>
    <t>gieffeautoricambi@libero.it</t>
  </si>
  <si>
    <t>I02920</t>
  </si>
  <si>
    <t>PC RUN</t>
  </si>
  <si>
    <t>RSMCO0004877</t>
  </si>
  <si>
    <t>VIA DEI BAGLIONI, 19</t>
  </si>
  <si>
    <t>I02921</t>
  </si>
  <si>
    <t>RSMCO0004878</t>
  </si>
  <si>
    <t>VIA TEODORO MONETA, 12</t>
  </si>
  <si>
    <t>I02922</t>
  </si>
  <si>
    <t>FATONE ROSSANO  M.A.R.</t>
  </si>
  <si>
    <t>RSMCO0004879</t>
  </si>
  <si>
    <t>CORSO LEONE MUCCI, 303</t>
  </si>
  <si>
    <t>SAN SEVERO</t>
  </si>
  <si>
    <t>infomaricambi@tiscali.it</t>
  </si>
  <si>
    <t>I02923</t>
  </si>
  <si>
    <t>RSMCO0004880</t>
  </si>
  <si>
    <t>VIA FULVIO TESTI, 12</t>
  </si>
  <si>
    <t>I02924</t>
  </si>
  <si>
    <t>BIBA DI MOLDOVEANU ION DORIN</t>
  </si>
  <si>
    <t>RSMCO0004881</t>
  </si>
  <si>
    <t>PIAZZA IV NOVEMBRE, 1</t>
  </si>
  <si>
    <t>FRONT CANAVESE</t>
  </si>
  <si>
    <t>I02925</t>
  </si>
  <si>
    <t>RSMCO0004882</t>
  </si>
  <si>
    <t>VIA E. FERMI, 41</t>
  </si>
  <si>
    <t>I02929</t>
  </si>
  <si>
    <t>PIRO SRL</t>
  </si>
  <si>
    <t>RSMCO0004890</t>
  </si>
  <si>
    <t>PROVINCIALE NOCERA-SARNO, 19</t>
  </si>
  <si>
    <t>magazzino@pirosrl.it</t>
  </si>
  <si>
    <t>I02930</t>
  </si>
  <si>
    <t>AUTORICAMBI G.R. DI ROMAGNOLI</t>
  </si>
  <si>
    <t>RSMCO0004893</t>
  </si>
  <si>
    <t>VIA DON STURZO, 45</t>
  </si>
  <si>
    <t>051 614 5278</t>
  </si>
  <si>
    <t>romagnoli.valerio@fastwebnet.it</t>
  </si>
  <si>
    <t>I02931</t>
  </si>
  <si>
    <t>AUTORICAMBI ZURLA G.</t>
  </si>
  <si>
    <t>RSMCO0004894</t>
  </si>
  <si>
    <t>VIALE VICINI 4/A</t>
  </si>
  <si>
    <t>051 433197</t>
  </si>
  <si>
    <t>autoricambizurla@gmail.com</t>
  </si>
  <si>
    <t>I02934</t>
  </si>
  <si>
    <t>S.A.R.R. DI BALACCHI AUGUSTO</t>
  </si>
  <si>
    <t>RSMCO0004914</t>
  </si>
  <si>
    <t>VIA CRIMEA, 18</t>
  </si>
  <si>
    <t>0541 740752</t>
  </si>
  <si>
    <t>sarr@sarr.191.it</t>
  </si>
  <si>
    <t>I02941</t>
  </si>
  <si>
    <t>BLAS SANCHEZ GINA MONICA</t>
  </si>
  <si>
    <t>RSMCO0004934</t>
  </si>
  <si>
    <t>VIA RISMONDO, 70</t>
  </si>
  <si>
    <t>dbpower.autoricambi@gmail.com</t>
  </si>
  <si>
    <t>I02943</t>
  </si>
  <si>
    <t>TEODORI FORNITURE SNC</t>
  </si>
  <si>
    <t>RSMCO0004939</t>
  </si>
  <si>
    <t>VIA FIORINI, 40/E</t>
  </si>
  <si>
    <t>teodoriforniture@libero.it</t>
  </si>
  <si>
    <t>I02944</t>
  </si>
  <si>
    <t>TECNOBOX SRL</t>
  </si>
  <si>
    <t>RSMCO0004940</t>
  </si>
  <si>
    <t>VIA EMILIA ROMAGNA, 103/A</t>
  </si>
  <si>
    <t>CATTOLICA</t>
  </si>
  <si>
    <t>tecnobox@fastwebnet.it</t>
  </si>
  <si>
    <t>I02945</t>
  </si>
  <si>
    <t>SOC.A.R. SRL</t>
  </si>
  <si>
    <t>RSMCO0004942</t>
  </si>
  <si>
    <t>NORVEGIA, 7</t>
  </si>
  <si>
    <t>socarsrl@gmail.com</t>
  </si>
  <si>
    <t>I02946</t>
  </si>
  <si>
    <t>RSMCO0004943</t>
  </si>
  <si>
    <t>VIA DEGLI IPPOCASTANI, 321/A</t>
  </si>
  <si>
    <t>SAN GIOVANNI IN MARIGNANO</t>
  </si>
  <si>
    <t>I02951</t>
  </si>
  <si>
    <t>AUTOBOX SNC DI</t>
  </si>
  <si>
    <t>RSMCO0004955</t>
  </si>
  <si>
    <t>VIA GIAVENO, 46</t>
  </si>
  <si>
    <t>RIVALTA</t>
  </si>
  <si>
    <t>info.autobox@gmail.com</t>
  </si>
  <si>
    <t>I02958</t>
  </si>
  <si>
    <t>MANN+HUMMEL FT POLAND SP.</t>
  </si>
  <si>
    <t>RSMCO0000856</t>
  </si>
  <si>
    <t>UL.WROCLAWSKA, 145</t>
  </si>
  <si>
    <t>GOSTYN</t>
  </si>
  <si>
    <t>I02959</t>
  </si>
  <si>
    <t>RSMCO0004977</t>
  </si>
  <si>
    <t>VIA CIRO MENOTTI, 122</t>
  </si>
  <si>
    <t>f.viero@crcentroricambisrl.it</t>
  </si>
  <si>
    <t>I02966</t>
  </si>
  <si>
    <t>RIPAUTO SRL</t>
  </si>
  <si>
    <t>RSMCO0004994</t>
  </si>
  <si>
    <t>VIA D'ADDA, 7</t>
  </si>
  <si>
    <t>I02967</t>
  </si>
  <si>
    <t>CGN SRL</t>
  </si>
  <si>
    <t>RSMCO0004995</t>
  </si>
  <si>
    <t>C/SO TOMMASO VITALE, 98</t>
  </si>
  <si>
    <t>NOLA</t>
  </si>
  <si>
    <t>magazzino@cgnricambi.it</t>
  </si>
  <si>
    <t>I02968</t>
  </si>
  <si>
    <t>RSMCO0004996</t>
  </si>
  <si>
    <t>PROVINCIALE PER NOLA, 20</t>
  </si>
  <si>
    <t>SAN VITALIANO</t>
  </si>
  <si>
    <t>I02970</t>
  </si>
  <si>
    <t>AUTOSHOP SRL</t>
  </si>
  <si>
    <t>RSMCO0005000</t>
  </si>
  <si>
    <t>VIA DI CORTICELLA, 259</t>
  </si>
  <si>
    <t>autoshop-bo@libero.it</t>
  </si>
  <si>
    <t>I02972</t>
  </si>
  <si>
    <t>AUTOSCALA SRL</t>
  </si>
  <si>
    <t>RSMCO0005004</t>
  </si>
  <si>
    <t>VIA CUDITI DI AMOLA, 16</t>
  </si>
  <si>
    <t>amministrazione@autoscala.it</t>
  </si>
  <si>
    <t>I02973</t>
  </si>
  <si>
    <t>RSMCO0005010</t>
  </si>
  <si>
    <t>VIA G. MILANA, SNC</t>
  </si>
  <si>
    <t>OLEVANO ROMANO</t>
  </si>
  <si>
    <t>dra.olevano@tiscali.it</t>
  </si>
  <si>
    <t>I02975</t>
  </si>
  <si>
    <t>BOAGER GIUSEPPE</t>
  </si>
  <si>
    <t>RSMCO0005015</t>
  </si>
  <si>
    <t>VIA MARSALA, 64</t>
  </si>
  <si>
    <t>PACHINO</t>
  </si>
  <si>
    <t>autoricambiboager@hotmail.it</t>
  </si>
  <si>
    <t>I02988</t>
  </si>
  <si>
    <t>EVOLUTION 2.0</t>
  </si>
  <si>
    <t>RSMCO0005039</t>
  </si>
  <si>
    <t>VIA ROMANO, 52</t>
  </si>
  <si>
    <t>info@autoricambionline.it</t>
  </si>
  <si>
    <t>I02989</t>
  </si>
  <si>
    <t>RSMCO0005042</t>
  </si>
  <si>
    <t>VIA DELL'AUTONOMIA, 14</t>
  </si>
  <si>
    <t>I02990</t>
  </si>
  <si>
    <t>ECOSTAR SRL</t>
  </si>
  <si>
    <t>RSMCO0005043</t>
  </si>
  <si>
    <t>VIA LUIGI CREMANI, 1/3</t>
  </si>
  <si>
    <t>romolo@ecostarsrl.com</t>
  </si>
  <si>
    <t>I03000</t>
  </si>
  <si>
    <t>DFG RICAMBI</t>
  </si>
  <si>
    <t>RSMCO0005063</t>
  </si>
  <si>
    <t>VIA FIRENZE, 33</t>
  </si>
  <si>
    <t>TRINITAPOLI</t>
  </si>
  <si>
    <t>dfgricambi@libero.it</t>
  </si>
  <si>
    <t>I03001</t>
  </si>
  <si>
    <t>RSMCO0005065</t>
  </si>
  <si>
    <t>VIA BENEFIAL, 1</t>
  </si>
  <si>
    <t>FIORENZUOLA D'ARDA</t>
  </si>
  <si>
    <t>I03002</t>
  </si>
  <si>
    <t>FACCHINO GIACOMO</t>
  </si>
  <si>
    <t>RSMCO0005067</t>
  </si>
  <si>
    <t>VIA DELLA RESISTENZA, 6/8</t>
  </si>
  <si>
    <t>BITRITTO</t>
  </si>
  <si>
    <t>facchinoautoricambi@libero.it</t>
  </si>
  <si>
    <t>I03003</t>
  </si>
  <si>
    <t>F.LLI RUSSO SNC</t>
  </si>
  <si>
    <t>RSMCO0005068</t>
  </si>
  <si>
    <t>CORSO DEL MEZZOGIORNO, 25</t>
  </si>
  <si>
    <t>fratelli.russo@katamail.com</t>
  </si>
  <si>
    <t>I03004</t>
  </si>
  <si>
    <t>TECNO PARTS SRL</t>
  </si>
  <si>
    <t>RSMCO0005069</t>
  </si>
  <si>
    <t>S.S. 673 KM 27+ 500</t>
  </si>
  <si>
    <t>tecnopartssrl@tiscali.it</t>
  </si>
  <si>
    <t>I03005</t>
  </si>
  <si>
    <t>AUTOCORI SRL</t>
  </si>
  <si>
    <t>RSMCO0005071</t>
  </si>
  <si>
    <t>VIA PARISI, 27</t>
  </si>
  <si>
    <t>I03017</t>
  </si>
  <si>
    <t>C.R.T. CENTRO RICAMBI TORINO</t>
  </si>
  <si>
    <t>RSMCO0005094</t>
  </si>
  <si>
    <t>CORSO INGHILTERRA, 41</t>
  </si>
  <si>
    <t>centroricambitorino@tin.it</t>
  </si>
  <si>
    <t>I03018</t>
  </si>
  <si>
    <t>RSMCO0005095</t>
  </si>
  <si>
    <t>VIA TENDA, 2 BIS</t>
  </si>
  <si>
    <t>I03020</t>
  </si>
  <si>
    <t>PARMA RETTIFICHE SRL</t>
  </si>
  <si>
    <t>RSMCO0005098</t>
  </si>
  <si>
    <t>VIA QUINTINO SELLA, 11/A</t>
  </si>
  <si>
    <t>magazzino@parmarettifiche.it</t>
  </si>
  <si>
    <t>I03021</t>
  </si>
  <si>
    <t>SAREF AUTORICAMBI SAS</t>
  </si>
  <si>
    <t>RSMCO0005100</t>
  </si>
  <si>
    <t>STRADA MARTINELLA, 76/ B</t>
  </si>
  <si>
    <t>ALBERI</t>
  </si>
  <si>
    <t>info@sarefautoricambi.it</t>
  </si>
  <si>
    <t>I03026</t>
  </si>
  <si>
    <t>LITRICO AUTORICAMBI SRL</t>
  </si>
  <si>
    <t>RSMCO0005110</t>
  </si>
  <si>
    <t>VIA SASSARI, 32</t>
  </si>
  <si>
    <t>litricoautoricambi@gmail.com</t>
  </si>
  <si>
    <t>I03027</t>
  </si>
  <si>
    <t>C.R. RICAMBI SRL</t>
  </si>
  <si>
    <t>RSMCO0005111</t>
  </si>
  <si>
    <t>VIA DEI SALESIANI, 37</t>
  </si>
  <si>
    <t>rosario.trovato@crricambi.com</t>
  </si>
  <si>
    <t>I03032</t>
  </si>
  <si>
    <t>PUNTO AUTO DI LAMANNA MICHELE</t>
  </si>
  <si>
    <t>RSMCO0005121</t>
  </si>
  <si>
    <t>VIA S.DONATO, 95/97/99</t>
  </si>
  <si>
    <t>MONOPOLI</t>
  </si>
  <si>
    <t>puntauto_m@libero.it</t>
  </si>
  <si>
    <t>I03036</t>
  </si>
  <si>
    <t>LOIACONO SRL</t>
  </si>
  <si>
    <t>RSMCO0005132</t>
  </si>
  <si>
    <t>VIA GIULIO PETRONI, 118/7</t>
  </si>
  <si>
    <t>info@loiaconoricambi.com</t>
  </si>
  <si>
    <t>I03037</t>
  </si>
  <si>
    <t>AUTORICAMBI SNC</t>
  </si>
  <si>
    <t>RSMCO0005133</t>
  </si>
  <si>
    <t>VIA BELFANTI, 9/B</t>
  </si>
  <si>
    <t>TRIGGIANO</t>
  </si>
  <si>
    <t>luigi_pannarale@virgilio.it</t>
  </si>
  <si>
    <t>I03041</t>
  </si>
  <si>
    <t>ALOISIO RICAMBI</t>
  </si>
  <si>
    <t>RSMCO0005140</t>
  </si>
  <si>
    <t>VIA APPIA, 234</t>
  </si>
  <si>
    <t>commerciale@aloisioricambi.it</t>
  </si>
  <si>
    <t>I03042</t>
  </si>
  <si>
    <t>MASINI PARTS SRL</t>
  </si>
  <si>
    <t>RSMCO0005141</t>
  </si>
  <si>
    <t>VIA V.VENEZIANI, 12</t>
  </si>
  <si>
    <t>masiniparts@masinigroup.it</t>
  </si>
  <si>
    <t>I03043</t>
  </si>
  <si>
    <t>RSMCO0005142</t>
  </si>
  <si>
    <t>VIALE VOLANO, 191</t>
  </si>
  <si>
    <t>I03044</t>
  </si>
  <si>
    <t>ERCA DI CAPPA ATTILIO E C. SAS</t>
  </si>
  <si>
    <t>RSMCO0005143</t>
  </si>
  <si>
    <t>VIA BEATI, 26</t>
  </si>
  <si>
    <t>I03045</t>
  </si>
  <si>
    <t>LAMEZIA RICAMBI SRL</t>
  </si>
  <si>
    <t>RSMCO0005144</t>
  </si>
  <si>
    <t>VIA DEL PROGRESSO , 103</t>
  </si>
  <si>
    <t>lameziaricambi@gmail.com</t>
  </si>
  <si>
    <t>I03048</t>
  </si>
  <si>
    <t>ROTONDO NICOLO' SRL</t>
  </si>
  <si>
    <t>RSMCO0005148</t>
  </si>
  <si>
    <t>VIALE A. MORO, 153</t>
  </si>
  <si>
    <t>elettrauto@rotondosrl.com</t>
  </si>
  <si>
    <t>I03049</t>
  </si>
  <si>
    <t>3C RICAMBI DI COLAPRISTI</t>
  </si>
  <si>
    <t>RSMCO0005149</t>
  </si>
  <si>
    <t>VIA G. MURAT, 54</t>
  </si>
  <si>
    <t>3cricambi@libero.it</t>
  </si>
  <si>
    <t>I03052</t>
  </si>
  <si>
    <t>R.I.MA.CI DI MARZULLI ANTONIO</t>
  </si>
  <si>
    <t>RSMCO0005154</t>
  </si>
  <si>
    <t>VIA MALTA, 15/17</t>
  </si>
  <si>
    <t>rimacisncbari@fastwebnet.it</t>
  </si>
  <si>
    <t>I03057</t>
  </si>
  <si>
    <t>LUZZI MARIO</t>
  </si>
  <si>
    <t>RSMCO0005162</t>
  </si>
  <si>
    <t>VIA WALT DISNEY, SNC</t>
  </si>
  <si>
    <t>CORIGLIANO SCALO</t>
  </si>
  <si>
    <t>luzziautoricambi@libero.it</t>
  </si>
  <si>
    <t>I03065</t>
  </si>
  <si>
    <t>VEA SRLS</t>
  </si>
  <si>
    <t>RSMCO0005176</t>
  </si>
  <si>
    <t>VIA VOLTURNO, 20</t>
  </si>
  <si>
    <t>info@veasrls.it</t>
  </si>
  <si>
    <t>I03066</t>
  </si>
  <si>
    <t>RSMCO0005177</t>
  </si>
  <si>
    <t>BELLIZZI</t>
  </si>
  <si>
    <t>I03067</t>
  </si>
  <si>
    <t>AUTORICAMBI RIVA DI RIVA MAURO</t>
  </si>
  <si>
    <t>RSMCO0005179</t>
  </si>
  <si>
    <t>VIA MODENA, 11 B</t>
  </si>
  <si>
    <t>RUBIERA</t>
  </si>
  <si>
    <t>riva.annalisa@autoricambirivasnc.191.it</t>
  </si>
  <si>
    <t>I03068</t>
  </si>
  <si>
    <t>A.M.A.R. DI TORELLI E GUARDIGL</t>
  </si>
  <si>
    <t>RSMCO0005180</t>
  </si>
  <si>
    <t>MONTE S. MICHELE, 27</t>
  </si>
  <si>
    <t>forliamar@gmail.com</t>
  </si>
  <si>
    <t>I03073</t>
  </si>
  <si>
    <t>REGAUTO DI VASSALLO ROSANNA &amp;</t>
  </si>
  <si>
    <t>RSMCO0005189</t>
  </si>
  <si>
    <t>VIA CASACELLE, 15</t>
  </si>
  <si>
    <t>giuliano.rega.zkk5@alice.it</t>
  </si>
  <si>
    <t>I03082</t>
  </si>
  <si>
    <t>ALAN ZOVIC</t>
  </si>
  <si>
    <t>RSMCO0005207</t>
  </si>
  <si>
    <t>ZAGABRIA</t>
  </si>
  <si>
    <t>alan.zovic@outlook.com</t>
  </si>
  <si>
    <t>I03096</t>
  </si>
  <si>
    <t>F.R.A. AUTORICAMBI</t>
  </si>
  <si>
    <t>RSMCO0005230</t>
  </si>
  <si>
    <t>VIA PADRE PIO, 12/ D</t>
  </si>
  <si>
    <t>PATTI</t>
  </si>
  <si>
    <t>fra.autoricambi@gmail.com</t>
  </si>
  <si>
    <t>I03098</t>
  </si>
  <si>
    <t>CALZOLARO SNC</t>
  </si>
  <si>
    <t>RSMCO0005243</t>
  </si>
  <si>
    <t>VIA GALLIPOLI, 1 TRAV. EST 5</t>
  </si>
  <si>
    <t>TAVIANO</t>
  </si>
  <si>
    <t>calzolarosnc@tiscali.it</t>
  </si>
  <si>
    <t>I03099</t>
  </si>
  <si>
    <t>MELE LUIGI</t>
  </si>
  <si>
    <t>RSMCO0005244</t>
  </si>
  <si>
    <t>F.LLI PICCINNO, 16 ZONA ARTIG.</t>
  </si>
  <si>
    <t>MAGLIE</t>
  </si>
  <si>
    <t>meleautoricambi@tiscali.it</t>
  </si>
  <si>
    <t>I03106</t>
  </si>
  <si>
    <t>A.P.R. DI PICONESE ANTONIO</t>
  </si>
  <si>
    <t>RSMCO0005260</t>
  </si>
  <si>
    <t>PIAZZALE PERTINI, 42</t>
  </si>
  <si>
    <t>SAN CESAREO</t>
  </si>
  <si>
    <t>apr1960@libero.it</t>
  </si>
  <si>
    <t>I03107</t>
  </si>
  <si>
    <t>GAETANI RICAMBI SRL</t>
  </si>
  <si>
    <t>RSMCO0005261</t>
  </si>
  <si>
    <t>VIA MELISSANO, 85</t>
  </si>
  <si>
    <t>RACALE</t>
  </si>
  <si>
    <t>gaetaniricambi@libero.it</t>
  </si>
  <si>
    <t>I03108</t>
  </si>
  <si>
    <t>POLO RICAMBI AUTO</t>
  </si>
  <si>
    <t>RSMCO0005262</t>
  </si>
  <si>
    <t>VIA MIGLIACCIO, 82</t>
  </si>
  <si>
    <t>GALATONE</t>
  </si>
  <si>
    <t>poloricambi@gmail.com</t>
  </si>
  <si>
    <t>I03109</t>
  </si>
  <si>
    <t>GRAVILI SRL</t>
  </si>
  <si>
    <t>RSMCO0005263</t>
  </si>
  <si>
    <t>LECCE</t>
  </si>
  <si>
    <t>magazzino@gravili.it</t>
  </si>
  <si>
    <t>I03110</t>
  </si>
  <si>
    <t>ARMELLINO ANDREA CRISTALCLIMA</t>
  </si>
  <si>
    <t>RSMCO0005264</t>
  </si>
  <si>
    <t>I03112</t>
  </si>
  <si>
    <t>TIRRENA RICAMBI SRLU</t>
  </si>
  <si>
    <t>RSMCO0005270</t>
  </si>
  <si>
    <t>VIA TRENTO, 21/A</t>
  </si>
  <si>
    <t>tirrenaricambi@libero.it</t>
  </si>
  <si>
    <t>I03113</t>
  </si>
  <si>
    <t>RICAMBI AUTOCARRI DI UGHETTI</t>
  </si>
  <si>
    <t>RSMCO0005271</t>
  </si>
  <si>
    <t>VIA EMILIA ROMAGNA, 76/78</t>
  </si>
  <si>
    <t>info@ricambiughetti.it</t>
  </si>
  <si>
    <t>I03118</t>
  </si>
  <si>
    <t>NOVA DI BARABATI GIUSEPPINA &amp;C</t>
  </si>
  <si>
    <t>RSMCO0005283</t>
  </si>
  <si>
    <t>VIA SERRA, SNC</t>
  </si>
  <si>
    <t>ARIANO IRPINO</t>
  </si>
  <si>
    <t>info@autoricambinova.it</t>
  </si>
  <si>
    <t>I03120</t>
  </si>
  <si>
    <t>ACCESSAUTO VAGNI FELICE SRL</t>
  </si>
  <si>
    <t>RSMCO0005286</t>
  </si>
  <si>
    <t>VIA DELLE CARTIERE 5/11/13</t>
  </si>
  <si>
    <t>TOLENTINO</t>
  </si>
  <si>
    <t>I03121</t>
  </si>
  <si>
    <t>GERICAR SRLS</t>
  </si>
  <si>
    <t>RSMCO0005287</t>
  </si>
  <si>
    <t>info@gericar.it</t>
  </si>
  <si>
    <t>I03123</t>
  </si>
  <si>
    <t>RSMCO0005293</t>
  </si>
  <si>
    <t>VIA MANZONI, 183/185</t>
  </si>
  <si>
    <t>tecnoricambisrl@legalmail.it</t>
  </si>
  <si>
    <t>I03124</t>
  </si>
  <si>
    <t>MIRR SRL</t>
  </si>
  <si>
    <t>RSMCO0005294</t>
  </si>
  <si>
    <t>VIALE DUE GIUGNO, 292</t>
  </si>
  <si>
    <t>info@mirrsrl.it</t>
  </si>
  <si>
    <t>I03125</t>
  </si>
  <si>
    <t>LA NUOVA GIOVANNI RUSSO SRL</t>
  </si>
  <si>
    <t>RSMCO0005295</t>
  </si>
  <si>
    <t>DI PROCINA, 5/7 (VILLAGGIO</t>
  </si>
  <si>
    <t>russoluigi1976@gmail.com</t>
  </si>
  <si>
    <t>I03126</t>
  </si>
  <si>
    <t>DEL SAMBRO AUTORICAMBI</t>
  </si>
  <si>
    <t>RSMCO0005296</t>
  </si>
  <si>
    <t>VIALE FORTONE, 9</t>
  </si>
  <si>
    <t>delsambro_autoricambi@hotmail.it</t>
  </si>
  <si>
    <t>I03130</t>
  </si>
  <si>
    <t>GIOVANFORTE SRL</t>
  </si>
  <si>
    <t>RSMCO0005304</t>
  </si>
  <si>
    <t>DELLE VIGNE, 65</t>
  </si>
  <si>
    <t>RONCIGLIONE</t>
  </si>
  <si>
    <t>giovanforte@inwind.it</t>
  </si>
  <si>
    <t>I03131</t>
  </si>
  <si>
    <t>AUTORICAMBI CARBONI</t>
  </si>
  <si>
    <t>RSMCO0005305</t>
  </si>
  <si>
    <t>DELL'OSPEDALE, 7</t>
  </si>
  <si>
    <t>autoricambicarboni@gmail.com</t>
  </si>
  <si>
    <t>I03132</t>
  </si>
  <si>
    <t>CAROSIRICAMBI SAS</t>
  </si>
  <si>
    <t>RSMCO0005306</t>
  </si>
  <si>
    <t>VIA CASSIA, KM 65, 600</t>
  </si>
  <si>
    <t>CURA DI VETRALLA</t>
  </si>
  <si>
    <t>carosiricambi@gmail.com</t>
  </si>
  <si>
    <t>I03133</t>
  </si>
  <si>
    <t>RSMCO0005308</t>
  </si>
  <si>
    <t>PALMIRO TOGLIATTI, SNC</t>
  </si>
  <si>
    <t>I03134</t>
  </si>
  <si>
    <t>TUSCANIA RICAMBI SRL</t>
  </si>
  <si>
    <t>RSMCO0005309</t>
  </si>
  <si>
    <t>VIA BATTISTINI, 35</t>
  </si>
  <si>
    <t>meloni.stefano@libero.it</t>
  </si>
  <si>
    <t>I03135</t>
  </si>
  <si>
    <t>RSMCO0005310</t>
  </si>
  <si>
    <t>VIA PIANSANO, 68</t>
  </si>
  <si>
    <t>TUSCANIA</t>
  </si>
  <si>
    <t>076 1435611</t>
  </si>
  <si>
    <t>I03136</t>
  </si>
  <si>
    <t>GIORGI CANDIDA</t>
  </si>
  <si>
    <t>RSMCO0005311</t>
  </si>
  <si>
    <t>VIALE GARIBALDI, 14</t>
  </si>
  <si>
    <t>CANINO</t>
  </si>
  <si>
    <t>giorgiricambi@libero.it</t>
  </si>
  <si>
    <t>I03139</t>
  </si>
  <si>
    <t>AUTORICAMBI ALTO LAZIO SRL</t>
  </si>
  <si>
    <t>RSMCO0005315</t>
  </si>
  <si>
    <t>VIA DELL'AGRICOLTURA, 15/17</t>
  </si>
  <si>
    <t>VITERBO</t>
  </si>
  <si>
    <t>gicamela@tin.it</t>
  </si>
  <si>
    <t>I03140</t>
  </si>
  <si>
    <t>S.R. AUTORICAMBI SRL</t>
  </si>
  <si>
    <t>RSMCO0005316</t>
  </si>
  <si>
    <t>VIA FONTECEDRO, 5/5A</t>
  </si>
  <si>
    <t>autoricambisr@libero.it</t>
  </si>
  <si>
    <t>I03143</t>
  </si>
  <si>
    <t>R.A.M.I. SRL</t>
  </si>
  <si>
    <t>RSMCO0005322</t>
  </si>
  <si>
    <t>MONTI URALI, 14</t>
  </si>
  <si>
    <t>luca.vicini@ramiricambi.it</t>
  </si>
  <si>
    <t>I03144</t>
  </si>
  <si>
    <t>VIGNOLI AUTORICAMBI SRL</t>
  </si>
  <si>
    <t>RSMCO0005323</t>
  </si>
  <si>
    <t>I03151</t>
  </si>
  <si>
    <t>PIAZZOLLA LORENZO</t>
  </si>
  <si>
    <t>RSMCO0005338</t>
  </si>
  <si>
    <t>VIA PAOLO RICCI, 55</t>
  </si>
  <si>
    <t>BARLETTA</t>
  </si>
  <si>
    <t>piazzollaautoricambi@tiscali.it</t>
  </si>
  <si>
    <t>I03152</t>
  </si>
  <si>
    <t>RI.M.A. SRL</t>
  </si>
  <si>
    <t>RSMCO0005339</t>
  </si>
  <si>
    <t>VIA ASIAGO, 32/A</t>
  </si>
  <si>
    <t>ANDRIA</t>
  </si>
  <si>
    <t>ri.m.a@alice.it</t>
  </si>
  <si>
    <t>I03153</t>
  </si>
  <si>
    <t>RAMSA DI TRAINITI LUIGI FRANCE</t>
  </si>
  <si>
    <t>RSMCO0005340</t>
  </si>
  <si>
    <t>ramsa.autoricambi@gmail.com</t>
  </si>
  <si>
    <t>I03154</t>
  </si>
  <si>
    <t>SI.DI.  RICAMBI DI DI GENNARO</t>
  </si>
  <si>
    <t>RSMCO0005343</t>
  </si>
  <si>
    <t>CORSO IMBRIANI, 195</t>
  </si>
  <si>
    <t>TRANI</t>
  </si>
  <si>
    <t>info@sidiricambi.it</t>
  </si>
  <si>
    <t>I03157</t>
  </si>
  <si>
    <t>MAZZOLINI SNC</t>
  </si>
  <si>
    <t>RSMCO0005347</t>
  </si>
  <si>
    <t>VIA DELLE CASCINE, 6/8</t>
  </si>
  <si>
    <t>CASTEL S. ELIA</t>
  </si>
  <si>
    <t>mazzolinisnc@alice.it</t>
  </si>
  <si>
    <t>I03164</t>
  </si>
  <si>
    <t>AUTORICAMBI CARUSO SRL</t>
  </si>
  <si>
    <t>RSMCO0005360</t>
  </si>
  <si>
    <t>VIA S.R. 82 VALLE DEL LIRI, 17</t>
  </si>
  <si>
    <t>CEPRANO</t>
  </si>
  <si>
    <t>I03165</t>
  </si>
  <si>
    <t>A.S. RICAMBI SRLS</t>
  </si>
  <si>
    <t>RSMCO0005361</t>
  </si>
  <si>
    <t>VIA BOLOGNETTA, 56</t>
  </si>
  <si>
    <t>info@asricambi.com</t>
  </si>
  <si>
    <t>I03168</t>
  </si>
  <si>
    <t>R.G. DISTRIBUZIONE ED INGROSSO</t>
  </si>
  <si>
    <t>RSMCO0005365</t>
  </si>
  <si>
    <t>VIA CONTRADA MONACO, 14/A</t>
  </si>
  <si>
    <t>TAVERNA</t>
  </si>
  <si>
    <t>r.g.distribuzione@virgilio.it</t>
  </si>
  <si>
    <t>I03169</t>
  </si>
  <si>
    <t>RSMCO0005366</t>
  </si>
  <si>
    <t>VIALE CROTONE, 207</t>
  </si>
  <si>
    <t>CATANZARO LIDO</t>
  </si>
  <si>
    <t>I03170</t>
  </si>
  <si>
    <t>HP SPARE PARTS SRLS</t>
  </si>
  <si>
    <t>RSMCO0005367</t>
  </si>
  <si>
    <t>VIA LUCREZIA DELLA VALLE,</t>
  </si>
  <si>
    <t>hpsparepartssrl@gmail.com</t>
  </si>
  <si>
    <t>I03171</t>
  </si>
  <si>
    <t>BOLOGNA RICAMBI DI ALESSANDRO</t>
  </si>
  <si>
    <t>RSMCO0005368</t>
  </si>
  <si>
    <t>VIA BENTINI, 33/35/37</t>
  </si>
  <si>
    <t>bo.ricambi@gmail.com</t>
  </si>
  <si>
    <t>I03178</t>
  </si>
  <si>
    <t>LAMIERCAR SRL</t>
  </si>
  <si>
    <t>RSMCO0005379</t>
  </si>
  <si>
    <t>VIA CAGLIARI, 117</t>
  </si>
  <si>
    <t>VILLASOR</t>
  </si>
  <si>
    <t>info@lamiercar.it</t>
  </si>
  <si>
    <t>I03179</t>
  </si>
  <si>
    <t>CAMPONI C. &amp;  R.  SNC</t>
  </si>
  <si>
    <t>RSMCO0005381</t>
  </si>
  <si>
    <t>VIA DELLA REPUBBLICA, 6</t>
  </si>
  <si>
    <t>CIVITA CASTELLANA</t>
  </si>
  <si>
    <t>camponiricambi@libero.it</t>
  </si>
  <si>
    <t>I03180</t>
  </si>
  <si>
    <t>CIVITA CAR SERVICE SRL</t>
  </si>
  <si>
    <t>RSMCO0005382</t>
  </si>
  <si>
    <t>VIA CORCHIANO, 74</t>
  </si>
  <si>
    <t>civitacarservice.srl@gmail.com</t>
  </si>
  <si>
    <t>I03181</t>
  </si>
  <si>
    <t>SMIRAGLIAUTO SRL</t>
  </si>
  <si>
    <t>RSMCO0005383</t>
  </si>
  <si>
    <t>CONTRADA BARONIA, ZONA IND.LE</t>
  </si>
  <si>
    <t>FAGGIANO</t>
  </si>
  <si>
    <t>fumarola@smiragliauto.com</t>
  </si>
  <si>
    <t>I03182</t>
  </si>
  <si>
    <t>CORDOVA RICAMBI SRL</t>
  </si>
  <si>
    <t>RSMCO0005384</t>
  </si>
  <si>
    <t>CIRCONV. CONCA D'ORO, 31</t>
  </si>
  <si>
    <t>CRISPIANO</t>
  </si>
  <si>
    <t>amministrazione@cordovaricambi.it</t>
  </si>
  <si>
    <t>I03183</t>
  </si>
  <si>
    <t>RSMCO0005385</t>
  </si>
  <si>
    <t>VIALE MAGNA GRECIA, 62</t>
  </si>
  <si>
    <t>MASSAFRA</t>
  </si>
  <si>
    <t>I03185</t>
  </si>
  <si>
    <t>MARELLI AUTOFFICINA CAR-TRUCK</t>
  </si>
  <si>
    <t>RSMCO0005388</t>
  </si>
  <si>
    <t>VIA MORANDI, 6/8</t>
  </si>
  <si>
    <t>autofficinamarelli@autofficinamarelli.it</t>
  </si>
  <si>
    <t>I03186</t>
  </si>
  <si>
    <t>USUELLI AUTORICAMBI CAR SERVIC</t>
  </si>
  <si>
    <t>RSMCO0005389</t>
  </si>
  <si>
    <t>VIA MORANDI, 3</t>
  </si>
  <si>
    <t>usuelliautoricambi@usuelliautoricambi.it</t>
  </si>
  <si>
    <t>I03187</t>
  </si>
  <si>
    <t>RICAMBI AUTO DI FUTIA DOMENICO</t>
  </si>
  <si>
    <t>RSMCO0005391</t>
  </si>
  <si>
    <t>VIA MARCONI, 222</t>
  </si>
  <si>
    <t>ricautofutiadom@libero.it</t>
  </si>
  <si>
    <t>I03190</t>
  </si>
  <si>
    <t>WORLD CARS</t>
  </si>
  <si>
    <t>RSMCO0005396</t>
  </si>
  <si>
    <t>MOTTA CARITA', 107</t>
  </si>
  <si>
    <t>S.MARIA LA CARITA'</t>
  </si>
  <si>
    <t>info@worldcars.it</t>
  </si>
  <si>
    <t>I03191</t>
  </si>
  <si>
    <t>GALLO RICAMBI SAS DI GALLO</t>
  </si>
  <si>
    <t>RSMCO0005397</t>
  </si>
  <si>
    <t>VIA PIAVE, 42</t>
  </si>
  <si>
    <t>BISCEGLIE</t>
  </si>
  <si>
    <t>magazzino@galloricambi.it</t>
  </si>
  <si>
    <t>I03196</t>
  </si>
  <si>
    <t>PAGANO AUTORICAMBI SNC</t>
  </si>
  <si>
    <t>RSMCO0005406</t>
  </si>
  <si>
    <t>VIA PIACENZA, 165 R</t>
  </si>
  <si>
    <t>pagano.ge@virgilio.it</t>
  </si>
  <si>
    <t>I03197</t>
  </si>
  <si>
    <t>CASTELLUCCI FABIO</t>
  </si>
  <si>
    <t>RSMCO0005407</t>
  </si>
  <si>
    <t>VIA TIBERINA, 108</t>
  </si>
  <si>
    <t>ACQUASPARTA</t>
  </si>
  <si>
    <t>autoricambicecchetti@libero.it</t>
  </si>
  <si>
    <t>I03198</t>
  </si>
  <si>
    <t>SCIARRA ALBERTO SRL</t>
  </si>
  <si>
    <t>RSMCO0005408</t>
  </si>
  <si>
    <t>VIA BRUNO CAPPONI, 40</t>
  </si>
  <si>
    <t>sciarraricambi@alice.it</t>
  </si>
  <si>
    <t>I03199</t>
  </si>
  <si>
    <t>RSMCO0005409</t>
  </si>
  <si>
    <t>VIA DE DOMINICIS, 63</t>
  </si>
  <si>
    <t>ORTE</t>
  </si>
  <si>
    <t>I03200</t>
  </si>
  <si>
    <t>LO.MA AUTORICAMBI SRL</t>
  </si>
  <si>
    <t>RSMCO0005410</t>
  </si>
  <si>
    <t>VIA ALDO BARTOCCI, 14/B</t>
  </si>
  <si>
    <t>marzelli@inwind.it</t>
  </si>
  <si>
    <t>I03201</t>
  </si>
  <si>
    <t>RICAMBI &amp; OFFICINA BETTOLO SRL</t>
  </si>
  <si>
    <t>RSMCO0005411</t>
  </si>
  <si>
    <t>VIA BETTOLO, 3 B</t>
  </si>
  <si>
    <t>roccivittorio@tiscali.it</t>
  </si>
  <si>
    <t>I03207</t>
  </si>
  <si>
    <t>SARICAR SRL</t>
  </si>
  <si>
    <t>RSMCO0005421</t>
  </si>
  <si>
    <t>CORSO LEONE MUCCI, 298</t>
  </si>
  <si>
    <t>cirodomenico1972@tiscali.it</t>
  </si>
  <si>
    <t>I03209</t>
  </si>
  <si>
    <t>PULZONI AUTOFORLI' SRL</t>
  </si>
  <si>
    <t>RSMCO0005424</t>
  </si>
  <si>
    <t>VIA CORRECCHIO, 2/B</t>
  </si>
  <si>
    <t>alisuperleo@libero.it</t>
  </si>
  <si>
    <t>I03210</t>
  </si>
  <si>
    <t>F.S.S. F.LLI STARGIOTTI SNC</t>
  </si>
  <si>
    <t>RSMCO0005425</t>
  </si>
  <si>
    <t>VIA UGO BASSI, 38</t>
  </si>
  <si>
    <t>SANTARCANGELO DI ROMAGNA</t>
  </si>
  <si>
    <t>info@stargiotti.com</t>
  </si>
  <si>
    <t>I03211</t>
  </si>
  <si>
    <t>DOTT. GIUSEPPE FAVIA GUARNIERI</t>
  </si>
  <si>
    <t>RSMCO0005426</t>
  </si>
  <si>
    <t>VIALE EUROPA, 1/I</t>
  </si>
  <si>
    <t>info@faviaguarnieri.com</t>
  </si>
  <si>
    <t>I03212</t>
  </si>
  <si>
    <t>G.P.R. DI GALLUFFO GAETANO E</t>
  </si>
  <si>
    <t>RSMCO0005429</t>
  </si>
  <si>
    <t>VIA GESSI, 16/18/20</t>
  </si>
  <si>
    <t>SALEMI</t>
  </si>
  <si>
    <t>gprautoricambi@virgilio.it</t>
  </si>
  <si>
    <t>I03213</t>
  </si>
  <si>
    <t>CARACCI BIAGIO</t>
  </si>
  <si>
    <t>RSMCO0005431</t>
  </si>
  <si>
    <t>VIA LEONARDO DA VINCI, 30</t>
  </si>
  <si>
    <t>PARTANNA</t>
  </si>
  <si>
    <t>cbrricambicaracci@libero.it</t>
  </si>
  <si>
    <t>I03214</t>
  </si>
  <si>
    <t>C.R. SERVICE AUTORICAMBI SRL</t>
  </si>
  <si>
    <t>RSMCO0005432</t>
  </si>
  <si>
    <t>VIA VILLA NAPOLI, 34</t>
  </si>
  <si>
    <t>crseidita@hotmail.com</t>
  </si>
  <si>
    <t>I03215</t>
  </si>
  <si>
    <t>MESSINA GIUSEPPE E C. SAS</t>
  </si>
  <si>
    <t>RSMCO0005433</t>
  </si>
  <si>
    <t>VIA VITTORIO EMANUELE, 441</t>
  </si>
  <si>
    <t>CANICATTI'</t>
  </si>
  <si>
    <t>ricambiauto.messina@alice.it</t>
  </si>
  <si>
    <t>I03218</t>
  </si>
  <si>
    <t>DE CARIA ROCCO AUTORICAMBI</t>
  </si>
  <si>
    <t>RSMCO0005437</t>
  </si>
  <si>
    <t>VIA NAZIONALE 18, 27</t>
  </si>
  <si>
    <t>decariaricambi@alice.it</t>
  </si>
  <si>
    <t>I03223</t>
  </si>
  <si>
    <t>F.A.P. DI DI GIOVANNI SERGIO</t>
  </si>
  <si>
    <t>RSMCO0005446</t>
  </si>
  <si>
    <t>VIA SELVA PIANA, 55</t>
  </si>
  <si>
    <t>CASOLI</t>
  </si>
  <si>
    <t>fapricambi@gmail.com</t>
  </si>
  <si>
    <t>I03224</t>
  </si>
  <si>
    <t>ROTOPIM SRL</t>
  </si>
  <si>
    <t>RSMCO0005447</t>
  </si>
  <si>
    <t>VIA ROMA, 7</t>
  </si>
  <si>
    <t>info@rotopim.it</t>
  </si>
  <si>
    <t>I03225</t>
  </si>
  <si>
    <t>RSMCO0005448</t>
  </si>
  <si>
    <t>VIA DEL LAVORO, 15</t>
  </si>
  <si>
    <t>CHERASCO FRAZ. RORETO</t>
  </si>
  <si>
    <t>I03226</t>
  </si>
  <si>
    <t>RSMCO0005449</t>
  </si>
  <si>
    <t>VIA NAZIONALE, 93</t>
  </si>
  <si>
    <t>NOCERA SUPERIORE LOC.CAMERELLE</t>
  </si>
  <si>
    <t>info@confortiricambi.com</t>
  </si>
  <si>
    <t>I03229</t>
  </si>
  <si>
    <t>MINOIA MASSIMO</t>
  </si>
  <si>
    <t>RSMCO0005454</t>
  </si>
  <si>
    <t>VIA MICHELE LA TORRE, 42</t>
  </si>
  <si>
    <t>CASTELLANA GROTTE</t>
  </si>
  <si>
    <t>maxminoia@libero.it</t>
  </si>
  <si>
    <t>I03232</t>
  </si>
  <si>
    <t>THE MECHANIC SNC</t>
  </si>
  <si>
    <t>RSMCO0005459</t>
  </si>
  <si>
    <t>VIA ARBUSTA, 26</t>
  </si>
  <si>
    <t>TURBIGO</t>
  </si>
  <si>
    <t>officinathemechanic@gmail.com</t>
  </si>
  <si>
    <t>I03233</t>
  </si>
  <si>
    <t>F.LLI PIGHI</t>
  </si>
  <si>
    <t>RSMCO0005460</t>
  </si>
  <si>
    <t>VIA MATTEOTTI, 26</t>
  </si>
  <si>
    <t>fratellipighi@libero.it</t>
  </si>
  <si>
    <t>I03237</t>
  </si>
  <si>
    <t>SALVATORE MICIELI SNC DEI F.LL</t>
  </si>
  <si>
    <t>RSMCO0005466</t>
  </si>
  <si>
    <t>SS 115 KM 362,400</t>
  </si>
  <si>
    <t>ROSOLINI</t>
  </si>
  <si>
    <t>pippomicieli@virgilio.it</t>
  </si>
  <si>
    <t>I03238</t>
  </si>
  <si>
    <t>CLEMENTE GAETANO EMILIO</t>
  </si>
  <si>
    <t>RSMCO0005467</t>
  </si>
  <si>
    <t>VIA SAN GIOVANNI BATTISTA,10/A</t>
  </si>
  <si>
    <t>SAN GIOVANNI GALERMO</t>
  </si>
  <si>
    <t>autoricambi.clemente@gmail.com</t>
  </si>
  <si>
    <t>I03246</t>
  </si>
  <si>
    <t>DINAMICA DI SATRIANO GIUSEPPE</t>
  </si>
  <si>
    <t>RSMCO0005482</t>
  </si>
  <si>
    <t>VIA COMPLANARE TUFAROLI, SNC</t>
  </si>
  <si>
    <t>info@dinamicaforniture.it</t>
  </si>
  <si>
    <t>I03249</t>
  </si>
  <si>
    <t>GR SRL</t>
  </si>
  <si>
    <t>RSMCO0005490</t>
  </si>
  <si>
    <t>PIAZZA A. GIMMA, 6/7/8</t>
  </si>
  <si>
    <t>ROSSANO</t>
  </si>
  <si>
    <t>grsrl@email.it</t>
  </si>
  <si>
    <t>I03266</t>
  </si>
  <si>
    <t>CAMION SERVICE 24</t>
  </si>
  <si>
    <t>RSMCO0005509</t>
  </si>
  <si>
    <t>VIA GHILENDA, 22</t>
  </si>
  <si>
    <t>AMEGLIA</t>
  </si>
  <si>
    <t>digiumberto@libero.it</t>
  </si>
  <si>
    <t>I03267</t>
  </si>
  <si>
    <t>RSMCO0005510</t>
  </si>
  <si>
    <t>VIA BOLANO, 20 R</t>
  </si>
  <si>
    <t>SANTO STEFANO MAGRA</t>
  </si>
  <si>
    <t>I03269</t>
  </si>
  <si>
    <t>M.EL.PI RICAMBI SRL</t>
  </si>
  <si>
    <t>RSMCO0005532</t>
  </si>
  <si>
    <t>VIA DI SALSOLA ANG. VIA</t>
  </si>
  <si>
    <t>info@melpisrl.com</t>
  </si>
  <si>
    <t>I03270</t>
  </si>
  <si>
    <t>COMMERCIAL RICAMBI DI PISERCHI</t>
  </si>
  <si>
    <t>RSMCO0005533</t>
  </si>
  <si>
    <t>VIA NAPOLI, 53/55</t>
  </si>
  <si>
    <t>I03271</t>
  </si>
  <si>
    <t>ROMANO MAURO</t>
  </si>
  <si>
    <t>RSMCO0005535</t>
  </si>
  <si>
    <t>VIA NAZIONALE, 20/A</t>
  </si>
  <si>
    <t>GIAMMORO</t>
  </si>
  <si>
    <t>autoricambiromano@hotmail.it</t>
  </si>
  <si>
    <t>I03272</t>
  </si>
  <si>
    <t>TERNI AUTORICAMBI SRL</t>
  </si>
  <si>
    <t>RSMCO0005536</t>
  </si>
  <si>
    <t>VIA VANZETTI, 27</t>
  </si>
  <si>
    <t>terniautoricambi@tiscali.it</t>
  </si>
  <si>
    <t>I03273</t>
  </si>
  <si>
    <t>SOLDANI SRL</t>
  </si>
  <si>
    <t>RSMCO0005538</t>
  </si>
  <si>
    <t>VIA GUGLIELMO OBERDAN, 8/B</t>
  </si>
  <si>
    <t>manuel.soldani@gmail.com</t>
  </si>
  <si>
    <t>I03283</t>
  </si>
  <si>
    <t>CAR 77 DI MESCHINO SALVATORE</t>
  </si>
  <si>
    <t>RSMCO0005561</t>
  </si>
  <si>
    <t>S.S. SEMPIONE, 183/6</t>
  </si>
  <si>
    <t>car-77@hotmail.it</t>
  </si>
  <si>
    <t>I03295</t>
  </si>
  <si>
    <t>IL MONDO DEL RICAMBIO S.R.L.</t>
  </si>
  <si>
    <t>RSMCO0005588</t>
  </si>
  <si>
    <t>info@ilmondodelricambio.it</t>
  </si>
  <si>
    <t>I03296</t>
  </si>
  <si>
    <t>RSMCO0005589</t>
  </si>
  <si>
    <t>VIA DEGLI OLDONI, 16</t>
  </si>
  <si>
    <t>I03298</t>
  </si>
  <si>
    <t>ZACCARIA ONOFRIO</t>
  </si>
  <si>
    <t>RSMCO0005592</t>
  </si>
  <si>
    <t>C.DA S.ANTONIO D'ASCULA, 153</t>
  </si>
  <si>
    <t>elca.monopoli@tiscali.it</t>
  </si>
  <si>
    <t>I03299</t>
  </si>
  <si>
    <t>C.R.M. SOCIETA' A RESPONSABILI</t>
  </si>
  <si>
    <t>RSMCO0005593</t>
  </si>
  <si>
    <t>VIA MELFI, 2/A</t>
  </si>
  <si>
    <t>info@crm.bari.it</t>
  </si>
  <si>
    <t>I03300</t>
  </si>
  <si>
    <t>TUTTAUTO NACCI SRL</t>
  </si>
  <si>
    <t>RSMCO0005594</t>
  </si>
  <si>
    <t>LARGO G. FALCONE, 7/G</t>
  </si>
  <si>
    <t>tuttauto.nacci@alice.it</t>
  </si>
  <si>
    <t>I03301</t>
  </si>
  <si>
    <t>AUTORICAMBI LEOCI DI LEOCI</t>
  </si>
  <si>
    <t>RSMCO0005595</t>
  </si>
  <si>
    <t>VIA DELLE GINESTRE, 3</t>
  </si>
  <si>
    <t>CISTERNINO</t>
  </si>
  <si>
    <t>autoricambileoci@hotmail.com</t>
  </si>
  <si>
    <t>I03306</t>
  </si>
  <si>
    <t>DE FIORI ANTONINO</t>
  </si>
  <si>
    <t>RSMCO0005605</t>
  </si>
  <si>
    <t>VIA LENIN, 47/49</t>
  </si>
  <si>
    <t>LINERI</t>
  </si>
  <si>
    <t>defioriautoricambi@tiscali.it</t>
  </si>
  <si>
    <t>I03307</t>
  </si>
  <si>
    <t>FIORENTINI RICAMBI SRL</t>
  </si>
  <si>
    <t>RSMCO0005606</t>
  </si>
  <si>
    <t>VIA APOLLODORO, 24</t>
  </si>
  <si>
    <t>fiorentiniricambisrl@libero.it</t>
  </si>
  <si>
    <t>I03308</t>
  </si>
  <si>
    <t>RSMCO0005607</t>
  </si>
  <si>
    <t>VIA TASSONI, LOC. COLONIA ELIS</t>
  </si>
  <si>
    <t>TARQUINIA</t>
  </si>
  <si>
    <t>I03309</t>
  </si>
  <si>
    <t>SANICAR SRL UNIPERSONALE</t>
  </si>
  <si>
    <t>RSMCO0005609</t>
  </si>
  <si>
    <t>VIA PALAZZOTTO, 45</t>
  </si>
  <si>
    <t>antoniosanicar@virgilio.it</t>
  </si>
  <si>
    <t>I03310</t>
  </si>
  <si>
    <t>ISAIA FEDERICO</t>
  </si>
  <si>
    <t>RSMCO0005611</t>
  </si>
  <si>
    <t>VIA MARCONI, 21</t>
  </si>
  <si>
    <t>CERVASCA FRAZ. S.DEFENDENTE</t>
  </si>
  <si>
    <t>ifgarage.ufficio@gmail.com</t>
  </si>
  <si>
    <t>I03311</t>
  </si>
  <si>
    <t>F.LLI GUARIGLIA OVIDIO</t>
  </si>
  <si>
    <t>RSMCO0005612</t>
  </si>
  <si>
    <t>VIA RISORGIMENTO, 8/10</t>
  </si>
  <si>
    <t>info@guarigliaricambi.it</t>
  </si>
  <si>
    <t>I03312</t>
  </si>
  <si>
    <t>RSMCO0005613</t>
  </si>
  <si>
    <t>VIA MATTEOTTI, 126/128</t>
  </si>
  <si>
    <t>I03313</t>
  </si>
  <si>
    <t>RSMCO0005614</t>
  </si>
  <si>
    <t>LOC. CORAZZO S.S. 107</t>
  </si>
  <si>
    <t>SCANDALE</t>
  </si>
  <si>
    <t>I03319</t>
  </si>
  <si>
    <t>DUE T GROUP SRL</t>
  </si>
  <si>
    <t>RSMCO0005624</t>
  </si>
  <si>
    <t>ZONA ARTIG. PIP LOTTO 29 E 30</t>
  </si>
  <si>
    <t>PARABITA</t>
  </si>
  <si>
    <t>dematommaso@me.com</t>
  </si>
  <si>
    <t>I03320</t>
  </si>
  <si>
    <t>F.A.P. SRL</t>
  </si>
  <si>
    <t>RSMCO0005625</t>
  </si>
  <si>
    <t>VIA G. TOMA, 15/B</t>
  </si>
  <si>
    <t>POGGIARDO</t>
  </si>
  <si>
    <t>f.tanisi@libero.it</t>
  </si>
  <si>
    <t>I03321</t>
  </si>
  <si>
    <t>COLUCCI MARIA ROSA</t>
  </si>
  <si>
    <t>RSMCO0005626</t>
  </si>
  <si>
    <t>VIA S. DOMENICO SAVIO, 23</t>
  </si>
  <si>
    <t>colucciricambi@libero.it</t>
  </si>
  <si>
    <t>I03322</t>
  </si>
  <si>
    <t>SICURO  AUTORICAMBI DI SICURO</t>
  </si>
  <si>
    <t>RSMCO0005627</t>
  </si>
  <si>
    <t>VIA MANZONI, 1/E</t>
  </si>
  <si>
    <t>MARTANO</t>
  </si>
  <si>
    <t>sicuroricambi@virgilio.it</t>
  </si>
  <si>
    <t>I03326</t>
  </si>
  <si>
    <t>CAMPANALE AUTORICAMBI SRL</t>
  </si>
  <si>
    <t>RSMCO0005636</t>
  </si>
  <si>
    <t>VIA FERRUCCI, 218</t>
  </si>
  <si>
    <t>autoricambicampanale@alice.it</t>
  </si>
  <si>
    <t>I03328</t>
  </si>
  <si>
    <t>BETA RICAMBI</t>
  </si>
  <si>
    <t>RSMCO0005639</t>
  </si>
  <si>
    <t>CORSO GROSSETO, 247/B</t>
  </si>
  <si>
    <t>info@betaricambi.com</t>
  </si>
  <si>
    <t>I03331</t>
  </si>
  <si>
    <t>GALLUZZI VITO</t>
  </si>
  <si>
    <t>RSMCO0005644</t>
  </si>
  <si>
    <t>VIA BASILE, 7</t>
  </si>
  <si>
    <t>POLIGNANO A MARE</t>
  </si>
  <si>
    <t>I03332</t>
  </si>
  <si>
    <t>NPR NEW PARTS RICAMBI SRLS</t>
  </si>
  <si>
    <t>RSMCO0005646</t>
  </si>
  <si>
    <t>VIA VARESE, 62</t>
  </si>
  <si>
    <t>SOLBIATE OLONA</t>
  </si>
  <si>
    <t>info@newpartsricambi.com</t>
  </si>
  <si>
    <t>I03356</t>
  </si>
  <si>
    <t>AUTOTECNICA SRL</t>
  </si>
  <si>
    <t>RSMCO0005697</t>
  </si>
  <si>
    <t>LUNGO DORA VOGHERA, 6</t>
  </si>
  <si>
    <t>info@autotecnicasrl.it</t>
  </si>
  <si>
    <t>I03358</t>
  </si>
  <si>
    <t>CONTEGIACOMO AUTOACCESSORI</t>
  </si>
  <si>
    <t>RSMCO0005700</t>
  </si>
  <si>
    <t>SP 231 KM 4,270</t>
  </si>
  <si>
    <t>carvei@iol.it</t>
  </si>
  <si>
    <t>I03359</t>
  </si>
  <si>
    <t>AUTORICAMBI E ACCESSORI F.LLI</t>
  </si>
  <si>
    <t>RSMCO0005701</t>
  </si>
  <si>
    <t>VIA BARRIO, 46</t>
  </si>
  <si>
    <t>autoricambifratellicosentino@gmail.com</t>
  </si>
  <si>
    <t>I03360</t>
  </si>
  <si>
    <t>RICAMBI AUTO GENNY DI DI VAIO</t>
  </si>
  <si>
    <t>RSMCO0005702</t>
  </si>
  <si>
    <t>VIA NAZIONALE DELLE PUGLIE, 10</t>
  </si>
  <si>
    <t>POMIGLIANO D'ARCO</t>
  </si>
  <si>
    <t>ricambiautogenny@live.it</t>
  </si>
  <si>
    <t>I03361</t>
  </si>
  <si>
    <t>G.R.B. SRL</t>
  </si>
  <si>
    <t>RSMCO0005703</t>
  </si>
  <si>
    <t>VIA ROMA, 67</t>
  </si>
  <si>
    <t>LIMBADI</t>
  </si>
  <si>
    <t>grbsrl@libero.it</t>
  </si>
  <si>
    <t>I03362</t>
  </si>
  <si>
    <t>RSMCO0005704</t>
  </si>
  <si>
    <t>VIA ORAZIO FALDUTI STRADA PROV</t>
  </si>
  <si>
    <t>VENA DI IONADI</t>
  </si>
  <si>
    <t>I03369</t>
  </si>
  <si>
    <t>B.O.R.A. DI BELTRAMO OSVALDO</t>
  </si>
  <si>
    <t>RSMCO0005717</t>
  </si>
  <si>
    <t>VIA SALUZZO, 7</t>
  </si>
  <si>
    <t>osbeltr@tin.it</t>
  </si>
  <si>
    <t>I03372</t>
  </si>
  <si>
    <t>INFONET - LUKASZ BOJANOWSKI</t>
  </si>
  <si>
    <t>RSMCO0005723</t>
  </si>
  <si>
    <t>ul. Globusowa 25/5</t>
  </si>
  <si>
    <t>02-436</t>
  </si>
  <si>
    <t>I03373</t>
  </si>
  <si>
    <t>C.D.R. PUGLIA SRL</t>
  </si>
  <si>
    <t>RSMCO0005726</t>
  </si>
  <si>
    <t>VIA VACCARELLA, 28/B</t>
  </si>
  <si>
    <t>CARBONARA</t>
  </si>
  <si>
    <t>cdrpugliasrl@libero.it</t>
  </si>
  <si>
    <t>I03376</t>
  </si>
  <si>
    <t>COSMIC SRL</t>
  </si>
  <si>
    <t>RSMCO0005731</t>
  </si>
  <si>
    <t>VIA CONCHIA, 50</t>
  </si>
  <si>
    <t>commerciale@cosmicsrl.com</t>
  </si>
  <si>
    <t>I03377</t>
  </si>
  <si>
    <t>DI RIENZO GIANFILIPPO &amp; C. SNC</t>
  </si>
  <si>
    <t>RSMCO0005732</t>
  </si>
  <si>
    <t>VIALE G. FORTUNATO, 1/D</t>
  </si>
  <si>
    <t>I03378</t>
  </si>
  <si>
    <t>ANDREOTTI CAR SERVICE SRLS</t>
  </si>
  <si>
    <t>RSMCO0005733</t>
  </si>
  <si>
    <t>ricambicarservice@libero.it</t>
  </si>
  <si>
    <t>I03379</t>
  </si>
  <si>
    <t>LATTANZIO MICHELE</t>
  </si>
  <si>
    <t>RSMCO0005734</t>
  </si>
  <si>
    <t>VIA BARLETTA, N.C.</t>
  </si>
  <si>
    <t>lattanzio.michele@tiscali.it</t>
  </si>
  <si>
    <t>I03381</t>
  </si>
  <si>
    <t>ITAL RICAMBI DI IAROPOLI VINCE</t>
  </si>
  <si>
    <t>RSMCO0005737</t>
  </si>
  <si>
    <t>VIA CATENA, 48</t>
  </si>
  <si>
    <t>italricambi3@libero.it</t>
  </si>
  <si>
    <t>I03385</t>
  </si>
  <si>
    <t>CALELLA ISABELLA</t>
  </si>
  <si>
    <t>RSMCO0005746</t>
  </si>
  <si>
    <t>VIA VITO BASILE, ZONA IND.LE,</t>
  </si>
  <si>
    <t>LOCOROTONDO</t>
  </si>
  <si>
    <t>autoricambicalella@gmail.com</t>
  </si>
  <si>
    <t>I03390</t>
  </si>
  <si>
    <t>CARIAUTO SRL</t>
  </si>
  <si>
    <t>RSMCO0005757</t>
  </si>
  <si>
    <t>VIALE IONIO, 67</t>
  </si>
  <si>
    <t>MATERA</t>
  </si>
  <si>
    <t>cariauto@yahoo.it</t>
  </si>
  <si>
    <t>I03392</t>
  </si>
  <si>
    <t>AUTORICAMBI ARCANGELI QUINTO</t>
  </si>
  <si>
    <t>RSMCO0005762</t>
  </si>
  <si>
    <t>VIA  E. SETTI CARRARO, 5/7</t>
  </si>
  <si>
    <t>arcangelifo@gmail.com</t>
  </si>
  <si>
    <t>I03393</t>
  </si>
  <si>
    <t>GUIDAUTO SRL</t>
  </si>
  <si>
    <t>RSMCO0005763</t>
  </si>
  <si>
    <t>SS. 96 KM 118+216</t>
  </si>
  <si>
    <t>amministrazione.guidauto@gmail.com</t>
  </si>
  <si>
    <t>I03394</t>
  </si>
  <si>
    <t>EMPORIO AUTO  DI GIULIONI ALES</t>
  </si>
  <si>
    <t>RSMCO0005764</t>
  </si>
  <si>
    <t>VIA MORETTINI, 22</t>
  </si>
  <si>
    <t>LOC. PACIANA - FOLIGNO</t>
  </si>
  <si>
    <t>emporioauto@tin.it</t>
  </si>
  <si>
    <t>I03396</t>
  </si>
  <si>
    <t>RSMCO0005768</t>
  </si>
  <si>
    <t>VIA COLANO, 9/A / 140</t>
  </si>
  <si>
    <t>rouge744@gmail.com</t>
  </si>
  <si>
    <t>I03398</t>
  </si>
  <si>
    <t>SRN - MI SRL</t>
  </si>
  <si>
    <t>RSMCO0005771</t>
  </si>
  <si>
    <t>VIA  CORTE BRUCIATA, 21</t>
  </si>
  <si>
    <t>VANZAGO</t>
  </si>
  <si>
    <t>office@srn-mi.it</t>
  </si>
  <si>
    <t>I03399</t>
  </si>
  <si>
    <t>RSMCO0005772</t>
  </si>
  <si>
    <t>VITTUONE</t>
  </si>
  <si>
    <t>I03408</t>
  </si>
  <si>
    <t>TUTTORICAMBI SAS DI GIUSTOLISI</t>
  </si>
  <si>
    <t>RSMCO0005789</t>
  </si>
  <si>
    <t>VIALE VITTORIO VENETO, 303/305</t>
  </si>
  <si>
    <t>tuttoricambi@inwind.it</t>
  </si>
  <si>
    <t>I03409</t>
  </si>
  <si>
    <t>GIORGIANNI AUTORICAMBI SNC</t>
  </si>
  <si>
    <t>RSMCO0005790</t>
  </si>
  <si>
    <t>VIA CAVALIERE LUIGI STILO, 21</t>
  </si>
  <si>
    <t>BARCELLONA POZZO DI GOTTO</t>
  </si>
  <si>
    <t>info@giorgianniautoricambi.it</t>
  </si>
  <si>
    <t>I03420</t>
  </si>
  <si>
    <t>SERICAM SRL</t>
  </si>
  <si>
    <t>RSMCO0005812</t>
  </si>
  <si>
    <t>VIA PESARO, 7</t>
  </si>
  <si>
    <t>sericamsrl@gmail.com</t>
  </si>
  <si>
    <t>I03421</t>
  </si>
  <si>
    <t>GIOVANETTI  RICAMBI S.R.L.</t>
  </si>
  <si>
    <t>RSMCO0005814</t>
  </si>
  <si>
    <t>CORSO EUROPA,2</t>
  </si>
  <si>
    <t>giovanetti.ricambi@outlook.it</t>
  </si>
  <si>
    <t>I03425</t>
  </si>
  <si>
    <t>CDV SAS DI CAPASSO VINCENZO &amp;</t>
  </si>
  <si>
    <t>RSMCO0005822</t>
  </si>
  <si>
    <t>VIALE MARIA CRISTINA DI SAVOIA</t>
  </si>
  <si>
    <t>capasso.enzo@alice.it</t>
  </si>
  <si>
    <t>I03427</t>
  </si>
  <si>
    <t>RSMCO0005825</t>
  </si>
  <si>
    <t>VIA PRINCIPE DI PIEMONTE, 70</t>
  </si>
  <si>
    <t>I03439</t>
  </si>
  <si>
    <t>AUTOQUALIPART - S.R.L.</t>
  </si>
  <si>
    <t>RSMCO0005848</t>
  </si>
  <si>
    <t>VIA GERMANIA, 17</t>
  </si>
  <si>
    <t>commerciale@autoqualipart.com</t>
  </si>
  <si>
    <t>I03441</t>
  </si>
  <si>
    <t>FIORELLO RICAMBI S.R.L.</t>
  </si>
  <si>
    <t>RSMCO0005853</t>
  </si>
  <si>
    <t>VIA UGO LA MALFA, 34</t>
  </si>
  <si>
    <t>SPOLETO</t>
  </si>
  <si>
    <t>donatello@fiorelloricambi.it</t>
  </si>
  <si>
    <t>I03444</t>
  </si>
  <si>
    <t>AUTORICAMBI ROSSETTO SNC</t>
  </si>
  <si>
    <t>RSMCO0005859</t>
  </si>
  <si>
    <t>VIA VIRGINIO, 19</t>
  </si>
  <si>
    <t>rossettoricambi@gmail.com</t>
  </si>
  <si>
    <t>I03454</t>
  </si>
  <si>
    <t>AUTORICAMBI  NOCE S.R.L.</t>
  </si>
  <si>
    <t>RSMCO0005879</t>
  </si>
  <si>
    <t>VIA  CASALINA SUD, KM 89700</t>
  </si>
  <si>
    <t>TORRICE</t>
  </si>
  <si>
    <t>autoricambinoce@virgilio.it</t>
  </si>
  <si>
    <t>I03455</t>
  </si>
  <si>
    <t>RI.VER.AUTO DI LAPENNA</t>
  </si>
  <si>
    <t>RSMCO0005880</t>
  </si>
  <si>
    <t>VIA ANNUNZIATA, 129</t>
  </si>
  <si>
    <t>riverauto@email.it</t>
  </si>
  <si>
    <t>I03487</t>
  </si>
  <si>
    <t>AGORA SISTEMI DI BOLLANI ENEA</t>
  </si>
  <si>
    <t>RSMCO0005941</t>
  </si>
  <si>
    <t>I03488</t>
  </si>
  <si>
    <t>MONDO RICAMBI AUTO DI LA ROSA</t>
  </si>
  <si>
    <t>RSMCO0005943</t>
  </si>
  <si>
    <t>PIAZZA P. BUCCHIERI, 7</t>
  </si>
  <si>
    <t>mondoricambiautosr@gmail.com</t>
  </si>
  <si>
    <t>I03489</t>
  </si>
  <si>
    <t>RSMCO0005944</t>
  </si>
  <si>
    <t>VIA DELLE OLIMPIADE, 2/C</t>
  </si>
  <si>
    <t>I03490</t>
  </si>
  <si>
    <t>LUIS RICAMBI SRL</t>
  </si>
  <si>
    <t>RSMCO0005945</t>
  </si>
  <si>
    <t>VIA DI PORTO, 18/C</t>
  </si>
  <si>
    <t>BADIA A SETTIMO</t>
  </si>
  <si>
    <t>info@luisricambi.com</t>
  </si>
  <si>
    <t>I03492</t>
  </si>
  <si>
    <t>G E F DI  GUERRIERO GIUSEPPE</t>
  </si>
  <si>
    <t>RSMCO0005948</t>
  </si>
  <si>
    <t>VIA  NAZIONALE, 5</t>
  </si>
  <si>
    <t>gfricambi@libero.it</t>
  </si>
  <si>
    <t>I03507</t>
  </si>
  <si>
    <t>TARENZI S.P.A.</t>
  </si>
  <si>
    <t>RSMCO0005980</t>
  </si>
  <si>
    <t>PIAZZA VELASCA, 8</t>
  </si>
  <si>
    <t>vendite@tarenzi.it</t>
  </si>
  <si>
    <t>I03508</t>
  </si>
  <si>
    <t>RSMCO0005981</t>
  </si>
  <si>
    <t>I03511</t>
  </si>
  <si>
    <t>D.R.A. SRL</t>
  </si>
  <si>
    <t>RSMCO0005986</t>
  </si>
  <si>
    <t>VIA PILANUOVA, 69</t>
  </si>
  <si>
    <t>NARDO'</t>
  </si>
  <si>
    <t>dranardo@gmail.com</t>
  </si>
  <si>
    <t>I03518</t>
  </si>
  <si>
    <t>AUTORICAMBI PINO DI  GIUSEPPE</t>
  </si>
  <si>
    <t>RSMCO0006003</t>
  </si>
  <si>
    <t>VIA MAMELI, 238</t>
  </si>
  <si>
    <t>a.ricambipino@gmail.com</t>
  </si>
  <si>
    <t>I03529</t>
  </si>
  <si>
    <t>AUTORICAMBI D.C. SRL</t>
  </si>
  <si>
    <t>RSMCO0006024</t>
  </si>
  <si>
    <t>ARISTONICO DI  ALESSANDRIA, 40</t>
  </si>
  <si>
    <t>autoricambidc@libero.it</t>
  </si>
  <si>
    <t>I03533</t>
  </si>
  <si>
    <t>SCS AUTORICAMBI SRL</t>
  </si>
  <si>
    <t>RSMCO0006031</t>
  </si>
  <si>
    <t>CESCO BASEGGIO, 54</t>
  </si>
  <si>
    <t>info@scsautoricambi.it</t>
  </si>
  <si>
    <t>I03534</t>
  </si>
  <si>
    <t>RSMCO0006032</t>
  </si>
  <si>
    <t>VIA GARIBALDI, 106</t>
  </si>
  <si>
    <t>I03537</t>
  </si>
  <si>
    <t>AR 2008 DI LORUSSO ROBERTO</t>
  </si>
  <si>
    <t>RSMCO0006038</t>
  </si>
  <si>
    <t>VIA  GIACOMO ZANELLA,26/28</t>
  </si>
  <si>
    <t>autoricambiar2008@alice.it</t>
  </si>
  <si>
    <t>I03545</t>
  </si>
  <si>
    <t>GFM RICAMBI SRL</t>
  </si>
  <si>
    <t>RSMCO0006058</t>
  </si>
  <si>
    <t>gfmricambi@gmail.com</t>
  </si>
  <si>
    <t>I03548</t>
  </si>
  <si>
    <t>MERIDIONALE RICAMBI  S.R.L.</t>
  </si>
  <si>
    <t>RSMCO0006064</t>
  </si>
  <si>
    <t>VIA  GIOVANNI  JATTA, 38</t>
  </si>
  <si>
    <t>meridionalericambi@virgilio.it</t>
  </si>
  <si>
    <t>I03586</t>
  </si>
  <si>
    <t>R.E.M. S.R.L.</t>
  </si>
  <si>
    <t>RSMCO0006142</t>
  </si>
  <si>
    <t>VIA  DEL BOSCO, 334/G</t>
  </si>
  <si>
    <t>autoricambirem@virgilio.it</t>
  </si>
  <si>
    <t>I03588</t>
  </si>
  <si>
    <t>MYRICAMBI S.R.L.</t>
  </si>
  <si>
    <t>RSMCO0006145</t>
  </si>
  <si>
    <t>CORSO  DELLA REPUBBLICA, 427</t>
  </si>
  <si>
    <t>myricambisrl@gmail.com</t>
  </si>
  <si>
    <t>I03593</t>
  </si>
  <si>
    <t>SANNIO AUTORICAMBI DI</t>
  </si>
  <si>
    <t>RSMCO0006155</t>
  </si>
  <si>
    <t>VIA S.MARIA DELLA LIBERA, 13</t>
  </si>
  <si>
    <t>COLLE SANNITA</t>
  </si>
  <si>
    <t>sannioautoricambi@libero.it</t>
  </si>
  <si>
    <t>I03596</t>
  </si>
  <si>
    <t>VA.MA. S.R.L.</t>
  </si>
  <si>
    <t>RSMCO0006160</t>
  </si>
  <si>
    <t>VIA G.BONITO VI TRAVERSA, 11</t>
  </si>
  <si>
    <t>info@vamaricambi.it</t>
  </si>
  <si>
    <t>I03597</t>
  </si>
  <si>
    <t>FERVAL SRL</t>
  </si>
  <si>
    <t>RSMCO0006162</t>
  </si>
  <si>
    <t>VIA SEVARDI, 20</t>
  </si>
  <si>
    <t>elisabetta.olivi@ferval.com</t>
  </si>
  <si>
    <t>I03598</t>
  </si>
  <si>
    <t>D'ELIA SRL</t>
  </si>
  <si>
    <t>RSMCO0006163</t>
  </si>
  <si>
    <t>VIA  DEGLI ANTICHI MESTIERI SN</t>
  </si>
  <si>
    <t>NOCI</t>
  </si>
  <si>
    <t>magazzino@delia-group.com</t>
  </si>
  <si>
    <t>I03600</t>
  </si>
  <si>
    <t>GSC RICAMBI S.R.L.</t>
  </si>
  <si>
    <t>RSMCO0006166</t>
  </si>
  <si>
    <t>VIA DE PECCHI,16</t>
  </si>
  <si>
    <t>info@gscricambi.it</t>
  </si>
  <si>
    <t>I03602</t>
  </si>
  <si>
    <t>GI.PA. SRL</t>
  </si>
  <si>
    <t>RSMCO0006169</t>
  </si>
  <si>
    <t>VIA FIUME, 88-90-92</t>
  </si>
  <si>
    <t>gipaautoricambi@tiscali.it</t>
  </si>
  <si>
    <t>I03603</t>
  </si>
  <si>
    <t>MINYCARRI SNC DI MINISSALE A.</t>
  </si>
  <si>
    <t>RSMCO0006170</t>
  </si>
  <si>
    <t>VIA MATTEOTTI,16</t>
  </si>
  <si>
    <t>CESATE</t>
  </si>
  <si>
    <t>info@minycarri.it</t>
  </si>
  <si>
    <t>I03604</t>
  </si>
  <si>
    <t>RSMCO0006171</t>
  </si>
  <si>
    <t>VIA GRAMSCI, 6</t>
  </si>
  <si>
    <t>I03605</t>
  </si>
  <si>
    <t>RSMCO0006172</t>
  </si>
  <si>
    <t>VIA PIANODARDINE, 100/A</t>
  </si>
  <si>
    <t>irasrlricambiauto@gmail.com</t>
  </si>
  <si>
    <t>I03607</t>
  </si>
  <si>
    <t>INTEMA RICAMBI  DI  STEFANO</t>
  </si>
  <si>
    <t>RSMCO0006175</t>
  </si>
  <si>
    <t>VIA DEI TINELLI, 9</t>
  </si>
  <si>
    <t>CANALE MONTERANO</t>
  </si>
  <si>
    <t>intemaricambi@libero.it</t>
  </si>
  <si>
    <t>I03608</t>
  </si>
  <si>
    <t>RSMCO0006176</t>
  </si>
  <si>
    <t>VIA CLAUDIA, 183/A</t>
  </si>
  <si>
    <t>ORIOLO ROMANO</t>
  </si>
  <si>
    <t>I03609</t>
  </si>
  <si>
    <t>PETROTTA SERAFINO</t>
  </si>
  <si>
    <t>RSMCO0006177</t>
  </si>
  <si>
    <t>VIA XXV APRILE, 164/170</t>
  </si>
  <si>
    <t>AGRIGENTO</t>
  </si>
  <si>
    <t>ricambipetrotta@alice.it</t>
  </si>
  <si>
    <t>I03610</t>
  </si>
  <si>
    <t>SERGIO COMELLA AUTORICAMBI</t>
  </si>
  <si>
    <t>RSMCO0006178</t>
  </si>
  <si>
    <t>VIA TARANTO, 72/74</t>
  </si>
  <si>
    <t>sergio.comella@hotmail.it</t>
  </si>
  <si>
    <t>I03611</t>
  </si>
  <si>
    <t>VIBEST LTD</t>
  </si>
  <si>
    <t>RSMCO0006180</t>
  </si>
  <si>
    <t>33 ANGEL VALEV STR</t>
  </si>
  <si>
    <t>ELHOVO BULGARIA</t>
  </si>
  <si>
    <t>I03612</t>
  </si>
  <si>
    <t>AUTORICAMBI B.D.C. DI BRIOLI</t>
  </si>
  <si>
    <t>RSMCO0006181</t>
  </si>
  <si>
    <t>VIA XI FEBBRAIO, 34</t>
  </si>
  <si>
    <t>MAPELLO</t>
  </si>
  <si>
    <t>bdcricambi@virgilio.it</t>
  </si>
  <si>
    <t>I03614</t>
  </si>
  <si>
    <t>MAR S.R.L. AUTORICAMBI</t>
  </si>
  <si>
    <t>RSMCO0006184</t>
  </si>
  <si>
    <t>C.SO LEONE MUCCI, 303</t>
  </si>
  <si>
    <t>I03615</t>
  </si>
  <si>
    <t>B.L. RICAMBI AUTO SAS DI</t>
  </si>
  <si>
    <t>RSMCO0006189</t>
  </si>
  <si>
    <t>g.lisciandrelli@blricambi.it</t>
  </si>
  <si>
    <t>I03616</t>
  </si>
  <si>
    <t>RSMCO0006190</t>
  </si>
  <si>
    <t>VIA CLAUDIO MONTEVERDI, 18</t>
  </si>
  <si>
    <t>glisciandrelli@blricambi.it</t>
  </si>
  <si>
    <t>I03621</t>
  </si>
  <si>
    <t>PRIARONE AUTORICAMBI SNC</t>
  </si>
  <si>
    <t>RSMCO0006202</t>
  </si>
  <si>
    <t>VIA PIERINO TESTORE, 36</t>
  </si>
  <si>
    <t>CANELLI</t>
  </si>
  <si>
    <t>giulio.priarone@alice.it</t>
  </si>
  <si>
    <t>I03622</t>
  </si>
  <si>
    <t>AUTORICAMBI CICCONE G. SRL</t>
  </si>
  <si>
    <t>RSMCO0006203</t>
  </si>
  <si>
    <t>VIA  ARNO, 9 11</t>
  </si>
  <si>
    <t>autoricambicicconesrl@gmail.com</t>
  </si>
  <si>
    <t>I03630</t>
  </si>
  <si>
    <t>D.L.G. DYNAMIC AUTOMOTIVE SRLS</t>
  </si>
  <si>
    <t>RSMCO0006219</t>
  </si>
  <si>
    <t>VIA RUVITIELLO, SNC</t>
  </si>
  <si>
    <t>dlg.automotive@libero.it</t>
  </si>
  <si>
    <t>I03640</t>
  </si>
  <si>
    <t>IRAP RICAMBI AUTO SRL</t>
  </si>
  <si>
    <t>RSMCO0006243</t>
  </si>
  <si>
    <t>VIA MONTEVERDI, 39</t>
  </si>
  <si>
    <t>irapsrl@gmail.com</t>
  </si>
  <si>
    <t>I03641</t>
  </si>
  <si>
    <t>RSMCO0006244</t>
  </si>
  <si>
    <t>VIA BELLINI, 11</t>
  </si>
  <si>
    <t>I03642</t>
  </si>
  <si>
    <t>RADA S.A.S. DI  LUCA DRAGONI</t>
  </si>
  <si>
    <t>RSMCO0006246</t>
  </si>
  <si>
    <t>VIA M. IORIO, 04</t>
  </si>
  <si>
    <t>MADONNA ALTA</t>
  </si>
  <si>
    <t>info@radasas.com</t>
  </si>
  <si>
    <t>I03643</t>
  </si>
  <si>
    <t>CENTRO FRENI  DI  MAFFONGELLI</t>
  </si>
  <si>
    <t>RSMCO0006247</t>
  </si>
  <si>
    <t>VIA NAZIONALE, 47</t>
  </si>
  <si>
    <t>centrofreni@gmail.com</t>
  </si>
  <si>
    <t>I03646</t>
  </si>
  <si>
    <t>AUTOACCESSORI PORCELLI</t>
  </si>
  <si>
    <t>RSMCO0006258</t>
  </si>
  <si>
    <t>VIA PAPPALETTERE, 21</t>
  </si>
  <si>
    <t>porcelliricambiauto@libero.it</t>
  </si>
  <si>
    <t>I03647</t>
  </si>
  <si>
    <t>GIRAUDO MARCO</t>
  </si>
  <si>
    <t>RSMCO0006259</t>
  </si>
  <si>
    <t>CORSO BARALE, 24</t>
  </si>
  <si>
    <t>walteraccessori@gmail.com</t>
  </si>
  <si>
    <t>TOP CAR SRL</t>
  </si>
  <si>
    <t>I03656</t>
  </si>
  <si>
    <t>AUTOFFICINA L.M SNC DI MICHELE</t>
  </si>
  <si>
    <t>RSMCO0006277</t>
  </si>
  <si>
    <t>VIA NAZIONALE, 37</t>
  </si>
  <si>
    <t>SOCI</t>
  </si>
  <si>
    <t>I03672</t>
  </si>
  <si>
    <t>REGANO RICCARDO</t>
  </si>
  <si>
    <t>RSMCO0006314</t>
  </si>
  <si>
    <t>S.P.231 KM 39,060</t>
  </si>
  <si>
    <t>info@emporiodelcarrozziere.com</t>
  </si>
  <si>
    <t>I03675</t>
  </si>
  <si>
    <t>AUTORICAMBI DEI FRATELLI</t>
  </si>
  <si>
    <t>RSMCO0006319</t>
  </si>
  <si>
    <t>VIA DELLA LIBERTA' , 24</t>
  </si>
  <si>
    <t>PALOMBARA SABINA</t>
  </si>
  <si>
    <t>tomassetti.ricambi@tiscalinet.it</t>
  </si>
  <si>
    <t>I03676</t>
  </si>
  <si>
    <t>SISTEMA  SRL</t>
  </si>
  <si>
    <t>RSMCO0006321</t>
  </si>
  <si>
    <t>VIA  MEANA, 34 BIS</t>
  </si>
  <si>
    <t>SUSA</t>
  </si>
  <si>
    <t>sistema.autoricambi@libero.it</t>
  </si>
  <si>
    <t>I03681</t>
  </si>
  <si>
    <t>F.T. EXPORT S.R.L.</t>
  </si>
  <si>
    <t>RSMCO0006331</t>
  </si>
  <si>
    <t>logistics@ftexport.com</t>
  </si>
  <si>
    <t>I03682</t>
  </si>
  <si>
    <t>RSMCO0006332</t>
  </si>
  <si>
    <t>VIA  PESCARITO , 79</t>
  </si>
  <si>
    <t>SAN MAURO T.SE</t>
  </si>
  <si>
    <t>I03687</t>
  </si>
  <si>
    <t>CUNSOLO  MARIO</t>
  </si>
  <si>
    <t>RSMCO0006343</t>
  </si>
  <si>
    <t>VIALE MARIO GORI , 341</t>
  </si>
  <si>
    <t>NISCEMI</t>
  </si>
  <si>
    <t>autoricambicunsolo@virgilio.it</t>
  </si>
  <si>
    <t>I03688</t>
  </si>
  <si>
    <t>PETRIGLIERI  ANTONINO</t>
  </si>
  <si>
    <t>RSMCO0006344</t>
  </si>
  <si>
    <t>VIA ENRICO TOTI, 99</t>
  </si>
  <si>
    <t>info@ricambipetriglieri.it</t>
  </si>
  <si>
    <t>I03694</t>
  </si>
  <si>
    <t>EUROPART S.R.L.</t>
  </si>
  <si>
    <t>RSMCO0006356</t>
  </si>
  <si>
    <t>PRIMO D'ALTRI, 260</t>
  </si>
  <si>
    <t>I03701</t>
  </si>
  <si>
    <t>SB SERVICE DI BARLETTA STEFANO</t>
  </si>
  <si>
    <t>RSMCO0006369</t>
  </si>
  <si>
    <t>VIA F.SEVERI,8</t>
  </si>
  <si>
    <t>080/4031660</t>
  </si>
  <si>
    <t>amministrazione@sbserviceonline.it</t>
  </si>
  <si>
    <t>I03702</t>
  </si>
  <si>
    <t>CASTELLANA PIETRO</t>
  </si>
  <si>
    <t>RSMCO0006370</t>
  </si>
  <si>
    <t>VIA TARANTO, 23/25</t>
  </si>
  <si>
    <t>MARTINA FRANCA</t>
  </si>
  <si>
    <t>castellanapietro@virgilio.it</t>
  </si>
  <si>
    <t>I03707</t>
  </si>
  <si>
    <t>DI.PA SPORT SRL</t>
  </si>
  <si>
    <t>RSMCO0006380</t>
  </si>
  <si>
    <t>VIA DELLA CHIUSA, 34</t>
  </si>
  <si>
    <t>ROVELETO DI  CADEO</t>
  </si>
  <si>
    <t>I03708</t>
  </si>
  <si>
    <t>RSMCO0006381</t>
  </si>
  <si>
    <t>VIA DELLA CHIUSA, 2/A</t>
  </si>
  <si>
    <t>CHIAVENNA LANDI</t>
  </si>
  <si>
    <t>I03710</t>
  </si>
  <si>
    <t>TEAM CAR 95 S.R.L.</t>
  </si>
  <si>
    <t>RSMCO0006384</t>
  </si>
  <si>
    <t>VIA G.DE VECCHI PIERALICE, 44</t>
  </si>
  <si>
    <t>teamcar95@yahoo.it</t>
  </si>
  <si>
    <t>I03711</t>
  </si>
  <si>
    <t>RSMCO0006385</t>
  </si>
  <si>
    <t>VIA BARI, 2</t>
  </si>
  <si>
    <t>LADISPOLI</t>
  </si>
  <si>
    <t>I03714</t>
  </si>
  <si>
    <t>LOIACONO AUTOPARTS SRL</t>
  </si>
  <si>
    <t>RSMCO0006391</t>
  </si>
  <si>
    <t>marco.loiacono@yahoo.it</t>
  </si>
  <si>
    <t>I03715</t>
  </si>
  <si>
    <t>LIGORIO GIUSEPPE</t>
  </si>
  <si>
    <t>RSMCO0006396</t>
  </si>
  <si>
    <t>VIALE GRAMSCI,99</t>
  </si>
  <si>
    <t>GROTTAGLIE</t>
  </si>
  <si>
    <t>ligoriog@libero.it</t>
  </si>
  <si>
    <t>I03716</t>
  </si>
  <si>
    <t>PAPAPIETRO S.R.L.</t>
  </si>
  <si>
    <t>RSMCO0006397</t>
  </si>
  <si>
    <t>VIA DEI MAESTRI,8</t>
  </si>
  <si>
    <t>sebastianobari@papapietrosrl.it</t>
  </si>
  <si>
    <t>I03717</t>
  </si>
  <si>
    <t>RSMCO0006398</t>
  </si>
  <si>
    <t>S.S.96 KM 115 + 200</t>
  </si>
  <si>
    <t>I03719</t>
  </si>
  <si>
    <t>T.D.L. (TRECENTOSESSANTA DISTR</t>
  </si>
  <si>
    <t>RSMCO0006401</t>
  </si>
  <si>
    <t>VIALE PASTEUR, 49</t>
  </si>
  <si>
    <t>mag.tdl@libero.it</t>
  </si>
  <si>
    <t>I03720</t>
  </si>
  <si>
    <t>RSMCO0006402</t>
  </si>
  <si>
    <t>VIA ALFIO FLORES, 9</t>
  </si>
  <si>
    <t>I03721</t>
  </si>
  <si>
    <t>F.LLI LOMUSCIO DI LOMUSCIO F &amp;</t>
  </si>
  <si>
    <t>RSMCO0006403</t>
  </si>
  <si>
    <t>VIA BISCEGLIE, 40</t>
  </si>
  <si>
    <t>magazzino.lomuscio@gmail.com</t>
  </si>
  <si>
    <t>I03724</t>
  </si>
  <si>
    <t>RIVELLI SRL</t>
  </si>
  <si>
    <t>RSMCO0006408</t>
  </si>
  <si>
    <t>VIA F.LLI BANDIERA, 1</t>
  </si>
  <si>
    <t>info@rivellisrl.com</t>
  </si>
  <si>
    <t>I03734</t>
  </si>
  <si>
    <t>AUTORICAMBI DI  SEBASTIANO</t>
  </si>
  <si>
    <t>RSMCO0006430</t>
  </si>
  <si>
    <t>PIAZZA PIER SANTI MATTARELLA,2</t>
  </si>
  <si>
    <t>valentiricambi@gmail.com</t>
  </si>
  <si>
    <t>I03737</t>
  </si>
  <si>
    <t>TECA RICAMBI SAS DI CAMMISA C.</t>
  </si>
  <si>
    <t>RSMCO0006435</t>
  </si>
  <si>
    <t>VIA MARINELLA, 8</t>
  </si>
  <si>
    <t>ZUNGOLI</t>
  </si>
  <si>
    <t>tecaricambi@libero.it</t>
  </si>
  <si>
    <t>I03738</t>
  </si>
  <si>
    <t>RSMCO0006436</t>
  </si>
  <si>
    <t>VIA MADDALENA S.N</t>
  </si>
  <si>
    <t>I03742</t>
  </si>
  <si>
    <t>F.LLI RINALDI &amp; C. SNC</t>
  </si>
  <si>
    <t>RSMCO0006449</t>
  </si>
  <si>
    <t>VIALE DUE GIUGNO, 22/24/26</t>
  </si>
  <si>
    <t>autoricambirinaldi@libero.it</t>
  </si>
  <si>
    <t>I03744</t>
  </si>
  <si>
    <t>RSMCO0006453</t>
  </si>
  <si>
    <t>VIA DANTE, 69</t>
  </si>
  <si>
    <t>eurocarmt@tiscali.it</t>
  </si>
  <si>
    <t>I03745</t>
  </si>
  <si>
    <t>UNIONE CARROZZIERI DI GRANELLO</t>
  </si>
  <si>
    <t>RSMCO0006456</t>
  </si>
  <si>
    <t>VIA PIRANDELLO, 23/25</t>
  </si>
  <si>
    <t>elena.granello@unionecarrozzieri.it</t>
  </si>
  <si>
    <t>I03746</t>
  </si>
  <si>
    <t>E.M.S. SPARE PARTS SRL</t>
  </si>
  <si>
    <t>RSMCO0006457</t>
  </si>
  <si>
    <t>VIA MICHELE CIFARELLI, 28/A</t>
  </si>
  <si>
    <t>info@emsricambi.com</t>
  </si>
  <si>
    <t>I03747</t>
  </si>
  <si>
    <t>PRODOTTI UTILI SRL</t>
  </si>
  <si>
    <t>RSMCO0006458</t>
  </si>
  <si>
    <t>VIA G. TATARELLA, 31</t>
  </si>
  <si>
    <t>VALENZANO</t>
  </si>
  <si>
    <t>info@prodottiutili.it</t>
  </si>
  <si>
    <t>I03750</t>
  </si>
  <si>
    <t>PARMA RICAMBI S.A.S DI ILLARI</t>
  </si>
  <si>
    <t>RSMCO0006463</t>
  </si>
  <si>
    <t>VIA VENEZIA, 179/A</t>
  </si>
  <si>
    <t>parma.ricambi@libero.it</t>
  </si>
  <si>
    <t>I03751</t>
  </si>
  <si>
    <t>FCAR S.R.L.</t>
  </si>
  <si>
    <t>RSMCO0006464</t>
  </si>
  <si>
    <t>VIA TREVISO, 36</t>
  </si>
  <si>
    <t>I03752</t>
  </si>
  <si>
    <t>RSMCO0006465</t>
  </si>
  <si>
    <t>VIA PISACANE, 50/52</t>
  </si>
  <si>
    <t>I03759</t>
  </si>
  <si>
    <t>PALAZZO GIUSEPPE</t>
  </si>
  <si>
    <t>RSMCO0006479</t>
  </si>
  <si>
    <t>C.SO PRINCIPE EUGENIO, 36</t>
  </si>
  <si>
    <t>panpalaz@libero.it</t>
  </si>
  <si>
    <t>I03760</t>
  </si>
  <si>
    <t>RSMCO0006480</t>
  </si>
  <si>
    <t>VIA BURZIO, 7/A</t>
  </si>
  <si>
    <t>I03764</t>
  </si>
  <si>
    <t>RAI SERVICE S.R.L.</t>
  </si>
  <si>
    <t>RSMCO0006490</t>
  </si>
  <si>
    <t>VIA GUIDO ROSSA, 5</t>
  </si>
  <si>
    <t>officina@raiservice.it</t>
  </si>
  <si>
    <t>I03765</t>
  </si>
  <si>
    <t>G.G.N - C.M.V. SNC DI GORGOGLI</t>
  </si>
  <si>
    <t>RSMCO0006491</t>
  </si>
  <si>
    <t>VIA GASPAROLI, 178</t>
  </si>
  <si>
    <t>info@ggncmv.it</t>
  </si>
  <si>
    <t>I03766</t>
  </si>
  <si>
    <t>SEVERINO CARRI DI CARLESSO</t>
  </si>
  <si>
    <t>RSMCO0006492</t>
  </si>
  <si>
    <t>VIA 25 APRILE, 51</t>
  </si>
  <si>
    <t>severino2@severinocarri.it</t>
  </si>
  <si>
    <t>I03767</t>
  </si>
  <si>
    <t>GENERAL TRUCK S.A.S. DI</t>
  </si>
  <si>
    <t>RSMCO0006493</t>
  </si>
  <si>
    <t>VIA PRIMO MAGGIO, 21</t>
  </si>
  <si>
    <t>ORIGGIO</t>
  </si>
  <si>
    <t>general.truck@virgilio.it</t>
  </si>
  <si>
    <t>I03768</t>
  </si>
  <si>
    <t>MECO ITALY S.R.L.</t>
  </si>
  <si>
    <t>RSMCO0006494</t>
  </si>
  <si>
    <t>VIA 22 MARZO, 50</t>
  </si>
  <si>
    <t>I03769</t>
  </si>
  <si>
    <t>FRENOTECNICA CASSANESE S.N.C</t>
  </si>
  <si>
    <t>RSMCO0006495</t>
  </si>
  <si>
    <t>VIA BONICALZA, 164</t>
  </si>
  <si>
    <t>I03770</t>
  </si>
  <si>
    <t>RE.VI. VEICOLI INDUSTRIALI SPA</t>
  </si>
  <si>
    <t>RSMCO0006496</t>
  </si>
  <si>
    <t>VIA PO, 41</t>
  </si>
  <si>
    <t>I03771</t>
  </si>
  <si>
    <t>RSMCO0006497</t>
  </si>
  <si>
    <t>VIA BOSCACCIO, 58</t>
  </si>
  <si>
    <t>I03777</t>
  </si>
  <si>
    <t>GARAGE TORNAVENTO SRL</t>
  </si>
  <si>
    <t>RSMCO0006506</t>
  </si>
  <si>
    <t>VIA DEL GREGGE, 102</t>
  </si>
  <si>
    <t>garage-tornavento@libero.it</t>
  </si>
  <si>
    <t>I03778</t>
  </si>
  <si>
    <t>ELETTROCAR SAS DI FREGOLENT</t>
  </si>
  <si>
    <t>RSMCO0006507</t>
  </si>
  <si>
    <t>VIA DELLA MERLATA, 7</t>
  </si>
  <si>
    <t>posta@elettrocar-nerviano.it</t>
  </si>
  <si>
    <t>I03780</t>
  </si>
  <si>
    <t>T.R.A. - S.R.L.</t>
  </si>
  <si>
    <t>RSMCO0006510</t>
  </si>
  <si>
    <t>VIA COMO, 11</t>
  </si>
  <si>
    <t>I03783</t>
  </si>
  <si>
    <t>3S SRL</t>
  </si>
  <si>
    <t>RSMCO0006519</t>
  </si>
  <si>
    <t>VIA SILVIO PELLICO, 13/N</t>
  </si>
  <si>
    <t>ROSATE</t>
  </si>
  <si>
    <t>claudio.martina@3sautoricambi.com</t>
  </si>
  <si>
    <t>I03784</t>
  </si>
  <si>
    <t>RSMCO0006520</t>
  </si>
  <si>
    <t>VIA GIUSEPPE MARIA BOTTI, 12</t>
  </si>
  <si>
    <t>I03790</t>
  </si>
  <si>
    <t>NEXTECH AUTOMOTIVE S.R.L.</t>
  </si>
  <si>
    <t>RSMCO0006535</t>
  </si>
  <si>
    <t>VIA CERNUSCHI, 6</t>
  </si>
  <si>
    <t>grazia.cipresso@nextechautomotive.com</t>
  </si>
  <si>
    <t>I03791</t>
  </si>
  <si>
    <t>RSMCO0006536</t>
  </si>
  <si>
    <t>VIA SANTA MARIA, 93</t>
  </si>
  <si>
    <t>I03795</t>
  </si>
  <si>
    <t>D.D.M DI DI NAPOLI DOMENICO</t>
  </si>
  <si>
    <t>RSMCO0006543</t>
  </si>
  <si>
    <t>info@ddmautoricambi.it</t>
  </si>
  <si>
    <t>I03796</t>
  </si>
  <si>
    <t>MEDICAR RIMINI SAS DI MORICI</t>
  </si>
  <si>
    <t>RSMCO0006547</t>
  </si>
  <si>
    <t>VIA GIULIO PASTORE, 45</t>
  </si>
  <si>
    <t>medicar.rimini@gmail.com</t>
  </si>
  <si>
    <t>I03797</t>
  </si>
  <si>
    <t>KLINGER ITALY S.R.L.</t>
  </si>
  <si>
    <t>RSMCO0006549</t>
  </si>
  <si>
    <t>VIALE DE GASPERI, 88</t>
  </si>
  <si>
    <t>klinger@klinger.it</t>
  </si>
  <si>
    <t>I03800</t>
  </si>
  <si>
    <t>MGA S.R.L.</t>
  </si>
  <si>
    <t>RSMCO0006560</t>
  </si>
  <si>
    <t>S.P.231 KM 0,490 ( EX S.S.98)</t>
  </si>
  <si>
    <t>info@mgaricambi.it</t>
  </si>
  <si>
    <t>I03802</t>
  </si>
  <si>
    <t>LCA DI ATTIANESE CARLO</t>
  </si>
  <si>
    <t>RSMCO0006563</t>
  </si>
  <si>
    <t>PASQUALE VITIELLO, 34/36</t>
  </si>
  <si>
    <t>SCAFATI</t>
  </si>
  <si>
    <t>lcaricambi@gmail.com</t>
  </si>
  <si>
    <t>I03804</t>
  </si>
  <si>
    <t>A U R E A  S.R.L.</t>
  </si>
  <si>
    <t>RSMCO0006566</t>
  </si>
  <si>
    <t>VIA GALLIANO, 8</t>
  </si>
  <si>
    <t>s.pezzin@aurea.it</t>
  </si>
  <si>
    <t>I03805</t>
  </si>
  <si>
    <t>DELTA SERVICE SRL</t>
  </si>
  <si>
    <t>RSMCO0006567</t>
  </si>
  <si>
    <t>S.P.362 KM 12</t>
  </si>
  <si>
    <t>SOLETO</t>
  </si>
  <si>
    <t>service@deltagroup.biz</t>
  </si>
  <si>
    <t>I03812</t>
  </si>
  <si>
    <t>LAZZARI MARCO LUCA</t>
  </si>
  <si>
    <t>RSMCO0006582</t>
  </si>
  <si>
    <t>VIA BORGAZZI, 13</t>
  </si>
  <si>
    <t>verkeauto.l@gmail.com</t>
  </si>
  <si>
    <t>I03814</t>
  </si>
  <si>
    <t>EMPORIO PER L'AUTO E L'INDUSTR</t>
  </si>
  <si>
    <t>RSMCO0006585</t>
  </si>
  <si>
    <t>VIA PER SPILAMBERTO, 1582</t>
  </si>
  <si>
    <t>info@emporio-auto.it</t>
  </si>
  <si>
    <t>I03815</t>
  </si>
  <si>
    <t>SA.BA.RICAMBI SRL</t>
  </si>
  <si>
    <t>RSMCO0006586</t>
  </si>
  <si>
    <t>VIA DEL'INDUSTRIA, 493</t>
  </si>
  <si>
    <t>info@sa-ba.it</t>
  </si>
  <si>
    <t>I03816</t>
  </si>
  <si>
    <t>RSMCO0006587</t>
  </si>
  <si>
    <t>VIA PAPA GIOVANNI XXIII, 27/29</t>
  </si>
  <si>
    <t>SANT'ILARIO D'ENZA</t>
  </si>
  <si>
    <t>info@topcarricambi.it</t>
  </si>
  <si>
    <t>I03818</t>
  </si>
  <si>
    <t>A.S.P. NETWORK SRL</t>
  </si>
  <si>
    <t>RSMCO0006589</t>
  </si>
  <si>
    <t>VIA ANTONIO ROLFO, 12</t>
  </si>
  <si>
    <t>info@aspnetsrl.com</t>
  </si>
  <si>
    <t>I03819</t>
  </si>
  <si>
    <t>RSMCO0006590</t>
  </si>
  <si>
    <t>VIA METALMECCANICI, 11</t>
  </si>
  <si>
    <t>I03820</t>
  </si>
  <si>
    <t>RSMCO0006591</t>
  </si>
  <si>
    <t>I03824</t>
  </si>
  <si>
    <t>VECCHI &amp; C. SRL</t>
  </si>
  <si>
    <t>RSMCO0006602</t>
  </si>
  <si>
    <t>VIA G.DE VECCHI PIERALICE, 50</t>
  </si>
  <si>
    <t>vecchisrlricambi@tiscali.it</t>
  </si>
  <si>
    <t>I03827</t>
  </si>
  <si>
    <t>AD MOTO DI DONIA ANTONIO</t>
  </si>
  <si>
    <t>RSMCO0006606</t>
  </si>
  <si>
    <t>PIAZZA SAN DONATO, 1</t>
  </si>
  <si>
    <t>antoniodonia1@gmail.com</t>
  </si>
  <si>
    <t>I03828</t>
  </si>
  <si>
    <t>RSMCO0006607</t>
  </si>
  <si>
    <t>VIA MILANO, 53</t>
  </si>
  <si>
    <t>I03829</t>
  </si>
  <si>
    <t>CAVAZZONI S.R.L.</t>
  </si>
  <si>
    <t>RSMCO0006608</t>
  </si>
  <si>
    <t>VIA ANGELI BONAVENTURA,4A/B</t>
  </si>
  <si>
    <t>cavazzonifla@libero.it</t>
  </si>
  <si>
    <t>I03831</t>
  </si>
  <si>
    <t>CARCHIVI LUIGI</t>
  </si>
  <si>
    <t>RSMCO0006619</t>
  </si>
  <si>
    <t>VIA LE CASTELLE, 34</t>
  </si>
  <si>
    <t>ISOLA DI CAPO RIZZUTO</t>
  </si>
  <si>
    <t>autoricambicec@tiscali.it</t>
  </si>
  <si>
    <t>I03832</t>
  </si>
  <si>
    <t>MECCANICA &amp; SICUREZZA DI VREN</t>
  </si>
  <si>
    <t>RSMCO0006623</t>
  </si>
  <si>
    <t>VIA DANTE ALIGHIERI, 28</t>
  </si>
  <si>
    <t>CROTONE</t>
  </si>
  <si>
    <t>vrennaluca@libero.it</t>
  </si>
  <si>
    <t>I03841</t>
  </si>
  <si>
    <t>AUTORICAMBI IVAN SRL</t>
  </si>
  <si>
    <t>RSMCO0006641</t>
  </si>
  <si>
    <t>I03842</t>
  </si>
  <si>
    <t>CM PALMA RICAMBI S.R.L.</t>
  </si>
  <si>
    <t>RSMCO0006643</t>
  </si>
  <si>
    <t>VIA CADUTI SUL LAVORO, 30</t>
  </si>
  <si>
    <t>I03843</t>
  </si>
  <si>
    <t>AUTORICAMBI EMPORIO S.R.L.</t>
  </si>
  <si>
    <t>RSMCO0006644</t>
  </si>
  <si>
    <t>VIA REGIO PARCO,11</t>
  </si>
  <si>
    <t>autoricambiemporio@libero.it</t>
  </si>
  <si>
    <t>I03844</t>
  </si>
  <si>
    <t>RSMCO0006645</t>
  </si>
  <si>
    <t>I03845</t>
  </si>
  <si>
    <t>SCHIAVARIELLO SERVICE S.R.L.</t>
  </si>
  <si>
    <t>RSMCO0006646</t>
  </si>
  <si>
    <t>VIA LE FOGGE, 17/19</t>
  </si>
  <si>
    <t>I03846</t>
  </si>
  <si>
    <t>AUTORICAMBI F.LLI CLEMENTE SRL</t>
  </si>
  <si>
    <t>RSMCO0006648</t>
  </si>
  <si>
    <t>VIA ADRIANO OLIVETTI, 9/BIS</t>
  </si>
  <si>
    <t>I03849</t>
  </si>
  <si>
    <t>GB SERVIZI SRL</t>
  </si>
  <si>
    <t>RSMCO0006657</t>
  </si>
  <si>
    <t>VIA 4 NOVEMBRE, 69/C</t>
  </si>
  <si>
    <t>ROVERE' DELLA LUNA</t>
  </si>
  <si>
    <t>accuisti@gb-servizi.it</t>
  </si>
  <si>
    <t>I03850</t>
  </si>
  <si>
    <t>RSMCO0006658</t>
  </si>
  <si>
    <t>VIA DELL'AGRICOLTURA, 2/C 2/D</t>
  </si>
  <si>
    <t>BUSSOLENGO</t>
  </si>
  <si>
    <t>I03851</t>
  </si>
  <si>
    <t>MOFALC DI FABBIANI FEDERICO</t>
  </si>
  <si>
    <t>RSMCO0006659</t>
  </si>
  <si>
    <t>VIA SCHIEZZA, 6/1</t>
  </si>
  <si>
    <t>acquisti@tricambio.it</t>
  </si>
  <si>
    <t>I03855</t>
  </si>
  <si>
    <t>MARTINO PCF SRL</t>
  </si>
  <si>
    <t>RSMCO0006672</t>
  </si>
  <si>
    <t>S.S.106 KM 10500</t>
  </si>
  <si>
    <t>info@martinoms.it</t>
  </si>
  <si>
    <t>I03856</t>
  </si>
  <si>
    <t>EREDI SURACE LORENZO DI SURACE</t>
  </si>
  <si>
    <t>RSMCO0006674</t>
  </si>
  <si>
    <t>VIA VALLONE MANONA, 41</t>
  </si>
  <si>
    <t>TERRETI</t>
  </si>
  <si>
    <t>eredisurac@libero.it</t>
  </si>
  <si>
    <t>I03857</t>
  </si>
  <si>
    <t>RSMCO0006675</t>
  </si>
  <si>
    <t>VIA QUARTIERE MILITARE, 18</t>
  </si>
  <si>
    <t>I03858</t>
  </si>
  <si>
    <t>RSMCO0006676</t>
  </si>
  <si>
    <t>VIA MILANO, 2</t>
  </si>
  <si>
    <t>I03859</t>
  </si>
  <si>
    <t>RSMCO0006677</t>
  </si>
  <si>
    <t>VIALE EUROPA, 34/A</t>
  </si>
  <si>
    <t>PALAZZOLO S/O</t>
  </si>
  <si>
    <t>I03861</t>
  </si>
  <si>
    <t>SANTONICOLA F.LLI SAS DI</t>
  </si>
  <si>
    <t>RSMCO0006680</t>
  </si>
  <si>
    <t>VIA PROVINCIALE NOCERA-SARNO,</t>
  </si>
  <si>
    <t>081 939 464</t>
  </si>
  <si>
    <t>carminesantonicola@virgilio.it</t>
  </si>
  <si>
    <t>I03862</t>
  </si>
  <si>
    <t>AUTOFORNITURE MIRAFIORI DI BOR</t>
  </si>
  <si>
    <t>RSMCO0006681</t>
  </si>
  <si>
    <t>VIA XXV APRILE, 15</t>
  </si>
  <si>
    <t>roberto_borgo@libero.it</t>
  </si>
  <si>
    <t>I03863</t>
  </si>
  <si>
    <t>RSMCO0006682</t>
  </si>
  <si>
    <t>CORSO UNIONE SOVIETICA, 529/D</t>
  </si>
  <si>
    <t>I03865</t>
  </si>
  <si>
    <t>A.R.A. DI GIANESSI COSTANTINO</t>
  </si>
  <si>
    <t>RSMCO0006685</t>
  </si>
  <si>
    <t>VIA A. MORO, 30</t>
  </si>
  <si>
    <t>NOVAFELTRIA</t>
  </si>
  <si>
    <t>cgiannessi@libero.it</t>
  </si>
  <si>
    <t>I03866</t>
  </si>
  <si>
    <t>RSMCO0006686</t>
  </si>
  <si>
    <t>VIA EX FORNACE, 7</t>
  </si>
  <si>
    <t>TALAMELLO</t>
  </si>
  <si>
    <t>cgianessi@libero.it</t>
  </si>
  <si>
    <t>I03867</t>
  </si>
  <si>
    <t>SVA GROUP SRL (SOCIO UNICO)</t>
  </si>
  <si>
    <t>RSMCO0006687</t>
  </si>
  <si>
    <t>VIA TRIESTE, 227</t>
  </si>
  <si>
    <t>franco.battafarano@svaravenna.it</t>
  </si>
  <si>
    <t>I03870</t>
  </si>
  <si>
    <t>AUTOPOLI SRL</t>
  </si>
  <si>
    <t>RSMCO0006693</t>
  </si>
  <si>
    <t>VIA ITALO BULBO, NC</t>
  </si>
  <si>
    <t>080/9642711</t>
  </si>
  <si>
    <t>080/3951635</t>
  </si>
  <si>
    <t>info@autopoli.it</t>
  </si>
  <si>
    <t>I03871</t>
  </si>
  <si>
    <t>RSMCO0006694</t>
  </si>
  <si>
    <t>VIA CALACE, 30-32-36-38</t>
  </si>
  <si>
    <t>080 9642711</t>
  </si>
  <si>
    <t>080 3951635</t>
  </si>
  <si>
    <t>I03874</t>
  </si>
  <si>
    <t>AISIN-EUROPE S.A.</t>
  </si>
  <si>
    <t>RSMCO0006700</t>
  </si>
  <si>
    <t>AVENUE DE L'INDUSTRIE, 21</t>
  </si>
  <si>
    <t>BRAINE-L'ALLEUD</t>
  </si>
  <si>
    <t>32-2-3870110</t>
  </si>
  <si>
    <t>I03875</t>
  </si>
  <si>
    <t>AUTORICAMBI SESSA SRL</t>
  </si>
  <si>
    <t>RSMCO0006701</t>
  </si>
  <si>
    <t>VIA SIRACUSA, 12</t>
  </si>
  <si>
    <t>AVOLA</t>
  </si>
  <si>
    <t>marcellosessa@virgilio.it</t>
  </si>
  <si>
    <t>I03877</t>
  </si>
  <si>
    <t>DINAMICA SNC DI SATRIANO G.</t>
  </si>
  <si>
    <t>RSMCO0006704</t>
  </si>
  <si>
    <t>I03886</t>
  </si>
  <si>
    <t>AUTORICAMBI LUPATINI LUIGI MAR</t>
  </si>
  <si>
    <t>RSMCO0006729</t>
  </si>
  <si>
    <t>VIA V. VENETO, 17</t>
  </si>
  <si>
    <t>I03887</t>
  </si>
  <si>
    <t>CENTRO AUTO RICAMBI SRL</t>
  </si>
  <si>
    <t>RSMCO0006730</t>
  </si>
  <si>
    <t>VIA DEL TEMPIO DELLA FORTUNA,</t>
  </si>
  <si>
    <t>06-6581903</t>
  </si>
  <si>
    <t>333-8102118</t>
  </si>
  <si>
    <t>centroautoricambif@libero.it</t>
  </si>
  <si>
    <t>I03888</t>
  </si>
  <si>
    <t>MOTORFRANCE SRL</t>
  </si>
  <si>
    <t>RSMCO0006731</t>
  </si>
  <si>
    <t>VIA VERGA GIOVANNI, 55</t>
  </si>
  <si>
    <t>06-90085124</t>
  </si>
  <si>
    <t>I03889</t>
  </si>
  <si>
    <t>RSMCO0006732</t>
  </si>
  <si>
    <t>VIA SALARIA, 141/143</t>
  </si>
  <si>
    <t>MONTEROTONDO - RM</t>
  </si>
  <si>
    <t>I03893</t>
  </si>
  <si>
    <t>EREDI RUSSO SALVATORE</t>
  </si>
  <si>
    <t>RSMCO0006739</t>
  </si>
  <si>
    <t>V.LE P. ORSI, 2/C</t>
  </si>
  <si>
    <t>0931-60942</t>
  </si>
  <si>
    <t>ricambirusso@virgilio.it</t>
  </si>
  <si>
    <t>I03896</t>
  </si>
  <si>
    <t>BE.MO DI BERTUZZI MARIANO</t>
  </si>
  <si>
    <t>RSMCO0006747</t>
  </si>
  <si>
    <t>VIA BEATI, 35/A</t>
  </si>
  <si>
    <t>0523-593065</t>
  </si>
  <si>
    <t>info@bemoricambi.com</t>
  </si>
  <si>
    <t>I03897</t>
  </si>
  <si>
    <t>MELISSANO RICAMBI AUTOCARRO</t>
  </si>
  <si>
    <t>RSMCO0006748</t>
  </si>
  <si>
    <t>VIA VECCHIA CARMIANO,7/9</t>
  </si>
  <si>
    <t>0832-354297</t>
  </si>
  <si>
    <t>340-2356346</t>
  </si>
  <si>
    <t>crismel@alice.it</t>
  </si>
  <si>
    <t>I50003</t>
  </si>
  <si>
    <t>UTENTE FINALE CORRISPETTIVO</t>
  </si>
  <si>
    <t>RSMCO0003223</t>
  </si>
  <si>
    <t>I50008</t>
  </si>
  <si>
    <t>RSMCO0003222</t>
  </si>
  <si>
    <t>I50010</t>
  </si>
  <si>
    <t>RSMCO0003224</t>
  </si>
  <si>
    <t>I50286</t>
  </si>
  <si>
    <t>RSMCO0006187</t>
  </si>
  <si>
    <t>amministrazione@intercars.eu</t>
  </si>
  <si>
    <t>II</t>
  </si>
  <si>
    <t>UTENTE FINALE</t>
  </si>
  <si>
    <t>RSMCO0000940</t>
  </si>
  <si>
    <t>VAT Registration No.</t>
  </si>
  <si>
    <t>LT100002638514</t>
  </si>
  <si>
    <t>PL1181452946</t>
  </si>
  <si>
    <t>011 5502109</t>
  </si>
  <si>
    <t>PL9512008475</t>
  </si>
  <si>
    <t>IT05082530964</t>
  </si>
  <si>
    <t>PL8391025214</t>
  </si>
  <si>
    <t>DE162922009</t>
  </si>
  <si>
    <t>SK2022014093</t>
  </si>
  <si>
    <t>BG201461828</t>
  </si>
  <si>
    <t>HU13030083</t>
  </si>
  <si>
    <t>SI62541803</t>
  </si>
  <si>
    <t>RO24195562</t>
  </si>
  <si>
    <t>PL5222460360</t>
  </si>
  <si>
    <t>BG128525663</t>
  </si>
  <si>
    <t>BE401891982</t>
  </si>
  <si>
    <t>Intercars Italia s.r.l. a socio unico - Via Piave 24/26 - 20016 Pero (Mi), P.IVA 05082530964</t>
  </si>
  <si>
    <t>ul. Ksiecia Ziemowita 53</t>
  </si>
  <si>
    <t>03-885</t>
  </si>
  <si>
    <t>AUTORICAMBIO R.T.M. SNC</t>
  </si>
  <si>
    <t>CENTER TECNO FRENO SAS DI</t>
  </si>
  <si>
    <t>FRENOTECNICA BUSTESE SERVICE</t>
  </si>
  <si>
    <t>CAGLIANI SAS AUTORICAMBI DI</t>
  </si>
  <si>
    <t>BREMBO RICAMBI SNC DI NOZZA</t>
  </si>
  <si>
    <t>T.C.T. SAS DI CAMBIELLI</t>
  </si>
  <si>
    <t>VIA PELLEGRINI, 17</t>
  </si>
  <si>
    <t>VIA CARLO ALBERTO DALLA</t>
  </si>
  <si>
    <t>VIA ARGINE DESTRO LOC.RIO</t>
  </si>
  <si>
    <t>RECCHIA PAOLO E CUGINI S.N.C.</t>
  </si>
  <si>
    <t>MAGNI MOTOR DI MAGNI FRANCO</t>
  </si>
  <si>
    <t>VIA DANIELE MANIN, 50</t>
  </si>
  <si>
    <t>F.R.A.M.A. SNC DI BIOLO</t>
  </si>
  <si>
    <t>VIA BORRONI N.78/80</t>
  </si>
  <si>
    <t>A.F.E.B. SAS DI CONTINI</t>
  </si>
  <si>
    <t>AUTORICAMBI LEVANTE DI</t>
  </si>
  <si>
    <t>NUOVA REA SAS DI QUARTIERI</t>
  </si>
  <si>
    <t>C.R.M. SNC DI CIABATTI E</t>
  </si>
  <si>
    <t>VIA PIER FRANCESCO MOLA, 15</t>
  </si>
  <si>
    <t>VIA L.GALLICARI, 1 ZONA</t>
  </si>
  <si>
    <t>VIALE 15 N.6 - ZONA</t>
  </si>
  <si>
    <t>A.R.P. AUTORICAMBI RETTIFICA</t>
  </si>
  <si>
    <t>VIA F. LASAGNA, 9/A</t>
  </si>
  <si>
    <t>LOCALITA' LE VAIE</t>
  </si>
  <si>
    <t>VIA INTERNATI MILITARI</t>
  </si>
  <si>
    <t>AUTORICAMBI 2000 S.R.L.</t>
  </si>
  <si>
    <t>VIA DELL'INDUSTRIA, 1/B</t>
  </si>
  <si>
    <t>FRATELLI SALTI SRL</t>
  </si>
  <si>
    <t>AUTORICAMBI ADRIA DI OSTI</t>
  </si>
  <si>
    <t>VIA P.NUVOLONE, 5 ANG.VIA</t>
  </si>
  <si>
    <t>P.LE CUROTTI, 17</t>
  </si>
  <si>
    <t>VIA LAGO GERUNDO, 27  -</t>
  </si>
  <si>
    <t>VIALE PASUBIO, 16</t>
  </si>
  <si>
    <t>RIMA MONDIAL RICAMBI SRL</t>
  </si>
  <si>
    <t>VIA DOMENICO NORERO 51 -</t>
  </si>
  <si>
    <t>AUTOF. TURRIZIANI COLONNA G.</t>
  </si>
  <si>
    <t>VIA STRETTOLA FONTANA II</t>
  </si>
  <si>
    <t>Zona ind.le SO.CO.MER trav.</t>
  </si>
  <si>
    <t>VARIANTE NAZIONALE DELLE</t>
  </si>
  <si>
    <t>VIA ARRONE N.11 (ZONA TRIBURT</t>
  </si>
  <si>
    <t>INTER CARS S.A. - HZA</t>
  </si>
  <si>
    <t>L'AUTOMOBILE DI FAGO GIOVANNI**</t>
  </si>
  <si>
    <t>VIA NAZIONALE 208/210</t>
  </si>
  <si>
    <t>PITTERI VIOLINI INDUSTRIALE &amp;</t>
  </si>
  <si>
    <t>M.C. IMPIANTIELETTRICI SNC DI</t>
  </si>
  <si>
    <t>AUTORICAMBI PANICCIA' ERMINIO</t>
  </si>
  <si>
    <t>VIA F. EGIDI, 121</t>
  </si>
  <si>
    <t>AUTORA' S.A.S. DI REGNI</t>
  </si>
  <si>
    <t>VIA BORINI, ZONA IND."A"</t>
  </si>
  <si>
    <t>VIA A. BALDINI, 8/A</t>
  </si>
  <si>
    <t>VIA DEI VANNI, 1/C</t>
  </si>
  <si>
    <t>VIA E. A. DALL'ORTO, 13G R</t>
  </si>
  <si>
    <t>VIA ALFREDO NOBEL, 87/A</t>
  </si>
  <si>
    <t>INTERNATIONAL RICAMBI AUTO</t>
  </si>
  <si>
    <t>FRITZ-VOMFELDER-STR. 20</t>
  </si>
  <si>
    <t>VIA PADOVA, 18</t>
  </si>
  <si>
    <t>VIA GALLARATE, 182</t>
  </si>
  <si>
    <t>VIA BERNARDINO LUINI, 37</t>
  </si>
  <si>
    <t>NOVA AUTO SNC DI CHICCOLI R.</t>
  </si>
  <si>
    <t>ZONA ARTIGIANALE</t>
  </si>
  <si>
    <t>BETA RICAMBI S.R.L.</t>
  </si>
  <si>
    <t>VIA GARIBALDI, 97</t>
  </si>
  <si>
    <t>VIA RUBANO MERELLO 6B - 6C</t>
  </si>
  <si>
    <t>VIA GIOVANNI GENTILE, 7</t>
  </si>
  <si>
    <t>VIA TEVERE, 83</t>
  </si>
  <si>
    <t>VIA SACCO E VANZETTI, 20</t>
  </si>
  <si>
    <t>CONFORTI RICAMBI S.A.S.</t>
  </si>
  <si>
    <t>VIA MONTE BIANCO, 30</t>
  </si>
  <si>
    <t>VIA  DEI LARICI, 12/14</t>
  </si>
  <si>
    <t>VIA EMPEDOCLE RESTIVO N. 62/64</t>
  </si>
  <si>
    <t>CORSO REGIO PARCO, 13</t>
  </si>
  <si>
    <t>STRADA PROVINCIALE PER</t>
  </si>
  <si>
    <t>I03898</t>
  </si>
  <si>
    <t>PRIMA PARTS SRL UNIPERSONALE</t>
  </si>
  <si>
    <t>VIA SAN GIOVANNI IN GOLFO, 139</t>
  </si>
  <si>
    <t>I03899</t>
  </si>
  <si>
    <t>GENERAL RICAMBI S.R.L.S.</t>
  </si>
  <si>
    <t>VIA DEL CARAVAGGIO, 22</t>
  </si>
  <si>
    <t>I03901</t>
  </si>
  <si>
    <t>BIEMME ELETTRORICAMBI SRL</t>
  </si>
  <si>
    <t>QUINTO BUCCI, 290</t>
  </si>
  <si>
    <t>I03902</t>
  </si>
  <si>
    <t>AUTO 2000 S.R.L.</t>
  </si>
  <si>
    <t>VIA VALDERA, 125/131</t>
  </si>
  <si>
    <t>I03906</t>
  </si>
  <si>
    <t>SUD RICAMBI</t>
  </si>
  <si>
    <t>VIA DELL'EDILIZIA, 35</t>
  </si>
  <si>
    <t>I03907</t>
  </si>
  <si>
    <t>MOLISE RICAMBI S.R.L.</t>
  </si>
  <si>
    <t>C. DA CAMPO MARZI, 8/9</t>
  </si>
  <si>
    <t>I03908</t>
  </si>
  <si>
    <t>CDR PARTS S.R.L.</t>
  </si>
  <si>
    <t>VIA GIORGIO PERLASCA, 13</t>
  </si>
  <si>
    <t>I03911</t>
  </si>
  <si>
    <t>DIEMME SRL</t>
  </si>
  <si>
    <t>VIALE EUROPA UNITA, 104</t>
  </si>
  <si>
    <t>I03914</t>
  </si>
  <si>
    <t>I03917</t>
  </si>
  <si>
    <t>AUTORICAMBI F.M.N. SRLS</t>
  </si>
  <si>
    <t>PROVINCIALE AMENDOLA, 145</t>
  </si>
  <si>
    <t>I03923</t>
  </si>
  <si>
    <t>C-SDR AUTORICAMBI</t>
  </si>
  <si>
    <t>VIA GABRIELE D'ANNUNZIO, 18</t>
  </si>
  <si>
    <t>I03924</t>
  </si>
  <si>
    <t>SP PARTS S.R.L.</t>
  </si>
  <si>
    <t>VIA DELL'ASPO, 1</t>
  </si>
  <si>
    <t>I03926</t>
  </si>
  <si>
    <t>AREB SRL</t>
  </si>
  <si>
    <t>EMILIA PONENTE, 97</t>
  </si>
  <si>
    <t>I03927</t>
  </si>
  <si>
    <t>3A RICAMBI</t>
  </si>
  <si>
    <t>VIA DEGLI ELETTRICISTI, 19</t>
  </si>
  <si>
    <t>I03932</t>
  </si>
  <si>
    <t>VARISCO &amp; C. SRL</t>
  </si>
  <si>
    <t>PIAZZA DI MAURO, 6/A</t>
  </si>
  <si>
    <t>I03933</t>
  </si>
  <si>
    <t>C. DA SAN CUSUMANO</t>
  </si>
  <si>
    <t>I03934</t>
  </si>
  <si>
    <t>D-CARE S.R.L. A SOCIO UNICO</t>
  </si>
  <si>
    <t>VIA XXXV APRILE, 40</t>
  </si>
  <si>
    <t>I03937</t>
  </si>
  <si>
    <t>ROVIDA MARCO</t>
  </si>
  <si>
    <t>VIA G. KEPLERO, 3</t>
  </si>
  <si>
    <t>I03942</t>
  </si>
  <si>
    <t>AUTOMOTIVE SOLUTIONS SRL</t>
  </si>
  <si>
    <t>VIA IV NOVEMBRE, 314</t>
  </si>
  <si>
    <t>I03943</t>
  </si>
  <si>
    <t>G.P.S. SRL</t>
  </si>
  <si>
    <t>VIA DISRAELI, 6</t>
  </si>
  <si>
    <t>I03944</t>
  </si>
  <si>
    <t>VIA ROMANIA, 20</t>
  </si>
  <si>
    <t>I03945</t>
  </si>
  <si>
    <t>ARCURI SESTINO</t>
  </si>
  <si>
    <t>VIA LIVORNO, 30</t>
  </si>
  <si>
    <t>I03953</t>
  </si>
  <si>
    <t>AUTO SERVICE MINNITI SAS DI</t>
  </si>
  <si>
    <t>S.S.106 KM 26,500</t>
  </si>
  <si>
    <t>I03955</t>
  </si>
  <si>
    <t>BS LUBRIFICANTI SRL</t>
  </si>
  <si>
    <t>VIA CARLO DRAGONI, 32</t>
  </si>
  <si>
    <t>I03957</t>
  </si>
  <si>
    <t>STEQUATTRO DI BUSCAGLIA</t>
  </si>
  <si>
    <t>VIA BARACCA, 9</t>
  </si>
  <si>
    <t>I03958</t>
  </si>
  <si>
    <t>CUMA RICAMBI SAS DI RUSSO</t>
  </si>
  <si>
    <t>VIA FUSARO, 62-64</t>
  </si>
  <si>
    <t>I03959</t>
  </si>
  <si>
    <t>CAR RICAMBI S.R.L.</t>
  </si>
  <si>
    <t>VIA PROVINCIALE, 80/A</t>
  </si>
  <si>
    <t>I03960</t>
  </si>
  <si>
    <t>DUEEFFE RICAMBI S.R.L.</t>
  </si>
  <si>
    <t>PIAZZA RAGUSA, 10</t>
  </si>
  <si>
    <t>I03967</t>
  </si>
  <si>
    <t>GENERAL RICAMBI S.R.L.</t>
  </si>
  <si>
    <t>VIA RODANO, 7-9</t>
  </si>
  <si>
    <t>I03971</t>
  </si>
  <si>
    <t>VIA TURATI, 36</t>
  </si>
  <si>
    <t>I03972</t>
  </si>
  <si>
    <t>TURBOMM DI MANCA MARCO</t>
  </si>
  <si>
    <t>VIA TRIBONIANO, 9</t>
  </si>
  <si>
    <t>I03973</t>
  </si>
  <si>
    <t>F.R.A.MA. S.A.S DI MARRONE</t>
  </si>
  <si>
    <t>I03974</t>
  </si>
  <si>
    <t>VIA CAFIERO, 68</t>
  </si>
  <si>
    <t>I03975</t>
  </si>
  <si>
    <t>TE.COM. SRL</t>
  </si>
  <si>
    <t>VIA NAZIONALE APPIA P.CO DEI</t>
  </si>
  <si>
    <t>I03976</t>
  </si>
  <si>
    <t>PROL. VIALE LIBERTA'</t>
  </si>
  <si>
    <t>I03977</t>
  </si>
  <si>
    <t>MOSCA RICAMBI DI MOSCA MATTEO</t>
  </si>
  <si>
    <t>VIA POTENZA, 40</t>
  </si>
  <si>
    <t>I03978</t>
  </si>
  <si>
    <t>CAR HOUSE S.R.L.</t>
  </si>
  <si>
    <t>VIA ALCIDE DE GASPERI,</t>
  </si>
  <si>
    <t>I03979</t>
  </si>
  <si>
    <t>FCR AUTORICAMBI CUCCI</t>
  </si>
  <si>
    <t>LOC. SAN DOMENICO, SNC</t>
  </si>
  <si>
    <t>I03981</t>
  </si>
  <si>
    <t>BERTI MAURO</t>
  </si>
  <si>
    <t>VIA E. FERMI, 4/F</t>
  </si>
  <si>
    <t>I03987</t>
  </si>
  <si>
    <t>EURODIESEL DI CASSALIA</t>
  </si>
  <si>
    <t>VIA PENTIMELE, 177</t>
  </si>
  <si>
    <t>I03988</t>
  </si>
  <si>
    <t>D.D.R. GROUP S.R.L.</t>
  </si>
  <si>
    <t>S.P. 231 KM  1+300 ZONA IND.LE</t>
  </si>
  <si>
    <t>I03989</t>
  </si>
  <si>
    <t>NI.FR.AN DI SECCIA FRANCESCO &amp;</t>
  </si>
  <si>
    <t>VIA DEI MINISCALCHI LOTTO, 62</t>
  </si>
  <si>
    <t>I03990</t>
  </si>
  <si>
    <t>IL RICAMBIO DI D'ONOFRIO</t>
  </si>
  <si>
    <t>VIA L. PACINI, 29</t>
  </si>
  <si>
    <t>I03991</t>
  </si>
  <si>
    <t>I03992</t>
  </si>
  <si>
    <t>C.V.M. SRL</t>
  </si>
  <si>
    <t>VIA FIGINO, 43/a</t>
  </si>
  <si>
    <t>I03993</t>
  </si>
  <si>
    <t>L'AUTORICAMBIO S.R.L.</t>
  </si>
  <si>
    <t>VIA STEFANO JACINI,41/39</t>
  </si>
  <si>
    <t>I03994</t>
  </si>
  <si>
    <t>DRAM SRL</t>
  </si>
  <si>
    <t>VIA T. MOMMSEN, S.S. 7 BIS</t>
  </si>
  <si>
    <t>I03995</t>
  </si>
  <si>
    <t>MARESCA &amp; FIORENTINO S.P.A.</t>
  </si>
  <si>
    <t>VIA MARCO EMILIO LEPIDO, 6</t>
  </si>
  <si>
    <t>I03996</t>
  </si>
  <si>
    <t>VIA COMMERCIO ASSOCIATO, 12</t>
  </si>
  <si>
    <t>I04001</t>
  </si>
  <si>
    <t>CESANA MATTIA</t>
  </si>
  <si>
    <t>VIA G. CARDUCCI, 55</t>
  </si>
  <si>
    <t>I04003</t>
  </si>
  <si>
    <t>PUGLISI DANIELE</t>
  </si>
  <si>
    <t>VIA ENNA, 13/15</t>
  </si>
  <si>
    <t>I04004</t>
  </si>
  <si>
    <t>RICAMBI AUTO F.LLI LORENTI SRL</t>
  </si>
  <si>
    <t>VIALE STAZIONE, 29-31-33</t>
  </si>
  <si>
    <t>I04006</t>
  </si>
  <si>
    <t>APICELLA FRANCESCO</t>
  </si>
  <si>
    <t>VIA N. COSENTINI, 45</t>
  </si>
  <si>
    <t>I04009</t>
  </si>
  <si>
    <t>A.R.A SAS DI BRAMBATI</t>
  </si>
  <si>
    <t>VIA MANZONI, 46</t>
  </si>
  <si>
    <t>I04013</t>
  </si>
  <si>
    <t>DI. &amp; VI. DI VISCIDO GAETANO E</t>
  </si>
  <si>
    <t>VIA S. PERTINI, 41/43</t>
  </si>
  <si>
    <t>I04014</t>
  </si>
  <si>
    <t>PENSATO AUTORICAMBI</t>
  </si>
  <si>
    <t>VIA SAN SEVERO, KM 1600</t>
  </si>
  <si>
    <t>I04015</t>
  </si>
  <si>
    <t>ROTUNNO MARIO DI ROTUNNO</t>
  </si>
  <si>
    <t>VIA NAZIONALE, 66</t>
  </si>
  <si>
    <t>I04016</t>
  </si>
  <si>
    <t>RENAUTO S.R.L.</t>
  </si>
  <si>
    <t>VIALE JAPIGIA, 180</t>
  </si>
  <si>
    <t>I04019</t>
  </si>
  <si>
    <t>MM COMMERCE SRL</t>
  </si>
  <si>
    <t>VIA BUONARROTI, 1</t>
  </si>
  <si>
    <t>I04020</t>
  </si>
  <si>
    <t>VIA TRENTINO, 11/B</t>
  </si>
  <si>
    <t>I04021</t>
  </si>
  <si>
    <t>PALERMO ANTONELLO</t>
  </si>
  <si>
    <t>VIA LA FARINA ISOL. XI, 209</t>
  </si>
  <si>
    <t>I04022</t>
  </si>
  <si>
    <t>I04025</t>
  </si>
  <si>
    <t>AUTOCAR RICAMBI DI BACCIGALUPI</t>
  </si>
  <si>
    <t>VIA SALVO D'ACQUISTO, 6</t>
  </si>
  <si>
    <t>I04028</t>
  </si>
  <si>
    <t>UVA ROBERTO</t>
  </si>
  <si>
    <t>VIA VAL DI SCALVE, 26</t>
  </si>
  <si>
    <t>I04029</t>
  </si>
  <si>
    <t>AVITABILE RADIATORI S.T.L.</t>
  </si>
  <si>
    <t>VIA UGO FOSCOLO, 147</t>
  </si>
  <si>
    <t>I04030</t>
  </si>
  <si>
    <t>CICLI LUCCHINI  S.R.L.</t>
  </si>
  <si>
    <t>CORSO BATTAGLIONE AOSTA, 49/51</t>
  </si>
  <si>
    <t>I04031</t>
  </si>
  <si>
    <t>VIA MAZZINI, 6</t>
  </si>
  <si>
    <t>I04032</t>
  </si>
  <si>
    <t>PQUADRO SRL</t>
  </si>
  <si>
    <t>VIA ALBERTINI, 36</t>
  </si>
  <si>
    <t>I04033</t>
  </si>
  <si>
    <t>R.E.CAR SRL</t>
  </si>
  <si>
    <t>VIA BOLOGNA, 85 INT. C/2</t>
  </si>
  <si>
    <t>I04035</t>
  </si>
  <si>
    <t>G.P. RICAMBI SNC DI PRODI</t>
  </si>
  <si>
    <t>VIA CIRCONVALLAZIONE, N/E 118</t>
  </si>
  <si>
    <t>I04036</t>
  </si>
  <si>
    <t>I.MAR SNC DI IODICE A. E</t>
  </si>
  <si>
    <t>VIA TERRAGRANDE, 2C</t>
  </si>
  <si>
    <t>I04039</t>
  </si>
  <si>
    <t>V.A.R. SRL A SOCIO UNICO</t>
  </si>
  <si>
    <t>STRADA DEL CASCINOTTO, 165</t>
  </si>
  <si>
    <t>I04041</t>
  </si>
  <si>
    <t>CENTRO AUTORICAMBI PELIGNO SRL</t>
  </si>
  <si>
    <t>VIALE DELLA REPUBBLICA, 5</t>
  </si>
  <si>
    <t>I04042</t>
  </si>
  <si>
    <t>D'ANGELANTONIO S.R.L.</t>
  </si>
  <si>
    <t>VIA RAIALE, 145</t>
  </si>
  <si>
    <t>I04043</t>
  </si>
  <si>
    <t>CO.BA. DI GIORGIO DE FILIPPO</t>
  </si>
  <si>
    <t>VIA A. VESPUCCI, 5/7</t>
  </si>
  <si>
    <t>I04044</t>
  </si>
  <si>
    <t>TOP 081 SNC</t>
  </si>
  <si>
    <t>S.S. ADRIATICA KM 314, 60</t>
  </si>
  <si>
    <t>I04045</t>
  </si>
  <si>
    <t>AL.PA S.R.L.</t>
  </si>
  <si>
    <t>VIALE DELL'INDUSTRIA, SNC</t>
  </si>
  <si>
    <t>I04046</t>
  </si>
  <si>
    <t>ESSEDI RICAMBI S.R.L.</t>
  </si>
  <si>
    <t>VIA AMENDOLA, 210/212</t>
  </si>
  <si>
    <t>I04047</t>
  </si>
  <si>
    <t>AUTORICAMBI FIDANZA DONATO</t>
  </si>
  <si>
    <t>VIA TRIBUNA, 79</t>
  </si>
  <si>
    <t>I04048</t>
  </si>
  <si>
    <t>EURORICAMBI SNC DI D'ELPIDIO</t>
  </si>
  <si>
    <t>VIA G. GALILEI, 192/E</t>
  </si>
  <si>
    <t>I04049</t>
  </si>
  <si>
    <t>VIA PERGOLETO, 43</t>
  </si>
  <si>
    <t>I04050</t>
  </si>
  <si>
    <t>HOBBY AUTO DI TOSTI MAURIZIO -</t>
  </si>
  <si>
    <t>VIA DEL COMMERCIO, 116</t>
  </si>
  <si>
    <t>I04051</t>
  </si>
  <si>
    <t>MARSICA AUTORICAMBI S.R.L.</t>
  </si>
  <si>
    <t>VIA S. PERTINI, 65</t>
  </si>
  <si>
    <t>I04052</t>
  </si>
  <si>
    <t>M.G. RICAMBI S.R.L.</t>
  </si>
  <si>
    <t>VIA PONTIDA, 6</t>
  </si>
  <si>
    <t>I04053</t>
  </si>
  <si>
    <t>RICARAUTO S.R.L.</t>
  </si>
  <si>
    <t>VIA NAZIONALE DELLE PUGLIE</t>
  </si>
  <si>
    <t>I04054</t>
  </si>
  <si>
    <t>VIA ASCALESI, 32</t>
  </si>
  <si>
    <t>I04055</t>
  </si>
  <si>
    <t>DRT SRL DISTRIBUZIONE RICAMBI</t>
  </si>
  <si>
    <t>VIA AGRIGENTO, 4</t>
  </si>
  <si>
    <t>I04056</t>
  </si>
  <si>
    <t>VIA DELLE MIMOSE SN - ZONA</t>
  </si>
  <si>
    <t>I04057</t>
  </si>
  <si>
    <t>AUTO SPORT DI BUONO MICHELE</t>
  </si>
  <si>
    <t>LOCALITA' VALMEANAZ, 8</t>
  </si>
  <si>
    <t>I04058</t>
  </si>
  <si>
    <t>VIA COURMAYEUR, 11/A</t>
  </si>
  <si>
    <t>I04059</t>
  </si>
  <si>
    <t>D'URSO RICAMBI SRL</t>
  </si>
  <si>
    <t>VIA MADONNA DI POMPEI, 98/E</t>
  </si>
  <si>
    <t>I04062</t>
  </si>
  <si>
    <t>SABARICAMBI S.R.L.</t>
  </si>
  <si>
    <t>VIA SICILIA, 36-38</t>
  </si>
  <si>
    <t>I04063</t>
  </si>
  <si>
    <t>AUTOFORNITURE GROUP ITALIA SRL</t>
  </si>
  <si>
    <t>VIA DEI GOTI,172</t>
  </si>
  <si>
    <t>I04065</t>
  </si>
  <si>
    <t>SCHAEFFLER ITALIA SRL</t>
  </si>
  <si>
    <t>VIA DR.GEORG SCHAEFFLER, 7</t>
  </si>
  <si>
    <t>I04067</t>
  </si>
  <si>
    <t>UMBERTO ROSIELLO SRL</t>
  </si>
  <si>
    <t>C.DA SAN CHIRICO</t>
  </si>
  <si>
    <t>I04071</t>
  </si>
  <si>
    <t>ASCANI MARCO</t>
  </si>
  <si>
    <t>VIA MONTEGRAPPA, 2</t>
  </si>
  <si>
    <t>I04072</t>
  </si>
  <si>
    <t>FASCIANI GIOVANNI SRL</t>
  </si>
  <si>
    <t>VIA C. CATTANEO, 53 A/B</t>
  </si>
  <si>
    <t>I04073</t>
  </si>
  <si>
    <t>PATUMI RICCARDO</t>
  </si>
  <si>
    <t>VIA EMILIA, 13</t>
  </si>
  <si>
    <t>I04074</t>
  </si>
  <si>
    <t>TEMPERONI PAOLO</t>
  </si>
  <si>
    <t>VIA DEL SERSIMONE, 4/F</t>
  </si>
  <si>
    <t>I04076</t>
  </si>
  <si>
    <t>ABRUZZESE RICAMBI S.R.L.</t>
  </si>
  <si>
    <t>VIA SPINETO, 3</t>
  </si>
  <si>
    <t>I04077</t>
  </si>
  <si>
    <t>PARIS IRIS</t>
  </si>
  <si>
    <t>VIALE DUCA DEGLI ABRUZZI,</t>
  </si>
  <si>
    <t>I04078</t>
  </si>
  <si>
    <t>VETRUGNO ANDREA</t>
  </si>
  <si>
    <t>VIA CAROCCI, 3</t>
  </si>
  <si>
    <t>I04079</t>
  </si>
  <si>
    <t>MONDO LIBERO DI RAGUSO</t>
  </si>
  <si>
    <t>VIA VOLTURNO, 60</t>
  </si>
  <si>
    <t>I04080</t>
  </si>
  <si>
    <t>AUTORICAMBI SICILIANO DI ANNA</t>
  </si>
  <si>
    <t>VIA LUCA, 19</t>
  </si>
  <si>
    <t>I04081</t>
  </si>
  <si>
    <t>BATTERIE COLLESTRADA</t>
  </si>
  <si>
    <t>VIA DELLA VALTIERA, 107</t>
  </si>
  <si>
    <t>I04082</t>
  </si>
  <si>
    <t>PIT-STOP DI BROCATO LAURA</t>
  </si>
  <si>
    <t>VIA FRAZIONE PORTARIA CAMPAGNA</t>
  </si>
  <si>
    <t>I04083</t>
  </si>
  <si>
    <t>VIA TIBERINA, 76/A</t>
  </si>
  <si>
    <t>I04084</t>
  </si>
  <si>
    <t>MULTISERVIZI DI NIKOLOV</t>
  </si>
  <si>
    <t>VIA NESTORE, 29</t>
  </si>
  <si>
    <t>I04085</t>
  </si>
  <si>
    <t>VIA LUCA PACIOLI, 18</t>
  </si>
  <si>
    <t>I04086</t>
  </si>
  <si>
    <t>RETTIFICA MOTORI</t>
  </si>
  <si>
    <t>VIA FIEGO VICARIATO</t>
  </si>
  <si>
    <t>I04089</t>
  </si>
  <si>
    <t>BOCCHIARO RICAMBI DI MARIA</t>
  </si>
  <si>
    <t>CORSO VITTORIO EMANUELE, 592</t>
  </si>
  <si>
    <t>I04090</t>
  </si>
  <si>
    <t>FRENDICA SRLS</t>
  </si>
  <si>
    <t>VIA ANDREA CIRRINCIONE, 57</t>
  </si>
  <si>
    <t>I04091</t>
  </si>
  <si>
    <t>B.B.R. S.R.L.</t>
  </si>
  <si>
    <t>PIAZZETTA PONTE CARACCIOLO,</t>
  </si>
  <si>
    <t>I04092</t>
  </si>
  <si>
    <t>TRUCKS SERVICE S.R.L.</t>
  </si>
  <si>
    <t>PIAZZA LOCATELLI, 8</t>
  </si>
  <si>
    <t>I04093</t>
  </si>
  <si>
    <t>RANDO ROBERTO</t>
  </si>
  <si>
    <t>VIA NAPOLI, 89</t>
  </si>
  <si>
    <t>I04094</t>
  </si>
  <si>
    <t>CIACCIO AUTOMOTIVE S.R.L.</t>
  </si>
  <si>
    <t>VIA A. VOLTA, 100</t>
  </si>
  <si>
    <t>I04098</t>
  </si>
  <si>
    <t>LORENZ GROUP S.R.L.</t>
  </si>
  <si>
    <t>VIA VECCHIA RIVOLTANA, 6/A</t>
  </si>
  <si>
    <t>I04099</t>
  </si>
  <si>
    <t>VIA LODI, 1</t>
  </si>
  <si>
    <t>I04100</t>
  </si>
  <si>
    <t>E-COMMERCE LKW</t>
  </si>
  <si>
    <t>UL. KSIEDA ZIEMOWITA 53</t>
  </si>
  <si>
    <t>I04101</t>
  </si>
  <si>
    <t>TEAM SERVICE CAR S.R.L.</t>
  </si>
  <si>
    <t>VIA T. TASSO,25/40</t>
  </si>
  <si>
    <t>I04102</t>
  </si>
  <si>
    <t>EUROCAR SNC DI FRANCESCO</t>
  </si>
  <si>
    <t>STRADA COMUNALE DELLA</t>
  </si>
  <si>
    <t>I04104</t>
  </si>
  <si>
    <t>MARCHETTI SETTIMIO</t>
  </si>
  <si>
    <t>VIA FLAMINIA KM 30-400</t>
  </si>
  <si>
    <t>I04105</t>
  </si>
  <si>
    <t>EURORICAMBI SNC DEI F.LLI STRI</t>
  </si>
  <si>
    <t>VIA CANOSA, 239</t>
  </si>
  <si>
    <t>I04106</t>
  </si>
  <si>
    <t>REDBOX SRL UNIPERSONALE</t>
  </si>
  <si>
    <t>VIA F. TURATI, 51</t>
  </si>
  <si>
    <t>I04107</t>
  </si>
  <si>
    <t>I04108</t>
  </si>
  <si>
    <t>G.R. RICAMBI SRL</t>
  </si>
  <si>
    <t>VIA GUASTALLA, 6/B</t>
  </si>
  <si>
    <t>I04109</t>
  </si>
  <si>
    <t>DE FOGLIO VALERIANO</t>
  </si>
  <si>
    <t>VIA NUOVA, 48</t>
  </si>
  <si>
    <t>I04110</t>
  </si>
  <si>
    <t>TESTIT</t>
  </si>
  <si>
    <t>I04111</t>
  </si>
  <si>
    <t>VISENTIN SRL</t>
  </si>
  <si>
    <t>VIA ARCHIMEDE, 5</t>
  </si>
  <si>
    <t>I04112</t>
  </si>
  <si>
    <t>VIA DE AMICIS, 1/A</t>
  </si>
  <si>
    <t>I04113</t>
  </si>
  <si>
    <t>2C PNEUMATICI DI CORRADINI</t>
  </si>
  <si>
    <t>VIA MICHELANGELO, 102-104</t>
  </si>
  <si>
    <t>I04114</t>
  </si>
  <si>
    <t>VIA PRENESTINA, 181 N</t>
  </si>
  <si>
    <t>I04115</t>
  </si>
  <si>
    <t>AUTORICAMBI VITALE S.R.L.</t>
  </si>
  <si>
    <t>VIA MUSSOMELI, 75</t>
  </si>
  <si>
    <t>I04117</t>
  </si>
  <si>
    <t>L'AUTORICAMBIO DI SAPORITO</t>
  </si>
  <si>
    <t>VIA UMBERTO BONINO, COMPL.</t>
  </si>
  <si>
    <t>I04118</t>
  </si>
  <si>
    <t>AFA BATTERIE DI FOGANTE</t>
  </si>
  <si>
    <t>VIA IV NOVEMBRE, 155-157</t>
  </si>
  <si>
    <t>I04119</t>
  </si>
  <si>
    <t>PICENO RICAMBI S.R.L.</t>
  </si>
  <si>
    <t>VIA COPERNICO, 2</t>
  </si>
  <si>
    <t>I04120</t>
  </si>
  <si>
    <t>AMS PRO SRL</t>
  </si>
  <si>
    <t>VIA MILES, 7</t>
  </si>
  <si>
    <t>I04121</t>
  </si>
  <si>
    <t>AUTORICAMBI PUGLIESE DI</t>
  </si>
  <si>
    <t>VIA MAGNA GRECIA, 74</t>
  </si>
  <si>
    <t>I04124</t>
  </si>
  <si>
    <t>F.LLI CAPASSO S.R.L.</t>
  </si>
  <si>
    <t>VIA ASTALONGA, 24</t>
  </si>
  <si>
    <t>I04126</t>
  </si>
  <si>
    <t>AUTORICAMBI MORINI DI</t>
  </si>
  <si>
    <t>VIA CARLO LIVIERO, 1</t>
  </si>
  <si>
    <t>I04127</t>
  </si>
  <si>
    <t>DELLA BOTTE MARIO</t>
  </si>
  <si>
    <t>VIA DELLE FORNACI, 8</t>
  </si>
  <si>
    <t>I04128</t>
  </si>
  <si>
    <t>AGOSTINELLI AUTO</t>
  </si>
  <si>
    <t>VIA GRANDI, 3</t>
  </si>
  <si>
    <t>I04129</t>
  </si>
  <si>
    <t>DERA S.A.S. DI CANNAVO'</t>
  </si>
  <si>
    <t>VIA ALFREDO AGOSTA SN</t>
  </si>
  <si>
    <t>I04130</t>
  </si>
  <si>
    <t>CSC S.R.L. CLIMA SERVICE CAR</t>
  </si>
  <si>
    <t>VIA DEGLI ARREDATORI, 8</t>
  </si>
  <si>
    <t>I04131</t>
  </si>
  <si>
    <t>O.C.A.B. S.R.L. DI VULPI</t>
  </si>
  <si>
    <t>TRAV.AL N. 20 VIALE DE BLASIO, 29/31</t>
  </si>
  <si>
    <t>I04132</t>
  </si>
  <si>
    <t>CABOR DI BESTETTI MARIO</t>
  </si>
  <si>
    <t>VIA DEL LAVORO, 27</t>
  </si>
  <si>
    <t>I04135</t>
  </si>
  <si>
    <t>SPIZ TRASPORTI SRL</t>
  </si>
  <si>
    <t>VIA CUSAGO, 275</t>
  </si>
  <si>
    <t>I04136</t>
  </si>
  <si>
    <t>VIA BAGGIO, 42</t>
  </si>
  <si>
    <t>I04141</t>
  </si>
  <si>
    <t>F.LLI FALCONERI DI FALCONERI</t>
  </si>
  <si>
    <t>VIA DEL'ARTIGIANATO, 33</t>
  </si>
  <si>
    <t>I04143</t>
  </si>
  <si>
    <t>AUTORICAMBI RINALDI S.R.L.S.</t>
  </si>
  <si>
    <t>VIALE DUE GIUGNO, 40</t>
  </si>
  <si>
    <t>I04144</t>
  </si>
  <si>
    <t>TANZI GIUSEPPE</t>
  </si>
  <si>
    <t>VIA C. COLOMBO, 12</t>
  </si>
  <si>
    <t>I04145</t>
  </si>
  <si>
    <t>AUTORICAMBI TRITELLA DI</t>
  </si>
  <si>
    <t>VIA MONTELLO, 26/A</t>
  </si>
  <si>
    <t>I04147</t>
  </si>
  <si>
    <t>S.O.S. L'OFFICINA S.R.L.</t>
  </si>
  <si>
    <t>VIA GRAN SASSO, 3</t>
  </si>
  <si>
    <t>I04150</t>
  </si>
  <si>
    <t>ESPOSTI PIERGIORGIO</t>
  </si>
  <si>
    <t>VIALE KENNEDY, 57</t>
  </si>
  <si>
    <t>I04151</t>
  </si>
  <si>
    <t>TIRCAR S.R.L.</t>
  </si>
  <si>
    <t>PIAZZALE CORALLONI, 8/9/10</t>
  </si>
  <si>
    <t>I04152</t>
  </si>
  <si>
    <t>TROPEANO STEFANO</t>
  </si>
  <si>
    <t>C/DA VERGA</t>
  </si>
  <si>
    <t>I04153</t>
  </si>
  <si>
    <t>BIERRE SRL</t>
  </si>
  <si>
    <t>VIA SANTE LIBERATA E FAUSTINA,</t>
  </si>
  <si>
    <t>I04154</t>
  </si>
  <si>
    <t>VIA FRIULI,18</t>
  </si>
  <si>
    <t>I04155</t>
  </si>
  <si>
    <t>SCRIVA SALVATORE</t>
  </si>
  <si>
    <t>CIRCONVALLAZIONE, 201</t>
  </si>
  <si>
    <t>I04156</t>
  </si>
  <si>
    <t>FISCHIO CAMILLO</t>
  </si>
  <si>
    <t>VIA SANTO SPIRITO, 85</t>
  </si>
  <si>
    <t>I04157</t>
  </si>
  <si>
    <t>C.I.R. DI GRANATA VINCENZO</t>
  </si>
  <si>
    <t>VIA GIOVANNI XXIII, 192</t>
  </si>
  <si>
    <t>I04158</t>
  </si>
  <si>
    <t>TRASPORTI MONGELLI SAS</t>
  </si>
  <si>
    <t>VIA MATTEUCCI,117</t>
  </si>
  <si>
    <t>I04164</t>
  </si>
  <si>
    <t>DEFRA RICAMBI SRL</t>
  </si>
  <si>
    <t>VIA GIORDANI, 68</t>
  </si>
  <si>
    <t>I04165</t>
  </si>
  <si>
    <t>MANCARS S.A.S. DI TERRACCIANO</t>
  </si>
  <si>
    <t>VIA N. CIRCONVALLAZIONE, 215</t>
  </si>
  <si>
    <t>I04167</t>
  </si>
  <si>
    <t>NUOVO CENTRO RICAMBI S.R.L.</t>
  </si>
  <si>
    <t>VIA TUDERTE, 409</t>
  </si>
  <si>
    <t>I04168</t>
  </si>
  <si>
    <t>GS CAR SRL</t>
  </si>
  <si>
    <t>VIA EUCLIDE, 10</t>
  </si>
  <si>
    <t>I04170</t>
  </si>
  <si>
    <t>CARAUTO S.R.L</t>
  </si>
  <si>
    <t>VIA CANDELO,71</t>
  </si>
  <si>
    <t>I04173</t>
  </si>
  <si>
    <t>VIA BRODOLINI, 6</t>
  </si>
  <si>
    <t>I04174</t>
  </si>
  <si>
    <t>NUMBER ONE GROUP SRL</t>
  </si>
  <si>
    <t>VIALE ABRUZZI,13/A</t>
  </si>
  <si>
    <t>I04175</t>
  </si>
  <si>
    <t>VIA CARLO PISACANE, 69</t>
  </si>
  <si>
    <t>I04176</t>
  </si>
  <si>
    <t>NUOVA RAM RICAMBI SNC DI BERNI</t>
  </si>
  <si>
    <t>VIA DEL MERCATO, 2</t>
  </si>
  <si>
    <t>I04177</t>
  </si>
  <si>
    <t>INNOVA SURL</t>
  </si>
  <si>
    <t>VIA A. VARISCO, 23</t>
  </si>
  <si>
    <t>I04178</t>
  </si>
  <si>
    <t>AUTORICAMBI DI CRISAFI ANTONIO</t>
  </si>
  <si>
    <t>S.S. 106 KM 87</t>
  </si>
  <si>
    <t>I04179</t>
  </si>
  <si>
    <t>TIRRENO RETTIFICHE DI</t>
  </si>
  <si>
    <t>VIA S.S., 18</t>
  </si>
  <si>
    <t>I04180</t>
  </si>
  <si>
    <t>FAR.O.L. RICAMBI SRL</t>
  </si>
  <si>
    <t>VIA A. GRAMSCI SNC</t>
  </si>
  <si>
    <t>I04181</t>
  </si>
  <si>
    <t>C.R.C. AUTOFORNITURE SAS DI</t>
  </si>
  <si>
    <t>VIA DELLE INDUSTRIE, 12</t>
  </si>
  <si>
    <t>I04182</t>
  </si>
  <si>
    <t>T.F.T. DI TRAINI TIZIANO &amp; C.</t>
  </si>
  <si>
    <t>VIA CROCEDIVIA, 45</t>
  </si>
  <si>
    <t>I04183</t>
  </si>
  <si>
    <t>BCC LEASE S.P.A.</t>
  </si>
  <si>
    <t>VIA LUCREZIA ROMANA, 41/47</t>
  </si>
  <si>
    <t>I04185</t>
  </si>
  <si>
    <t>NUMBER ONE S.R.L.</t>
  </si>
  <si>
    <t>VIA FILZI, 8</t>
  </si>
  <si>
    <t>I04186</t>
  </si>
  <si>
    <t>VIA PISACANE, 69</t>
  </si>
  <si>
    <t>I04188</t>
  </si>
  <si>
    <t>R.S.DI SETTINERI ROBERTO</t>
  </si>
  <si>
    <t>VIA MESSINA, 366</t>
  </si>
  <si>
    <t>I04192</t>
  </si>
  <si>
    <t>AUTOFFICINA CAPPELLA ROSAURO</t>
  </si>
  <si>
    <t>VIA FERMANA, 41</t>
  </si>
  <si>
    <t>I04217</t>
  </si>
  <si>
    <t>G.E.SOLUTION SRL</t>
  </si>
  <si>
    <t>I04219</t>
  </si>
  <si>
    <t>BORRELLO TANINO SRL</t>
  </si>
  <si>
    <t>VIA VIGNAZZOLA, 41</t>
  </si>
  <si>
    <t>I04220</t>
  </si>
  <si>
    <t>MORETTI MARCELLO</t>
  </si>
  <si>
    <t>VIA VALSUGANA, 19</t>
  </si>
  <si>
    <t>I04221</t>
  </si>
  <si>
    <t>CORATO EVARISTO</t>
  </si>
  <si>
    <t>VIA TAVERNELLE, 9</t>
  </si>
  <si>
    <t>I04228</t>
  </si>
  <si>
    <t>GUFFANTI PAOLO S.A.S</t>
  </si>
  <si>
    <t>VIA VARESE, 1</t>
  </si>
  <si>
    <t>I04229</t>
  </si>
  <si>
    <t>CENTROCAR DI CAMMILLERI SRL</t>
  </si>
  <si>
    <t>VIA S. EUROSIA, 33</t>
  </si>
  <si>
    <t>I04236</t>
  </si>
  <si>
    <t>ARCO SRL</t>
  </si>
  <si>
    <t>VIA VERONA, 25</t>
  </si>
  <si>
    <t>I04237</t>
  </si>
  <si>
    <t>PESARO RICAMBI SRL</t>
  </si>
  <si>
    <t>VIA AREZZO, 19</t>
  </si>
  <si>
    <t>I04238</t>
  </si>
  <si>
    <t>PISTILLO LUIGI SRL</t>
  </si>
  <si>
    <t>VIA DEGLI ARTIGIANI, 16</t>
  </si>
  <si>
    <t>I04249</t>
  </si>
  <si>
    <t>VIOLA IPPOLITO</t>
  </si>
  <si>
    <t>VIA GERACE, 2</t>
  </si>
  <si>
    <t>I04251</t>
  </si>
  <si>
    <t>SCULCO LUIGI</t>
  </si>
  <si>
    <t>VIA CAPPUCCINI, 62</t>
  </si>
  <si>
    <t>I04257</t>
  </si>
  <si>
    <t>CARLONI DAMIANO</t>
  </si>
  <si>
    <t>LOC. LE CAPANNE, 3/B</t>
  </si>
  <si>
    <t>I04265</t>
  </si>
  <si>
    <t>AUTOMOTIVE SOLAR SNC DI GENTI</t>
  </si>
  <si>
    <t>VIA GIGLIARA, 26</t>
  </si>
  <si>
    <t>I04268</t>
  </si>
  <si>
    <t>VIA CARACCIOLO 10/12</t>
  </si>
  <si>
    <t>I04271</t>
  </si>
  <si>
    <t>AUTO3 SNC DI GNASSI MERCELLO,</t>
  </si>
  <si>
    <t>VIA URBINATE, 76</t>
  </si>
  <si>
    <t>I04272</t>
  </si>
  <si>
    <t>EMPORIO DELL'AUTO MOTO S.N.C.</t>
  </si>
  <si>
    <t>VIA G. MARCONI, 32</t>
  </si>
  <si>
    <t>I04274</t>
  </si>
  <si>
    <t>TOMAINO ATTILIO</t>
  </si>
  <si>
    <t>VIA NAZIONALE, 514</t>
  </si>
  <si>
    <t>I04275</t>
  </si>
  <si>
    <t>AUTODIESEL S.R.L.</t>
  </si>
  <si>
    <t>VIA MILANO, 8</t>
  </si>
  <si>
    <t>I04278</t>
  </si>
  <si>
    <t>TOMBESI IVAN</t>
  </si>
  <si>
    <t>VIA VALCERASA,70 B</t>
  </si>
  <si>
    <t>I04280</t>
  </si>
  <si>
    <t>LENZI RAOUL SPA</t>
  </si>
  <si>
    <t>VIA MAZZINI, 168</t>
  </si>
  <si>
    <t>I04284</t>
  </si>
  <si>
    <t>CERIANI SERVICE S.R.L.</t>
  </si>
  <si>
    <t>VIA SAN DOMENICO, 6</t>
  </si>
  <si>
    <t>I04285</t>
  </si>
  <si>
    <t>VIA SEMPIONE, 24</t>
  </si>
  <si>
    <t>I04287</t>
  </si>
  <si>
    <t>RETTIFICA MOTOR CALABRA S.R.L.</t>
  </si>
  <si>
    <t>VIA SPARVIERO (ZONA P.I.P.)</t>
  </si>
  <si>
    <t>I04289</t>
  </si>
  <si>
    <t>COLOMBIANO RICAMBI S.R.L.</t>
  </si>
  <si>
    <t>VIA LAURENTINA, 777</t>
  </si>
  <si>
    <t>I04290</t>
  </si>
  <si>
    <t>AUTORICAMBI DI ERRIGO</t>
  </si>
  <si>
    <t>VIA F.G. MELACRINO', 14B</t>
  </si>
  <si>
    <t>I04296</t>
  </si>
  <si>
    <t>VIA PRIMO MAGGIO ANG. VIA TICINO</t>
  </si>
  <si>
    <t>I04305</t>
  </si>
  <si>
    <t>AUTOCENTRO SRL</t>
  </si>
  <si>
    <t>VIA NAZIONALE, 2/D</t>
  </si>
  <si>
    <t>I04306</t>
  </si>
  <si>
    <t>CO.R.I.N. SNC</t>
  </si>
  <si>
    <t>VIA G. LATIRO, 65</t>
  </si>
  <si>
    <t>I04307</t>
  </si>
  <si>
    <t>TIGI SOCIETA' A RESPONSABILITA</t>
  </si>
  <si>
    <t>VIA CESANENSE SNC</t>
  </si>
  <si>
    <t>I04312</t>
  </si>
  <si>
    <t>RICAMBI BACCO S.R.L.</t>
  </si>
  <si>
    <t>VIA MAGNA GRECIA, 156</t>
  </si>
  <si>
    <t>I04316</t>
  </si>
  <si>
    <t>F.LLI RIGHETTO SNC DI RIGHETTO</t>
  </si>
  <si>
    <t>VIA GRAMSCI, 3</t>
  </si>
  <si>
    <t>I04319</t>
  </si>
  <si>
    <t>E.F.A. RICAMBI SRL</t>
  </si>
  <si>
    <t>VIA B. CROCE, 3</t>
  </si>
  <si>
    <t>I04337</t>
  </si>
  <si>
    <t>MICHELE DIBENEDETTO &amp; C S.A.S.</t>
  </si>
  <si>
    <t>VIA VECCHIA MADONNA DELLO STERPETO, 29/31</t>
  </si>
  <si>
    <t>I04338</t>
  </si>
  <si>
    <t>VIA DEGLI ARTIGIANI, 12</t>
  </si>
  <si>
    <t>I04339</t>
  </si>
  <si>
    <t>CATTANEO LUIGI SNC DI</t>
  </si>
  <si>
    <t>VIA ANNONI, 61</t>
  </si>
  <si>
    <t>I04345</t>
  </si>
  <si>
    <t>CARTRUCKS SUD RICAMBI DI</t>
  </si>
  <si>
    <t>VIA STATALE, 106</t>
  </si>
  <si>
    <t>I04346</t>
  </si>
  <si>
    <t>GRUGLIASCO RICAMBI SAS</t>
  </si>
  <si>
    <t>STRADA ANTICA DI RIVOLI, 19/21</t>
  </si>
  <si>
    <t>I04349</t>
  </si>
  <si>
    <t>M.B. AUTOMOTIVE S.R.L.</t>
  </si>
  <si>
    <t>VIA LAMA PAOLA, 56/58</t>
  </si>
  <si>
    <t>I04354</t>
  </si>
  <si>
    <t>PUNTO TRUCK DI OTERI GIANCARLO</t>
  </si>
  <si>
    <t>VIA ADAMELLO, 1</t>
  </si>
  <si>
    <t>I04355</t>
  </si>
  <si>
    <t>MA.VI.R. CAR SAS DI MANGANO</t>
  </si>
  <si>
    <t>STRADA PER ROBECCO, 86</t>
  </si>
  <si>
    <t>I04356</t>
  </si>
  <si>
    <t>GENERAL TRANSPORT SERVICE SRL</t>
  </si>
  <si>
    <t>VIA LEOPOLDO CICOGNARA, 2</t>
  </si>
  <si>
    <t>I04357</t>
  </si>
  <si>
    <t>VIA ALESSANDRO MANZONI SNC</t>
  </si>
  <si>
    <t>I04358</t>
  </si>
  <si>
    <t>DIESEL NORD SRL</t>
  </si>
  <si>
    <t>VIA VARESE, 25/27</t>
  </si>
  <si>
    <t>I04361</t>
  </si>
  <si>
    <t>ROTUNDO LORENZO</t>
  </si>
  <si>
    <t>VIA CASSIODORO, 15</t>
  </si>
  <si>
    <t>I04366</t>
  </si>
  <si>
    <t>NOBILE EMANUELE AUTORICAMBIsrl</t>
  </si>
  <si>
    <t>VIA RAGAZZI DEL 99, 26</t>
  </si>
  <si>
    <t>I04367</t>
  </si>
  <si>
    <t>SCORPIONI NELLO SNC</t>
  </si>
  <si>
    <t>VIALE PONTE NESTORE, 2</t>
  </si>
  <si>
    <t>I04370</t>
  </si>
  <si>
    <t>F.L.L. SNC DI LADISA ALFREDO,</t>
  </si>
  <si>
    <t>S.DA S. CATERINA,10/B CIV.9</t>
  </si>
  <si>
    <t>I04371</t>
  </si>
  <si>
    <t>RAMPININI ERNESTO S.R.L.</t>
  </si>
  <si>
    <t>VIA GARIBALDI, 110</t>
  </si>
  <si>
    <t>I04372</t>
  </si>
  <si>
    <t>S.S. DEI GIOVI, 80</t>
  </si>
  <si>
    <t>I04373</t>
  </si>
  <si>
    <t>RICAMBI BRAO SRL</t>
  </si>
  <si>
    <t>I04374</t>
  </si>
  <si>
    <t>SALTI FRATELLI SOCIETA' A</t>
  </si>
  <si>
    <t>VIA FAINARDI 14/A</t>
  </si>
  <si>
    <t>I04375</t>
  </si>
  <si>
    <t>SAURO PARTS SRL</t>
  </si>
  <si>
    <t>VIA AUSONIA, 32</t>
  </si>
  <si>
    <t>I04382</t>
  </si>
  <si>
    <t>EUROCAR RICAMBI S.R.L.</t>
  </si>
  <si>
    <t>VIA VITTORIO EMANUELE, 16</t>
  </si>
  <si>
    <t>I04384</t>
  </si>
  <si>
    <t>MAIO SRL</t>
  </si>
  <si>
    <t>VIA NAZIONALE SS, 106</t>
  </si>
  <si>
    <t>I04385</t>
  </si>
  <si>
    <t>ARICO' FRANCESCO</t>
  </si>
  <si>
    <t>VIA A. ALTOMONTE, 25</t>
  </si>
  <si>
    <t>I04386</t>
  </si>
  <si>
    <t>AUTOFORNITURE PULMENI DI</t>
  </si>
  <si>
    <t>VIA S.S. 111, N 95-97</t>
  </si>
  <si>
    <t>I04398</t>
  </si>
  <si>
    <t>ESSOSUD DI CENSI MAURIZIO &amp; C. S.N.C.</t>
  </si>
  <si>
    <t>VIA F.LLI RISSELLI, 21</t>
  </si>
  <si>
    <t>I04401</t>
  </si>
  <si>
    <t>GLOBAL AUTO SRL</t>
  </si>
  <si>
    <t>VIALE GORIZIA, 2</t>
  </si>
  <si>
    <t>I04403</t>
  </si>
  <si>
    <t>ECONORD S.P.A.</t>
  </si>
  <si>
    <t>VIA GIORDANI, 35</t>
  </si>
  <si>
    <t>I04404</t>
  </si>
  <si>
    <t>VIA ABBONDANZA</t>
  </si>
  <si>
    <t>I04405</t>
  </si>
  <si>
    <t>ELETTRODIESEL SRL</t>
  </si>
  <si>
    <t>VIA LOMAZZO SNC</t>
  </si>
  <si>
    <t>I04406</t>
  </si>
  <si>
    <t>AUTOTRASPORTI GAMBA SRL</t>
  </si>
  <si>
    <t>VIA DEI PIOPPI, 8/10</t>
  </si>
  <si>
    <t>I04409</t>
  </si>
  <si>
    <t>OFFICINE MECCANICHE REGILDO SRL</t>
  </si>
  <si>
    <t>VIA E. FERMI, 18</t>
  </si>
  <si>
    <t>I04413</t>
  </si>
  <si>
    <t>LASARACINA PIETRO</t>
  </si>
  <si>
    <t>VIA SALVADOR ALLENDE, 11</t>
  </si>
  <si>
    <t>I04415</t>
  </si>
  <si>
    <t>AUTORICAMBI DE PASQUALE S.A.S.</t>
  </si>
  <si>
    <t>VIALE EUROPA, 111</t>
  </si>
  <si>
    <t>I04420</t>
  </si>
  <si>
    <t>CASTELLI LIVIO SRL</t>
  </si>
  <si>
    <t>VIA CERESIO, 31</t>
  </si>
  <si>
    <t>I04422</t>
  </si>
  <si>
    <t>VIA PASSARELLI, 100</t>
  </si>
  <si>
    <t>I04423</t>
  </si>
  <si>
    <t>CORIM SRL</t>
  </si>
  <si>
    <t>VIA S. SALVATORE, 2</t>
  </si>
  <si>
    <t>I04424</t>
  </si>
  <si>
    <t>VIA DEI FALEGNAMI, 1/A3</t>
  </si>
  <si>
    <t>I04431</t>
  </si>
  <si>
    <t>PRO.PARTS SRL</t>
  </si>
  <si>
    <t>VIA GAIO, 8</t>
  </si>
  <si>
    <t>I04438</t>
  </si>
  <si>
    <t>AUTOPIU' S.R.L.</t>
  </si>
  <si>
    <t>VIA DELLA STAZIONE, 53</t>
  </si>
  <si>
    <t>I04439</t>
  </si>
  <si>
    <t>D'ANGIERI PASQUALE</t>
  </si>
  <si>
    <t>VIA CAVOUR, 106</t>
  </si>
  <si>
    <t>I04440</t>
  </si>
  <si>
    <t>VIA DEL SERSIMONE, 4/D</t>
  </si>
  <si>
    <t>I04443</t>
  </si>
  <si>
    <t>CLOU TECNOLOGIE D'ARREDO SRL</t>
  </si>
  <si>
    <t>VIA FARGA, 4/6</t>
  </si>
  <si>
    <t>I04444</t>
  </si>
  <si>
    <t>RIVARICAMBI S.R.L.</t>
  </si>
  <si>
    <t>VIA POSERICO, 29D</t>
  </si>
  <si>
    <t>I04445</t>
  </si>
  <si>
    <t>VIA DEL TRAPEZIO,1</t>
  </si>
  <si>
    <t>I04447</t>
  </si>
  <si>
    <t>VIA PADRE MASSIMO KOLBE, 68</t>
  </si>
  <si>
    <t>I04448</t>
  </si>
  <si>
    <t>DUE BI S.R.L.</t>
  </si>
  <si>
    <t>I04450</t>
  </si>
  <si>
    <t>I04451</t>
  </si>
  <si>
    <t>I04452</t>
  </si>
  <si>
    <t>VIA DELLA MECCANICA, 30/A</t>
  </si>
  <si>
    <t>I04454</t>
  </si>
  <si>
    <t>CRISPI AUTORICAMBI DI GRECO LETIZIA</t>
  </si>
  <si>
    <t>VIA N. COPERNICO, 3</t>
  </si>
  <si>
    <t>I04457</t>
  </si>
  <si>
    <t>STRADALE PER IVREA</t>
  </si>
  <si>
    <t>I04458</t>
  </si>
  <si>
    <t>C.P.M. S.R.L.</t>
  </si>
  <si>
    <t>VIA SAN VINCENZO, 24</t>
  </si>
  <si>
    <t>I04459</t>
  </si>
  <si>
    <t>VIA ENRICO FERMI, 59</t>
  </si>
  <si>
    <t>I04461</t>
  </si>
  <si>
    <t>STRADA DELLA BELLARIA, 1</t>
  </si>
  <si>
    <t>I04462</t>
  </si>
  <si>
    <t>EVICARRI S.P.A.</t>
  </si>
  <si>
    <t>VIA E. CARTESIO, 33/F</t>
  </si>
  <si>
    <t>I04463</t>
  </si>
  <si>
    <t>VIA MASCAGNI, 5</t>
  </si>
  <si>
    <t>I04466</t>
  </si>
  <si>
    <t>G.S. SPA</t>
  </si>
  <si>
    <t>CORSO VITTORIO EMANUELE II, 107</t>
  </si>
  <si>
    <t>I04467</t>
  </si>
  <si>
    <t>VIA AOSTA, 5</t>
  </si>
  <si>
    <t>I04469</t>
  </si>
  <si>
    <t>I04470</t>
  </si>
  <si>
    <t>TUTTAUTO S.R.L.</t>
  </si>
  <si>
    <t>VIALE EUROPA, 2/B</t>
  </si>
  <si>
    <t>I04471</t>
  </si>
  <si>
    <t>D.R.S. SRL</t>
  </si>
  <si>
    <t>I04472</t>
  </si>
  <si>
    <t>A.R.PNEUMATICI S.R.L.</t>
  </si>
  <si>
    <t>LOC. BIUBBI</t>
  </si>
  <si>
    <t>I04473</t>
  </si>
  <si>
    <t>OFFICINA PETRINI LUIGINO &amp; C. SNC</t>
  </si>
  <si>
    <t>VIA FALERIENSE, 2088/A</t>
  </si>
  <si>
    <t>I04474</t>
  </si>
  <si>
    <t>AUTOPAVIA S.R.L.</t>
  </si>
  <si>
    <t>STRADA PROVINCIALE PER BINASCO, 15</t>
  </si>
  <si>
    <t>I04475</t>
  </si>
  <si>
    <t>I04480</t>
  </si>
  <si>
    <t>GRECO FABIO</t>
  </si>
  <si>
    <t>VIA UNITA' D'ITALIA, 25</t>
  </si>
  <si>
    <t>I04481</t>
  </si>
  <si>
    <t>CIVI DI CARAPEZZI VINCENZO</t>
  </si>
  <si>
    <t>BORGO COSTA 9 TORTIANO</t>
  </si>
  <si>
    <t>I04482</t>
  </si>
  <si>
    <t>VIA ZANARDELLI, 14</t>
  </si>
  <si>
    <t>I04485</t>
  </si>
  <si>
    <t>VEGA S.N.C. DI NUCCIONI S. E C.</t>
  </si>
  <si>
    <t>VIA SOCCORSO, 26</t>
  </si>
  <si>
    <t>I04486</t>
  </si>
  <si>
    <t>CAROSIRICAMBI SRL</t>
  </si>
  <si>
    <t>I04487</t>
  </si>
  <si>
    <t>AUTORICAMBI BRESCIA SNC</t>
  </si>
  <si>
    <t>VIA LONDRA, 50</t>
  </si>
  <si>
    <t>I04488</t>
  </si>
  <si>
    <t>COLORICAMBI S.N.C.</t>
  </si>
  <si>
    <t>VIA PUCCINI, 86/B</t>
  </si>
  <si>
    <t>I04490</t>
  </si>
  <si>
    <t>AUTODEMOLIZIONE ECOLOGICA S.R.L.</t>
  </si>
  <si>
    <t>VIA DEL MONDIGLIO, 14</t>
  </si>
  <si>
    <t>I04494</t>
  </si>
  <si>
    <t>AMA AUTOMOTIVE SRL</t>
  </si>
  <si>
    <t>LARGO BRASILIA, 3</t>
  </si>
  <si>
    <t>I04495</t>
  </si>
  <si>
    <t>VIA AUTOSTRADA, 1/A</t>
  </si>
  <si>
    <t>I04496</t>
  </si>
  <si>
    <t>GIEMME SERVICE SRL</t>
  </si>
  <si>
    <t>VIA 1° MAGGIO</t>
  </si>
  <si>
    <t>I04501</t>
  </si>
  <si>
    <t>BIEMME ITALIA SRL</t>
  </si>
  <si>
    <t>VIA FLAVIO GIOIA, 5/7</t>
  </si>
  <si>
    <t>I04502</t>
  </si>
  <si>
    <t>VIA S. MARIA, 93</t>
  </si>
  <si>
    <t>I04503</t>
  </si>
  <si>
    <t>FAST COOLING SYSTEMS SRL</t>
  </si>
  <si>
    <t>CORSO GROSSETO, 194</t>
  </si>
  <si>
    <t>I04504</t>
  </si>
  <si>
    <t>I04505</t>
  </si>
  <si>
    <t>INTER CARS MARKETING SERVICE SP.Z.O.O.</t>
  </si>
  <si>
    <t>UL. Plowiecka, 57</t>
  </si>
  <si>
    <t>I04507</t>
  </si>
  <si>
    <t>VIA AMERIGO VESPUCCI, 21 D</t>
  </si>
  <si>
    <t>I04509</t>
  </si>
  <si>
    <t>L'AUTORICAMBIO SRLS</t>
  </si>
  <si>
    <t>VIA ENNA, 13</t>
  </si>
  <si>
    <t>I04510</t>
  </si>
  <si>
    <t>CRAS SOCIETA' CONSORTILE A R.L.</t>
  </si>
  <si>
    <t>ZONA ART.LE LIBERO GRASSI LOTTO 6</t>
  </si>
  <si>
    <t>I04511</t>
  </si>
  <si>
    <t>VIA NAZIONALE, 366</t>
  </si>
  <si>
    <t>I04512</t>
  </si>
  <si>
    <t>R.E.M. DI NOTTE ANTONIO</t>
  </si>
  <si>
    <t>VIA TAVERNA</t>
  </si>
  <si>
    <t>I04514</t>
  </si>
  <si>
    <t>LINEA AUTO SRL</t>
  </si>
  <si>
    <t>VIA BAGGIO, 38</t>
  </si>
  <si>
    <t>I04523</t>
  </si>
  <si>
    <t>TEXA S.P.A.</t>
  </si>
  <si>
    <t>VIA 1° MAGGIO, 9</t>
  </si>
  <si>
    <t>I04525</t>
  </si>
  <si>
    <t>FIORESE BERNARDINO S.P.A.</t>
  </si>
  <si>
    <t>VIA CASTION, 70</t>
  </si>
  <si>
    <t>I04526</t>
  </si>
  <si>
    <t>TURBO LOOP DI PAOLO CARICATO</t>
  </si>
  <si>
    <t>STRADA STATALE DEL SEMPIONE, 183</t>
  </si>
  <si>
    <t>I04527</t>
  </si>
  <si>
    <t>SALVO BUS DI LO MAGNO SALVATORE</t>
  </si>
  <si>
    <t>VIA LUDOVICO ARIOSTO, 37</t>
  </si>
  <si>
    <t>I04540</t>
  </si>
  <si>
    <t>VIA CARONTI, 8</t>
  </si>
  <si>
    <t>I04542</t>
  </si>
  <si>
    <t>OK GROUP DI MICALIZZI GIUSEPPE</t>
  </si>
  <si>
    <t>VIA BARTOCCI, 9/C</t>
  </si>
  <si>
    <t>I04545</t>
  </si>
  <si>
    <t>GE.SA. RICAMBI S.R.L.</t>
  </si>
  <si>
    <t>VIA MEDIANA CISTERNA, 40</t>
  </si>
  <si>
    <t>I04549</t>
  </si>
  <si>
    <t>RIZZATO RICAMBI BUS S.R.L.</t>
  </si>
  <si>
    <t>VIA PROVINCIALE ORIA KM 1,5</t>
  </si>
  <si>
    <t>I04551</t>
  </si>
  <si>
    <t>VIOZZI FRANCO</t>
  </si>
  <si>
    <t>VIA SALA, 26</t>
  </si>
  <si>
    <t>I04552</t>
  </si>
  <si>
    <t>MAZZA ANDREA</t>
  </si>
  <si>
    <t>VIALE SANDRO PERTINI</t>
  </si>
  <si>
    <t>I04553</t>
  </si>
  <si>
    <t>VIA DEI TIGLI, 9</t>
  </si>
  <si>
    <t>I04554</t>
  </si>
  <si>
    <t>VIA G. DI VITTORIO, 15B</t>
  </si>
  <si>
    <t>I04559</t>
  </si>
  <si>
    <t>I04561</t>
  </si>
  <si>
    <t>R.A.E.M. S.R.L.</t>
  </si>
  <si>
    <t>VIA ARGINE, 1150</t>
  </si>
  <si>
    <t>I04565</t>
  </si>
  <si>
    <t>ELETTRAUTO FALERIA DI</t>
  </si>
  <si>
    <t>VIA PIANE DI MONTEVERDE SCN</t>
  </si>
  <si>
    <t>I04566</t>
  </si>
  <si>
    <t>OFFICINA PIATTONI</t>
  </si>
  <si>
    <t>VIALE  1 MAGGIO 28</t>
  </si>
  <si>
    <t>I04567</t>
  </si>
  <si>
    <t>DI NUZZO NUNZIO</t>
  </si>
  <si>
    <t>VIA MONTICELLO, 7</t>
  </si>
  <si>
    <t>I04568</t>
  </si>
  <si>
    <t>AGRIS RICAMBI SRL</t>
  </si>
  <si>
    <t>VIA ANTICOLI, 8</t>
  </si>
  <si>
    <t>I04569</t>
  </si>
  <si>
    <t>VIA APPIA KM 163,30</t>
  </si>
  <si>
    <t>I04573</t>
  </si>
  <si>
    <t>UNIONE RICAMBI AUTO DI AMBROSIO NICOLA</t>
  </si>
  <si>
    <t>VIA SEBASTIANO TARICCO, 2</t>
  </si>
  <si>
    <t>I04575</t>
  </si>
  <si>
    <t>ANDREINI GROUP SOCIETA' SRLS</t>
  </si>
  <si>
    <t>VIA LIBERTA', 28</t>
  </si>
  <si>
    <t>I04576</t>
  </si>
  <si>
    <t>VIA VANZETTI, 4</t>
  </si>
  <si>
    <t>I04577</t>
  </si>
  <si>
    <t>DE SALVO ROBERTO</t>
  </si>
  <si>
    <t>VIA AMPERE, 6</t>
  </si>
  <si>
    <t>I04578</t>
  </si>
  <si>
    <t>R.E.A.M. DI RICCI ANDREA E RICCI</t>
  </si>
  <si>
    <t>VIA T. ROMAGNOLA, 237V</t>
  </si>
  <si>
    <t>I04579</t>
  </si>
  <si>
    <t>VIA MARCELLO MALPIGHI, 4</t>
  </si>
  <si>
    <t>I04584</t>
  </si>
  <si>
    <t>PILERI AUTORIPARAZIONI S.R.L.</t>
  </si>
  <si>
    <t>VIA DEL MAGLIO, 22</t>
  </si>
  <si>
    <t>I04585</t>
  </si>
  <si>
    <t>VIA A. DI VITTORIO, 7/9</t>
  </si>
  <si>
    <t>I04591</t>
  </si>
  <si>
    <t>VIA UNITA ITALIANA, 14</t>
  </si>
  <si>
    <t>I04592</t>
  </si>
  <si>
    <t>CONSORZIO RICAMBISTI AUTO CAMPANI</t>
  </si>
  <si>
    <t>VIA NAZIONALE APPIA, KM 198</t>
  </si>
  <si>
    <t>I04593</t>
  </si>
  <si>
    <t>VIA G. BONITO, 74C</t>
  </si>
  <si>
    <t>I04596</t>
  </si>
  <si>
    <t>AUTORICAMBI LEVANTE SNC DI BEATRICE</t>
  </si>
  <si>
    <t>I04601</t>
  </si>
  <si>
    <t>I04602</t>
  </si>
  <si>
    <t>COZZETTORICAMBI SRLS</t>
  </si>
  <si>
    <t>VIA DON MINZONI,28/B</t>
  </si>
  <si>
    <t>I04603</t>
  </si>
  <si>
    <t>AUTOFORNITURE TALENTI S.R.L.</t>
  </si>
  <si>
    <t>VIA GINO CERVKI, 44</t>
  </si>
  <si>
    <t>I04605</t>
  </si>
  <si>
    <t>NUOVA REVI SRL</t>
  </si>
  <si>
    <t>I04606</t>
  </si>
  <si>
    <t>DRV DISTRIBUZIONE SRL</t>
  </si>
  <si>
    <t>VIA N. COLAJANNI. 27</t>
  </si>
  <si>
    <t>I04607</t>
  </si>
  <si>
    <t>AUTORETTIFICA MF S.R.L.</t>
  </si>
  <si>
    <t>I04609</t>
  </si>
  <si>
    <t>ARENA SILVESTRE</t>
  </si>
  <si>
    <t>VIA ACERBO, 110</t>
  </si>
  <si>
    <t>I04610</t>
  </si>
  <si>
    <t>AUTORICAMBI DE CARIA S.R.L.</t>
  </si>
  <si>
    <t>I04611</t>
  </si>
  <si>
    <t>ROTUNDO LORENZO SRL</t>
  </si>
  <si>
    <t>VIA DEGLI ANGIOINI SNC</t>
  </si>
  <si>
    <t>I04612</t>
  </si>
  <si>
    <t>IRA 2005 S.R.L.</t>
  </si>
  <si>
    <t>C.DA MICHELICA (ZONA ARTIGIANALE)</t>
  </si>
  <si>
    <t>I04614</t>
  </si>
  <si>
    <t>CAR AUTORICAMBI DI MANZO ANIELLO</t>
  </si>
  <si>
    <t>VIA PROVINCIALE, 10/12</t>
  </si>
  <si>
    <t>I04615</t>
  </si>
  <si>
    <t>DOMINIO RICAMBI SAS DI PAOLO</t>
  </si>
  <si>
    <t>VIA DEL CIRCUITO, 341</t>
  </si>
  <si>
    <t>I04616</t>
  </si>
  <si>
    <t>RIMEA S.A.S. DI CINQUEPALMI</t>
  </si>
  <si>
    <t>VIA MULINO DEL GIOCO, 21/A</t>
  </si>
  <si>
    <t>I04617</t>
  </si>
  <si>
    <t>DONZELLI GROUP S.R.L.</t>
  </si>
  <si>
    <t>I54361</t>
  </si>
  <si>
    <t>***********************</t>
  </si>
  <si>
    <t>VIA PIAVE 24/26</t>
  </si>
  <si>
    <t>County</t>
  </si>
  <si>
    <t>Salesperson Code</t>
  </si>
  <si>
    <t>Contact No.2</t>
  </si>
  <si>
    <t>Prim. Contact Mobile No.3</t>
  </si>
  <si>
    <t>Balance To Date (LCY)</t>
  </si>
  <si>
    <t>Registration No. 2</t>
  </si>
  <si>
    <t>Department Code</t>
  </si>
  <si>
    <t>MI</t>
  </si>
  <si>
    <t>DITALIA</t>
  </si>
  <si>
    <t>FALSE</t>
  </si>
  <si>
    <t>CO</t>
  </si>
  <si>
    <t>CASALINOG</t>
  </si>
  <si>
    <t>RCB-F</t>
  </si>
  <si>
    <t>TOP</t>
  </si>
  <si>
    <t>VA</t>
  </si>
  <si>
    <t>MEDIUM</t>
  </si>
  <si>
    <t>MVECCHINI</t>
  </si>
  <si>
    <t>PA</t>
  </si>
  <si>
    <t>COTTLOMB</t>
  </si>
  <si>
    <t>CH</t>
  </si>
  <si>
    <t>DABRUZZO</t>
  </si>
  <si>
    <t>BG</t>
  </si>
  <si>
    <t>TN</t>
  </si>
  <si>
    <t>RZULIANI</t>
  </si>
  <si>
    <t>LC</t>
  </si>
  <si>
    <t>CS</t>
  </si>
  <si>
    <t>GE</t>
  </si>
  <si>
    <t>LIGURIA-A1</t>
  </si>
  <si>
    <t>RCB-B</t>
  </si>
  <si>
    <t>ENTRY</t>
  </si>
  <si>
    <t>CR</t>
  </si>
  <si>
    <t>VIP</t>
  </si>
  <si>
    <t>DLOMBARDI</t>
  </si>
  <si>
    <t>PV</t>
  </si>
  <si>
    <t>amministrazione@ribesrl.it</t>
  </si>
  <si>
    <t>NO</t>
  </si>
  <si>
    <t>SP</t>
  </si>
  <si>
    <t>VIA DEL CHIOSO, 12A</t>
  </si>
  <si>
    <t>SO</t>
  </si>
  <si>
    <t>ufficio@vbfricambi.it</t>
  </si>
  <si>
    <t>LO</t>
  </si>
  <si>
    <t>02-45784240</t>
  </si>
  <si>
    <t>corsicoricambi@hotmail.it | ufficio@corsicoricambi.it</t>
  </si>
  <si>
    <t>PD</t>
  </si>
  <si>
    <t>IM</t>
  </si>
  <si>
    <t>TO</t>
  </si>
  <si>
    <t>DPIEMONTE</t>
  </si>
  <si>
    <t>OR</t>
  </si>
  <si>
    <t>borroni.ricambi@gmail.com</t>
  </si>
  <si>
    <t>BA</t>
  </si>
  <si>
    <t>GDISANLEO</t>
  </si>
  <si>
    <t>RCB-OF</t>
  </si>
  <si>
    <t>LUNDISTRIC@LIBERO.IT</t>
  </si>
  <si>
    <t>giuseppebucci57@gmail.com</t>
  </si>
  <si>
    <t>NA</t>
  </si>
  <si>
    <t>TE</t>
  </si>
  <si>
    <t>AR</t>
  </si>
  <si>
    <t>DTOSCANA</t>
  </si>
  <si>
    <t>UD</t>
  </si>
  <si>
    <t>PG</t>
  </si>
  <si>
    <t>info@magnimotor.it</t>
  </si>
  <si>
    <t>075 8789238</t>
  </si>
  <si>
    <t>PI</t>
  </si>
  <si>
    <t>DUMBRIA</t>
  </si>
  <si>
    <t>RM</t>
  </si>
  <si>
    <t>SI</t>
  </si>
  <si>
    <t>CCORRADINI</t>
  </si>
  <si>
    <t>PO</t>
  </si>
  <si>
    <t>AQ</t>
  </si>
  <si>
    <t>info@sestiniricambi.it</t>
  </si>
  <si>
    <t>CT</t>
  </si>
  <si>
    <t>COTTGROUP</t>
  </si>
  <si>
    <t>SS</t>
  </si>
  <si>
    <t>AN</t>
  </si>
  <si>
    <t>DMARCHE</t>
  </si>
  <si>
    <t>TP</t>
  </si>
  <si>
    <t>SV</t>
  </si>
  <si>
    <t>RG</t>
  </si>
  <si>
    <t>PC</t>
  </si>
  <si>
    <t>GRIMONDI</t>
  </si>
  <si>
    <t>PR</t>
  </si>
  <si>
    <t>GO</t>
  </si>
  <si>
    <t>AL</t>
  </si>
  <si>
    <t>SANTOROM</t>
  </si>
  <si>
    <t>BS</t>
  </si>
  <si>
    <t>TV</t>
  </si>
  <si>
    <t>CN</t>
  </si>
  <si>
    <t>BEILISN</t>
  </si>
  <si>
    <t>BI</t>
  </si>
  <si>
    <t>VE</t>
  </si>
  <si>
    <t>RO</t>
  </si>
  <si>
    <t>VC</t>
  </si>
  <si>
    <t>DVENETO</t>
  </si>
  <si>
    <t>VI</t>
  </si>
  <si>
    <t>FC</t>
  </si>
  <si>
    <t>VR</t>
  </si>
  <si>
    <t>FE</t>
  </si>
  <si>
    <t>AO</t>
  </si>
  <si>
    <t>MO</t>
  </si>
  <si>
    <t>DVALDAOSTA</t>
  </si>
  <si>
    <t>R.E.A. S.R.L.</t>
  </si>
  <si>
    <t>STRADA STATALE 554 KM 4 200</t>
  </si>
  <si>
    <t>CA</t>
  </si>
  <si>
    <t>AELLESERV</t>
  </si>
  <si>
    <t>070-573882</t>
  </si>
  <si>
    <t>340-8085390</t>
  </si>
  <si>
    <t>0143-666160</t>
  </si>
  <si>
    <t>autoricambiarquata@libero.it</t>
  </si>
  <si>
    <t>AT</t>
  </si>
  <si>
    <t>BO</t>
  </si>
  <si>
    <t>DEMILIA</t>
  </si>
  <si>
    <t>PN</t>
  </si>
  <si>
    <t>0362-507810</t>
  </si>
  <si>
    <t>335-5628412</t>
  </si>
  <si>
    <t>CZ</t>
  </si>
  <si>
    <t>RN</t>
  </si>
  <si>
    <t>PU</t>
  </si>
  <si>
    <t>IC GROUP</t>
  </si>
  <si>
    <t>BZ</t>
  </si>
  <si>
    <t>VB</t>
  </si>
  <si>
    <t>MS</t>
  </si>
  <si>
    <t>MC</t>
  </si>
  <si>
    <t>AUTORICAMBI SENAGO S.R.L.</t>
  </si>
  <si>
    <t>cifa72@tiscali.it</t>
  </si>
  <si>
    <t>MN</t>
  </si>
  <si>
    <t>amministrazione@jcauto.it</t>
  </si>
  <si>
    <t>FI</t>
  </si>
  <si>
    <t>LI</t>
  </si>
  <si>
    <t>amministrazione@sperottosrl.com</t>
  </si>
  <si>
    <t>LT</t>
  </si>
  <si>
    <t>CBELLINI</t>
  </si>
  <si>
    <t>PZ</t>
  </si>
  <si>
    <t>euroricambi@euroricambi.info</t>
  </si>
  <si>
    <t>MB</t>
  </si>
  <si>
    <t>AV</t>
  </si>
  <si>
    <t>BONAVOLON</t>
  </si>
  <si>
    <t>RE</t>
  </si>
  <si>
    <t>LU</t>
  </si>
  <si>
    <t>DSARDEGNA</t>
  </si>
  <si>
    <t>FR</t>
  </si>
  <si>
    <t>CE</t>
  </si>
  <si>
    <t>DCAMPANIA</t>
  </si>
  <si>
    <t>amministrazione@valpricar.it</t>
  </si>
  <si>
    <t>MT</t>
  </si>
  <si>
    <t>BL</t>
  </si>
  <si>
    <t>info@carjollyfix.it</t>
  </si>
  <si>
    <t>GR</t>
  </si>
  <si>
    <t>marco@mantovaniauto.com</t>
  </si>
  <si>
    <t>info@signorato.com</t>
  </si>
  <si>
    <t>autoric.trend@gmail.com</t>
  </si>
  <si>
    <t>PE</t>
  </si>
  <si>
    <t>RA</t>
  </si>
  <si>
    <t>patrizia@pieric.com</t>
  </si>
  <si>
    <t>VV</t>
  </si>
  <si>
    <t>DCALABRIA</t>
  </si>
  <si>
    <t>BN</t>
  </si>
  <si>
    <t>BR</t>
  </si>
  <si>
    <t>EN</t>
  </si>
  <si>
    <t>3ellericambiauto@gmail.com</t>
  </si>
  <si>
    <t>PL</t>
  </si>
  <si>
    <t>SA</t>
  </si>
  <si>
    <t>DLIGURIA</t>
  </si>
  <si>
    <t>amministrazione@gpautolainate.it</t>
  </si>
  <si>
    <t>DFRIULI</t>
  </si>
  <si>
    <t>amministrazione@redcarsrl.com</t>
  </si>
  <si>
    <t>TA</t>
  </si>
  <si>
    <t>LE</t>
  </si>
  <si>
    <t>GUTTAG</t>
  </si>
  <si>
    <t>0983-857172</t>
  </si>
  <si>
    <t>ricambi@falboricambi.com</t>
  </si>
  <si>
    <t>ricambiemiliapc@virgilio.it</t>
  </si>
  <si>
    <t>FG</t>
  </si>
  <si>
    <t>OT</t>
  </si>
  <si>
    <t>panica@tiscali.it</t>
  </si>
  <si>
    <t>NU</t>
  </si>
  <si>
    <t>TR</t>
  </si>
  <si>
    <t>DCAMERIN</t>
  </si>
  <si>
    <t>anna@cbbgroup.it</t>
  </si>
  <si>
    <t>PT</t>
  </si>
  <si>
    <t>FM</t>
  </si>
  <si>
    <t>autoricpaniccia@tiscali.it</t>
  </si>
  <si>
    <t>info@autora.org</t>
  </si>
  <si>
    <t>MC RICAMBI SNC DI CALCAGNI</t>
  </si>
  <si>
    <t>AP</t>
  </si>
  <si>
    <t>071 2866400</t>
  </si>
  <si>
    <t>info@saviricambi.com</t>
  </si>
  <si>
    <t>0376-397982</t>
  </si>
  <si>
    <t>VIA G.MARCONI, 118</t>
  </si>
  <si>
    <t>KR</t>
  </si>
  <si>
    <t>335-1267190</t>
  </si>
  <si>
    <t>IC00115S</t>
  </si>
  <si>
    <t>amministrazione@racricambi.it</t>
  </si>
  <si>
    <t>339-5434496</t>
  </si>
  <si>
    <t>ME</t>
  </si>
  <si>
    <t>m.devito@puntogas.it</t>
  </si>
  <si>
    <t>SR</t>
  </si>
  <si>
    <t>010-882056</t>
  </si>
  <si>
    <t>a.truffi@autsardegna.it</t>
  </si>
  <si>
    <t>imperia@lineagomme.com</t>
  </si>
  <si>
    <t>giorgio.rc5@gmail.com</t>
  </si>
  <si>
    <t>RI</t>
  </si>
  <si>
    <t>PAVULLO NEL FRIGNANO</t>
  </si>
  <si>
    <t>VIA MONS. OTTORINO DAVIGHI</t>
  </si>
  <si>
    <t>0524-522355 | 0524-524371</t>
  </si>
  <si>
    <t>posta@pizzola.it</t>
  </si>
  <si>
    <t>PAVULLO DI FRIGNANO</t>
  </si>
  <si>
    <t>info@nuovaelledi.com</t>
  </si>
  <si>
    <t>maxricambicremona@gmail.com</t>
  </si>
  <si>
    <t>02/ 8136759</t>
  </si>
  <si>
    <t>padana.autoparts@gmail.com</t>
  </si>
  <si>
    <t>CARAGLIO RICAMBI DI CITTADINO</t>
  </si>
  <si>
    <t>CB</t>
  </si>
  <si>
    <t>337-1409736</t>
  </si>
  <si>
    <t>RC</t>
  </si>
  <si>
    <t>DÜSSELDORF, NIEMCY</t>
  </si>
  <si>
    <t>CORSO UMBERTO I, 390</t>
  </si>
  <si>
    <t>paonemotorsricambi@aruba.it</t>
  </si>
  <si>
    <t>081-5364295</t>
  </si>
  <si>
    <t>CI</t>
  </si>
  <si>
    <t>guido@@zoglioricambi.it</t>
  </si>
  <si>
    <t>VIA NAZIONALE, 62</t>
  </si>
  <si>
    <t>longobardi.l@yahoo.com</t>
  </si>
  <si>
    <t>010/936435.</t>
  </si>
  <si>
    <t>dfautoricambisrl@gmail.com</t>
  </si>
  <si>
    <t>328-6406751</t>
  </si>
  <si>
    <t>348-0436913</t>
  </si>
  <si>
    <t>savisnc.pero@gmail.com</t>
  </si>
  <si>
    <t>BUDAPEST          -</t>
  </si>
  <si>
    <t>favararicambisrl@gmail.com</t>
  </si>
  <si>
    <t>051-4187250</t>
  </si>
  <si>
    <t>CHIESINA UZZANESE</t>
  </si>
  <si>
    <t>CL</t>
  </si>
  <si>
    <t>AG</t>
  </si>
  <si>
    <t>0922-629699</t>
  </si>
  <si>
    <t>fornitori@piviricambi.com</t>
  </si>
  <si>
    <t>gallerani@corauto.it</t>
  </si>
  <si>
    <t>393-8834744</t>
  </si>
  <si>
    <t>VIA TONELLI, 34</t>
  </si>
  <si>
    <t>CAMPOGALLIANO</t>
  </si>
  <si>
    <t>biba.ricambi@gmail.com</t>
  </si>
  <si>
    <t>0331 544898</t>
  </si>
  <si>
    <t>BAT</t>
  </si>
  <si>
    <t>info.pc@centroricambautosrl.it</t>
  </si>
  <si>
    <t>magazzinoautocorisrl@gmail.com</t>
  </si>
  <si>
    <t>vito@veasrls.it</t>
  </si>
  <si>
    <t>B35</t>
  </si>
  <si>
    <t>AZOVIC</t>
  </si>
  <si>
    <t>06-87153027</t>
  </si>
  <si>
    <t>VT</t>
  </si>
  <si>
    <t>BT</t>
  </si>
  <si>
    <t>info@autoricambicaruso.it</t>
  </si>
  <si>
    <t>0761--402645</t>
  </si>
  <si>
    <t>0523-942397</t>
  </si>
  <si>
    <t>info@commercialricambi.com</t>
  </si>
  <si>
    <t>galluzzi802@gmail.com</t>
  </si>
  <si>
    <t>081-0603270</t>
  </si>
  <si>
    <t>carautosnc.carautosnc@tin.it</t>
  </si>
  <si>
    <t>VIA FRATELLI CERVI, 130A</t>
  </si>
  <si>
    <t>ROSSI ANDREA</t>
  </si>
  <si>
    <t>06/83792447</t>
  </si>
  <si>
    <t>europart@europartsrl.it</t>
  </si>
  <si>
    <t>info@dipasport.com</t>
  </si>
  <si>
    <t>michele.piana@fcar-parts.com</t>
  </si>
  <si>
    <t>DLKW</t>
  </si>
  <si>
    <t>mecoitaly@hotmail.it</t>
  </si>
  <si>
    <t>0596-76201</t>
  </si>
  <si>
    <t>info@schiavariello.it</t>
  </si>
  <si>
    <t>clementeautoricambi@gmail.com</t>
  </si>
  <si>
    <t>motorfrance1996@gmail.com</t>
  </si>
  <si>
    <t>info@motorfrance.it</t>
  </si>
  <si>
    <t>CAMPOBASSO</t>
  </si>
  <si>
    <t>RSMCO0006749</t>
  </si>
  <si>
    <t>0874-482625</t>
  </si>
  <si>
    <t>primapartssrl@gmail.com</t>
  </si>
  <si>
    <t>RSMCO0006751</t>
  </si>
  <si>
    <t>generalricambi2018@libero.it</t>
  </si>
  <si>
    <t>RSMCO0006754</t>
  </si>
  <si>
    <t>0547-28704</t>
  </si>
  <si>
    <t>mario@biemme.net</t>
  </si>
  <si>
    <t>PONSACCO</t>
  </si>
  <si>
    <t>RSMCO0006757</t>
  </si>
  <si>
    <t>0587-731694</t>
  </si>
  <si>
    <t>magazzino@autoduemila.com</t>
  </si>
  <si>
    <t>RSMCO0006766</t>
  </si>
  <si>
    <t>097-152705</t>
  </si>
  <si>
    <t>sudric@tiscali.it</t>
  </si>
  <si>
    <t>RSMCO0006768</t>
  </si>
  <si>
    <t>0874-771002</t>
  </si>
  <si>
    <t>molisericambi@inwind.it</t>
  </si>
  <si>
    <t>RIPALIMOSANI</t>
  </si>
  <si>
    <t>RSMCO0006771</t>
  </si>
  <si>
    <t>0874-481302</t>
  </si>
  <si>
    <t>adalessandro@cdrparts.it</t>
  </si>
  <si>
    <t>CROSIA</t>
  </si>
  <si>
    <t>RSMCO0006777</t>
  </si>
  <si>
    <t>0983-480353</t>
  </si>
  <si>
    <t>diemme_srl@virgilio.it</t>
  </si>
  <si>
    <t>RSMCO0006782</t>
  </si>
  <si>
    <t>SARNO</t>
  </si>
  <si>
    <t>RSMCO0006787</t>
  </si>
  <si>
    <t>autoricambifmn@libero.it</t>
  </si>
  <si>
    <t>RSMCO0006803</t>
  </si>
  <si>
    <t>095-435477</t>
  </si>
  <si>
    <t>csdrautoricambi@hotmail.com</t>
  </si>
  <si>
    <t>RSMCO0006808</t>
  </si>
  <si>
    <t>0736-344352</t>
  </si>
  <si>
    <t>335-7793384</t>
  </si>
  <si>
    <t>sp.parts@libero.it</t>
  </si>
  <si>
    <t>RSMCO0006811</t>
  </si>
  <si>
    <t>arebsrl@libero.it</t>
  </si>
  <si>
    <t>RSMCO0006813</t>
  </si>
  <si>
    <t>080-9645084</t>
  </si>
  <si>
    <t>3aricambi@gmail.com</t>
  </si>
  <si>
    <t>RSMCO0006823</t>
  </si>
  <si>
    <t>093-1760945</t>
  </si>
  <si>
    <t>variscosrl@variscosrl.com</t>
  </si>
  <si>
    <t>AUGUSTA</t>
  </si>
  <si>
    <t>RSMCO0006824</t>
  </si>
  <si>
    <t>variscosrlo@variscosrl.com</t>
  </si>
  <si>
    <t>DAIRAGO</t>
  </si>
  <si>
    <t>RSMCO0006825</t>
  </si>
  <si>
    <t>327-6527310</t>
  </si>
  <si>
    <t>mc.paganini@studio-sama.it</t>
  </si>
  <si>
    <t>RSMCO0006830</t>
  </si>
  <si>
    <t>02-27012983</t>
  </si>
  <si>
    <t>rovida.marco@legalmail.it</t>
  </si>
  <si>
    <t>RSMCO0006845</t>
  </si>
  <si>
    <t>095-7082215</t>
  </si>
  <si>
    <t>347-0889612</t>
  </si>
  <si>
    <t>automotivesolutionssrl@gmail.com</t>
  </si>
  <si>
    <t>RSMCO0006846</t>
  </si>
  <si>
    <t>0522/934225</t>
  </si>
  <si>
    <t>controllo@gpsmotori.com</t>
  </si>
  <si>
    <t>RSMCO0006847</t>
  </si>
  <si>
    <t>0522-934225</t>
  </si>
  <si>
    <t>RSMCO0006848</t>
  </si>
  <si>
    <t>0962-371537</t>
  </si>
  <si>
    <t>sestino.arcuri@virgilio.it</t>
  </si>
  <si>
    <t>SALINE JONICHE</t>
  </si>
  <si>
    <t>RSMCO0006860</t>
  </si>
  <si>
    <t>0965-786210</t>
  </si>
  <si>
    <t>333-1671380</t>
  </si>
  <si>
    <t>autoserviceminniti@libero.it</t>
  </si>
  <si>
    <t>RSMCO0003082</t>
  </si>
  <si>
    <t>0575/749903</t>
  </si>
  <si>
    <t>commerciale@bslubrificanti.it</t>
  </si>
  <si>
    <t>RSMCO0006865</t>
  </si>
  <si>
    <t>392-3263955</t>
  </si>
  <si>
    <t>stequattro@legalmail.it</t>
  </si>
  <si>
    <t>BACOLI</t>
  </si>
  <si>
    <t>RSMCO0006866</t>
  </si>
  <si>
    <t>081-8040124 |081-8545533</t>
  </si>
  <si>
    <t>auto@cumaricambike.it</t>
  </si>
  <si>
    <t>SANTA VENERINA</t>
  </si>
  <si>
    <t>RSMCO0006867</t>
  </si>
  <si>
    <t>095-7611313</t>
  </si>
  <si>
    <t>carricambi@yahoo.it</t>
  </si>
  <si>
    <t>GIARRE</t>
  </si>
  <si>
    <t>RSMCO0006868</t>
  </si>
  <si>
    <t>095-939608</t>
  </si>
  <si>
    <t>dueeffericambisrl@gmail.com</t>
  </si>
  <si>
    <t>RSMCO0006884</t>
  </si>
  <si>
    <t>0522-300344-5</t>
  </si>
  <si>
    <t>info@generalricambi-srl.it</t>
  </si>
  <si>
    <t>RSMCO0006892</t>
  </si>
  <si>
    <t>02-84980080</t>
  </si>
  <si>
    <t>magazzino-tr@readyparts.it</t>
  </si>
  <si>
    <t>RSMCO0006893</t>
  </si>
  <si>
    <t>392-5649607</t>
  </si>
  <si>
    <t>turbomm81@gmail.com</t>
  </si>
  <si>
    <t>MUGNANO (NA)</t>
  </si>
  <si>
    <t>RSMCO0006894</t>
  </si>
  <si>
    <t>081-7454442</t>
  </si>
  <si>
    <t>framasas@libero.it</t>
  </si>
  <si>
    <t>RSMCO0006895</t>
  </si>
  <si>
    <t>SANTA MARIA A VICO</t>
  </si>
  <si>
    <t>RSMCO0006901</t>
  </si>
  <si>
    <t>0823-808728</t>
  </si>
  <si>
    <t>commerciale@tecom-srl.it</t>
  </si>
  <si>
    <t>RSMCO0006902</t>
  </si>
  <si>
    <t>RIONERO IN VULTURE</t>
  </si>
  <si>
    <t>RSMCO0006904</t>
  </si>
  <si>
    <t>345-6104355</t>
  </si>
  <si>
    <t>moscainfo@gmail.com</t>
  </si>
  <si>
    <t>SCALO SAN MARCO ARG.</t>
  </si>
  <si>
    <t>RSMCO0006905</t>
  </si>
  <si>
    <t>0984-518880</t>
  </si>
  <si>
    <t>carhouse@hotmail.it</t>
  </si>
  <si>
    <t>RSMCO0006907</t>
  </si>
  <si>
    <t>0981-950053</t>
  </si>
  <si>
    <t>366-1342103</t>
  </si>
  <si>
    <t>RSMCO0006910</t>
  </si>
  <si>
    <t>0543-796607</t>
  </si>
  <si>
    <t>alfa_ricambi@virgilio.it</t>
  </si>
  <si>
    <t>RSMCO0006918</t>
  </si>
  <si>
    <t>0965-42472</t>
  </si>
  <si>
    <t>eurodiesel@hotmail.com</t>
  </si>
  <si>
    <t>RSMCO0006919</t>
  </si>
  <si>
    <t>080-5367712</t>
  </si>
  <si>
    <t>magazzino@ddrgroup.it</t>
  </si>
  <si>
    <t>CERIGNOLA</t>
  </si>
  <si>
    <t>RSMCO0006920</t>
  </si>
  <si>
    <t>0885-429600</t>
  </si>
  <si>
    <t>info@autoricambiseccia.it</t>
  </si>
  <si>
    <t>SAN MARCELLO PITEGLIO</t>
  </si>
  <si>
    <t>RSMCO0006921</t>
  </si>
  <si>
    <t>0574-527992</t>
  </si>
  <si>
    <t>RSMCO0006924</t>
  </si>
  <si>
    <t>RSMCO0005265</t>
  </si>
  <si>
    <t>RSMCO0006927</t>
  </si>
  <si>
    <t>080-5021714</t>
  </si>
  <si>
    <t>mino.balenzano@gmail.com</t>
  </si>
  <si>
    <t>RSMCO0006928</t>
  </si>
  <si>
    <t>0825-628249 | 0825-624651</t>
  </si>
  <si>
    <t>osvaldo@dramsrl.it</t>
  </si>
  <si>
    <t>RSMCO0006930</t>
  </si>
  <si>
    <t>051-6371335</t>
  </si>
  <si>
    <t>maurostupazzini@marfiobus.com</t>
  </si>
  <si>
    <t>RSMCO0006931</t>
  </si>
  <si>
    <t>SEVESO</t>
  </si>
  <si>
    <t>RSMCO0006947</t>
  </si>
  <si>
    <t>392-08582539</t>
  </si>
  <si>
    <t>mattia.cesana@gmail.com</t>
  </si>
  <si>
    <t>RSMCO0006951</t>
  </si>
  <si>
    <t>0931-1855250</t>
  </si>
  <si>
    <t>danielep46@hotmail.it</t>
  </si>
  <si>
    <t>RSMCO0006952</t>
  </si>
  <si>
    <t>0962-902390</t>
  </si>
  <si>
    <t>lorenti.elio91@gmail.com</t>
  </si>
  <si>
    <t>BENEVENTO</t>
  </si>
  <si>
    <t>RSMCO0006956</t>
  </si>
  <si>
    <t>0824-362563</t>
  </si>
  <si>
    <t>RSMCO0006963</t>
  </si>
  <si>
    <t>052-3613220</t>
  </si>
  <si>
    <t>simona_ara@libero.it</t>
  </si>
  <si>
    <t>CAPACCIO SCALO</t>
  </si>
  <si>
    <t>RSMCO0006974</t>
  </si>
  <si>
    <t>082-8730033</t>
  </si>
  <si>
    <t>diviricambi@libero.it</t>
  </si>
  <si>
    <t>TORREMAGGIORE</t>
  </si>
  <si>
    <t>RSMCO0006976</t>
  </si>
  <si>
    <t>0882-382249</t>
  </si>
  <si>
    <t>autoricambipensato@gmail.com</t>
  </si>
  <si>
    <t>VILLA D'AGRI DI MARSICOVETERE</t>
  </si>
  <si>
    <t>RSMCO0006977</t>
  </si>
  <si>
    <t>0975-352118</t>
  </si>
  <si>
    <t>335-6551982</t>
  </si>
  <si>
    <t>rotunno.mario@virgilio.it</t>
  </si>
  <si>
    <t>RSMCO0006979</t>
  </si>
  <si>
    <t>080-2022300</t>
  </si>
  <si>
    <t>flavio.pagliara@gruppomarino.it</t>
  </si>
  <si>
    <t>POVIGLIO</t>
  </si>
  <si>
    <t>RSMCO0006983</t>
  </si>
  <si>
    <t>0376-838240</t>
  </si>
  <si>
    <t>349-8266242</t>
  </si>
  <si>
    <t>commerciale@mm-commerce.it</t>
  </si>
  <si>
    <t>VOLTA MANTOVANA</t>
  </si>
  <si>
    <t>RSMCO0006984</t>
  </si>
  <si>
    <t>RSMCO0006985</t>
  </si>
  <si>
    <t>090-692832</t>
  </si>
  <si>
    <t>340-6879130</t>
  </si>
  <si>
    <t>autoricambi200@tin.it</t>
  </si>
  <si>
    <t>RSMCO0006986</t>
  </si>
  <si>
    <t>CORTEMAGGIORE</t>
  </si>
  <si>
    <t>RSMCO0006993</t>
  </si>
  <si>
    <t>0523-982990</t>
  </si>
  <si>
    <t>autocar.alex@gmail.com</t>
  </si>
  <si>
    <t>RSMCO0006999</t>
  </si>
  <si>
    <t>RSMCO0007001</t>
  </si>
  <si>
    <t>081-5155640</t>
  </si>
  <si>
    <t>334-2437756</t>
  </si>
  <si>
    <t>avitabileradiatori@hotmail.it</t>
  </si>
  <si>
    <t>RSMCO0007002</t>
  </si>
  <si>
    <t>0165-41051</t>
  </si>
  <si>
    <t>334-3914525</t>
  </si>
  <si>
    <t>emporio@ciclilucchini.com</t>
  </si>
  <si>
    <t>RSMCO0007003</t>
  </si>
  <si>
    <t>RSMCO0007004</t>
  </si>
  <si>
    <t>071-2862632</t>
  </si>
  <si>
    <t>342-8463394</t>
  </si>
  <si>
    <t>nportulano@wag-italy.com</t>
  </si>
  <si>
    <t>RSMCO0007005</t>
  </si>
  <si>
    <t>magazzino@ricambirecar.it</t>
  </si>
  <si>
    <t>RSMCO0007011</t>
  </si>
  <si>
    <t>053-6807138</t>
  </si>
  <si>
    <t>info@gpricambi.it</t>
  </si>
  <si>
    <t>RSMCO0007014</t>
  </si>
  <si>
    <t>082-3799867</t>
  </si>
  <si>
    <t>329-4279309</t>
  </si>
  <si>
    <t>i.mar13@libero.it</t>
  </si>
  <si>
    <t>RSMCO0007019</t>
  </si>
  <si>
    <t>011-4042400 | 011-4038829</t>
  </si>
  <si>
    <t>335-8192661 - sig. Chiocchetti</t>
  </si>
  <si>
    <t>info@varsrl.it</t>
  </si>
  <si>
    <t>SULMONA</t>
  </si>
  <si>
    <t>RSMCO0007025</t>
  </si>
  <si>
    <t>0864-55187</t>
  </si>
  <si>
    <t>capautoricambi@tiscali.it</t>
  </si>
  <si>
    <t>RSMCO0007026</t>
  </si>
  <si>
    <t>085-4308505</t>
  </si>
  <si>
    <t>338-1110908</t>
  </si>
  <si>
    <t>nicola@dangelantonio.net</t>
  </si>
  <si>
    <t>MARINA DI MONTEMARCIANO -AN</t>
  </si>
  <si>
    <t>RSMCO0007027</t>
  </si>
  <si>
    <t>071-9943208</t>
  </si>
  <si>
    <t>335-5618746</t>
  </si>
  <si>
    <t>coba.defilippo@virgilio.it</t>
  </si>
  <si>
    <t>CASTELFIDARDO</t>
  </si>
  <si>
    <t>RSMCO0007028</t>
  </si>
  <si>
    <t>071-8853336</t>
  </si>
  <si>
    <t>346-8259307</t>
  </si>
  <si>
    <t>info@top081.com</t>
  </si>
  <si>
    <t>RSMCO0007029</t>
  </si>
  <si>
    <t>0864-253153</t>
  </si>
  <si>
    <t>393-9461576</t>
  </si>
  <si>
    <t>alparicambi@libero.it</t>
  </si>
  <si>
    <t>RSMCO0007030</t>
  </si>
  <si>
    <t>085-52765</t>
  </si>
  <si>
    <t>333-4618365</t>
  </si>
  <si>
    <t>magazzino@essediricambisrl.it</t>
  </si>
  <si>
    <t>CELANO</t>
  </si>
  <si>
    <t>RSMCO0007031</t>
  </si>
  <si>
    <t>0863-792180</t>
  </si>
  <si>
    <t>320-8865304</t>
  </si>
  <si>
    <t>autoricambifidanza@hotmail.it</t>
  </si>
  <si>
    <t>RSMCO0007032</t>
  </si>
  <si>
    <t>085-8007835</t>
  </si>
  <si>
    <t>328-5735563</t>
  </si>
  <si>
    <t>danilo.delpidio@libero.it</t>
  </si>
  <si>
    <t>RSMCO0007033</t>
  </si>
  <si>
    <t>AUTORICAMBIFIDANZA@HOTMAIL.IT</t>
  </si>
  <si>
    <t>RSMCO0007034</t>
  </si>
  <si>
    <t>0736-304013</t>
  </si>
  <si>
    <t>337-656630</t>
  </si>
  <si>
    <t>hobbyauto@hotmail.it</t>
  </si>
  <si>
    <t>RSMCO0007035</t>
  </si>
  <si>
    <t>0863-455069</t>
  </si>
  <si>
    <t>marsicautoricambi@gmail.com</t>
  </si>
  <si>
    <t>RSMCO0007036</t>
  </si>
  <si>
    <t>0735-656553</t>
  </si>
  <si>
    <t>335-1861238</t>
  </si>
  <si>
    <t>tomolati@gmail.com</t>
  </si>
  <si>
    <t>RSMCO0007037</t>
  </si>
  <si>
    <t>081-5227911</t>
  </si>
  <si>
    <t>info@ricarauto.it</t>
  </si>
  <si>
    <t>RSMCO0007038</t>
  </si>
  <si>
    <t>081-5227910</t>
  </si>
  <si>
    <t>RSMCO0007039</t>
  </si>
  <si>
    <t>080-9756541</t>
  </si>
  <si>
    <t>info@drtsrl.net</t>
  </si>
  <si>
    <t>RSMCO0007040</t>
  </si>
  <si>
    <t>080-975654</t>
  </si>
  <si>
    <t>SAINT MARCEL</t>
  </si>
  <si>
    <t>RSMCO0007041</t>
  </si>
  <si>
    <t>334-8372204</t>
  </si>
  <si>
    <t>magazzino.autosport@gmail.com</t>
  </si>
  <si>
    <t>RSMCO0007042</t>
  </si>
  <si>
    <t>011-4086674</t>
  </si>
  <si>
    <t>377-4964553</t>
  </si>
  <si>
    <t>RSMCO0007043</t>
  </si>
  <si>
    <t>099-5638789</t>
  </si>
  <si>
    <t>info@dursoricambi.it</t>
  </si>
  <si>
    <t>RSMCO0007049</t>
  </si>
  <si>
    <t>0522-332383</t>
  </si>
  <si>
    <t>sabaricambi@tin.it</t>
  </si>
  <si>
    <t>RSMCO0007050</t>
  </si>
  <si>
    <t>081-5133158</t>
  </si>
  <si>
    <t>autofornitureitalia@gmail.com</t>
  </si>
  <si>
    <t>MOMO</t>
  </si>
  <si>
    <t>RSMCO0001204</t>
  </si>
  <si>
    <t>0321 929211</t>
  </si>
  <si>
    <t>mariateresa.ferri@schaeffler.com</t>
  </si>
  <si>
    <t>RSMCO0007057</t>
  </si>
  <si>
    <t>0424-47600</t>
  </si>
  <si>
    <t>info@umbertorosiellosrl.it</t>
  </si>
  <si>
    <t>RSMCO0007066</t>
  </si>
  <si>
    <t>0744-1081547</t>
  </si>
  <si>
    <t>389-5816510</t>
  </si>
  <si>
    <t>marco.ascani@gmail.com</t>
  </si>
  <si>
    <t>RSMCO0007067</t>
  </si>
  <si>
    <t>0734-628785</t>
  </si>
  <si>
    <t>392-9745399</t>
  </si>
  <si>
    <t>ricambi@autonoleggio.it</t>
  </si>
  <si>
    <t>RSMCO0007068</t>
  </si>
  <si>
    <t>0744-403303</t>
  </si>
  <si>
    <t>347-9556205</t>
  </si>
  <si>
    <t>alberto.patumi@gmail.com</t>
  </si>
  <si>
    <t>RSMCO0007069</t>
  </si>
  <si>
    <t>0744-303061</t>
  </si>
  <si>
    <t>377-5444226</t>
  </si>
  <si>
    <t>info@temperoni.it</t>
  </si>
  <si>
    <t>FALERONE</t>
  </si>
  <si>
    <t>RSMCO0007072</t>
  </si>
  <si>
    <t>0734-710024</t>
  </si>
  <si>
    <t>391-1726521</t>
  </si>
  <si>
    <t>abbruzzesericambisrl@libero.it</t>
  </si>
  <si>
    <t>LUCA DEI MARSI</t>
  </si>
  <si>
    <t>RSMCO0007073</t>
  </si>
  <si>
    <t>0863-52153</t>
  </si>
  <si>
    <t>335-7523265</t>
  </si>
  <si>
    <t>renato56@libero.it</t>
  </si>
  <si>
    <t>TODI</t>
  </si>
  <si>
    <t>RSMCO0007074</t>
  </si>
  <si>
    <t>393-7152492</t>
  </si>
  <si>
    <t>vetrugnoandrea@libero.it</t>
  </si>
  <si>
    <t>RSMCO0007077</t>
  </si>
  <si>
    <t>080-2376071</t>
  </si>
  <si>
    <t>329-9529331</t>
  </si>
  <si>
    <t>mondolibero11@libero.it</t>
  </si>
  <si>
    <t>CHIARAVALLE CENTRALE</t>
  </si>
  <si>
    <t>RSMCO0007078</t>
  </si>
  <si>
    <t>331-3873201</t>
  </si>
  <si>
    <t>ricambisiciliano.pw@libero.it</t>
  </si>
  <si>
    <t>COLLESTRADA</t>
  </si>
  <si>
    <t>RSMCO0007083</t>
  </si>
  <si>
    <t>075-7610546</t>
  </si>
  <si>
    <t>373-5412016</t>
  </si>
  <si>
    <t>batteriecollestrada@gmail.com</t>
  </si>
  <si>
    <t>RSMCO0007084</t>
  </si>
  <si>
    <t>0744-1923195</t>
  </si>
  <si>
    <t>brocatolaura@gmail.com</t>
  </si>
  <si>
    <t>RSMCO0007085</t>
  </si>
  <si>
    <t>TRESTINA</t>
  </si>
  <si>
    <t>RSMCO0007092</t>
  </si>
  <si>
    <t>075-9411235</t>
  </si>
  <si>
    <t>348-2575343</t>
  </si>
  <si>
    <t>multiservizitrestina@libero.it</t>
  </si>
  <si>
    <t>RSMCO0007093</t>
  </si>
  <si>
    <t>RSMCO0007095</t>
  </si>
  <si>
    <t>0961-719465</t>
  </si>
  <si>
    <t>rettifiche.procopio@libero.it</t>
  </si>
  <si>
    <t>RSMCO0007101</t>
  </si>
  <si>
    <t>bocchiaroricambi@libero.it</t>
  </si>
  <si>
    <t>RSMCO0007102</t>
  </si>
  <si>
    <t>091-546080 | 091-362060</t>
  </si>
  <si>
    <t>info@frendica.com</t>
  </si>
  <si>
    <t>RSMCO0007103</t>
  </si>
  <si>
    <t>081-5455457 | 081-7701497</t>
  </si>
  <si>
    <t>335-7541361</t>
  </si>
  <si>
    <t>bbr@bbrsrl.com</t>
  </si>
  <si>
    <t>RSMCO0007104</t>
  </si>
  <si>
    <t>02-98862324</t>
  </si>
  <si>
    <t>337-1116232</t>
  </si>
  <si>
    <t>a.degregorio@trucksservice.it</t>
  </si>
  <si>
    <t>RSMCO0007106</t>
  </si>
  <si>
    <t>0931-839753</t>
  </si>
  <si>
    <t>boutiquedellauto@hotmail.com</t>
  </si>
  <si>
    <t>RSMCO0007110</t>
  </si>
  <si>
    <t>075/393905</t>
  </si>
  <si>
    <t>349-5636089</t>
  </si>
  <si>
    <t>info@ciaccioautomotive.com</t>
  </si>
  <si>
    <t>VIGNATE</t>
  </si>
  <si>
    <t>RSMCO0007116</t>
  </si>
  <si>
    <t>02-9560635</t>
  </si>
  <si>
    <t>info@autofficinalorenz.it</t>
  </si>
  <si>
    <t>RSMCO0007117</t>
  </si>
  <si>
    <t>RSMCO0007118</t>
  </si>
  <si>
    <t>RSMCO0007119</t>
  </si>
  <si>
    <t>039-647578</t>
  </si>
  <si>
    <t>magazzino@teamservicecar.it</t>
  </si>
  <si>
    <t>RSMCO0007120</t>
  </si>
  <si>
    <t>02-5473601 | 02-5472782</t>
  </si>
  <si>
    <t>magazzino@eurocar84.it</t>
  </si>
  <si>
    <t>MORLUPO SCALO</t>
  </si>
  <si>
    <t>RSMCO0007125</t>
  </si>
  <si>
    <t>06-9072745</t>
  </si>
  <si>
    <t>info@autoricambimarchetti.it</t>
  </si>
  <si>
    <t>RSMCO0007126</t>
  </si>
  <si>
    <t>0883-527470</t>
  </si>
  <si>
    <t>euro.ricambi@libero.it</t>
  </si>
  <si>
    <t>GRUMO NEVANO</t>
  </si>
  <si>
    <t>RSMCO0007124</t>
  </si>
  <si>
    <t>081-8328091</t>
  </si>
  <si>
    <t>335-6220214</t>
  </si>
  <si>
    <t>cristianosrl@yahoo.it</t>
  </si>
  <si>
    <t>RSMCO0007127</t>
  </si>
  <si>
    <t>0522-302746</t>
  </si>
  <si>
    <t>RSMCO0007130</t>
  </si>
  <si>
    <t>059-660724</t>
  </si>
  <si>
    <t>grricambicarpi@gmail.com</t>
  </si>
  <si>
    <t>RSMCO0007132</t>
  </si>
  <si>
    <t>0863-26473</t>
  </si>
  <si>
    <t>339-8969469</t>
  </si>
  <si>
    <t>nuovarevi@yahoo.it</t>
  </si>
  <si>
    <t>RSMCO0007133</t>
  </si>
  <si>
    <t>testgdprit@wp.pl</t>
  </si>
  <si>
    <t>RSMCO0007135</t>
  </si>
  <si>
    <t>02-38100049</t>
  </si>
  <si>
    <t>magazzino@officinavisentin.com</t>
  </si>
  <si>
    <t>RSMCO0007136</t>
  </si>
  <si>
    <t>02-3817340969</t>
  </si>
  <si>
    <t>TRODICA DI MORROVALLE</t>
  </si>
  <si>
    <t>RSMCO0007137</t>
  </si>
  <si>
    <t>0733-866400</t>
  </si>
  <si>
    <t>329-6138370</t>
  </si>
  <si>
    <t>alberto.corradini@4xlalice.it</t>
  </si>
  <si>
    <t>RSMCO0007139</t>
  </si>
  <si>
    <t>06-9538076</t>
  </si>
  <si>
    <t>RSMCO0007140</t>
  </si>
  <si>
    <t>06-20765763</t>
  </si>
  <si>
    <t>autoricambivitale@alice.it</t>
  </si>
  <si>
    <t>RSMCO0007145</t>
  </si>
  <si>
    <t>090-2925054</t>
  </si>
  <si>
    <t>320-8145332</t>
  </si>
  <si>
    <t>ingrosso.ricambi@hotmail.it</t>
  </si>
  <si>
    <t>APPIGNANO</t>
  </si>
  <si>
    <t>RSMCO0007147</t>
  </si>
  <si>
    <t>0733-57177</t>
  </si>
  <si>
    <t>335-6145141</t>
  </si>
  <si>
    <t>afabatterie@libero.it</t>
  </si>
  <si>
    <t>RSMCO0007148</t>
  </si>
  <si>
    <t>0736-45325</t>
  </si>
  <si>
    <t>347-4195676</t>
  </si>
  <si>
    <t>piceno.ricambi@gmail.com</t>
  </si>
  <si>
    <t>CAVENAGO BRIANZA</t>
  </si>
  <si>
    <t>RSMCO0007149</t>
  </si>
  <si>
    <t>02-49782614</t>
  </si>
  <si>
    <t>348-1301253</t>
  </si>
  <si>
    <t>commerciale@amspro.it</t>
  </si>
  <si>
    <t>NOVA SIRI SCALO</t>
  </si>
  <si>
    <t>RSMCO0007150</t>
  </si>
  <si>
    <t>0835-877373</t>
  </si>
  <si>
    <t>autoricambipugliesenova@gmail.com</t>
  </si>
  <si>
    <t>SAN GIUSEPPE VESUVIANO (NA)</t>
  </si>
  <si>
    <t>RSMCO0007156</t>
  </si>
  <si>
    <t>081-8281363</t>
  </si>
  <si>
    <t>capassoricambi2@virgilio.it</t>
  </si>
  <si>
    <t>CITTA' DI CASTELLO</t>
  </si>
  <si>
    <t>RSMCO0007159</t>
  </si>
  <si>
    <t>075-8521380</t>
  </si>
  <si>
    <t>334-3889770</t>
  </si>
  <si>
    <t>autoricambimorini@virgilio.it</t>
  </si>
  <si>
    <t>RIPABIANCA DERUTA (PG)</t>
  </si>
  <si>
    <t>RSMCO0007160</t>
  </si>
  <si>
    <t>349-7870230</t>
  </si>
  <si>
    <t>mario.dellabotte@gmail.com</t>
  </si>
  <si>
    <t>RSMCO0007161</t>
  </si>
  <si>
    <t>075-6976768</t>
  </si>
  <si>
    <t>388-2434430</t>
  </si>
  <si>
    <t>agostinelliauto@hotmail.it</t>
  </si>
  <si>
    <t>RSMCO0007163</t>
  </si>
  <si>
    <t>095-295143</t>
  </si>
  <si>
    <t>095-2952-15</t>
  </si>
  <si>
    <t>luigi.cannavo@deraricambi.it</t>
  </si>
  <si>
    <t>RSMCO0007167</t>
  </si>
  <si>
    <t>080-536371</t>
  </si>
  <si>
    <t>csc@climaservicecar.it</t>
  </si>
  <si>
    <t>RSMCO0007172</t>
  </si>
  <si>
    <t>080-5380661</t>
  </si>
  <si>
    <t>acquisti@ocab.it</t>
  </si>
  <si>
    <t>RSMCO0007173</t>
  </si>
  <si>
    <t>039-647284</t>
  </si>
  <si>
    <t>ricambi@cabor.it</t>
  </si>
  <si>
    <t>RSMCO0007178</t>
  </si>
  <si>
    <t>02-57601157</t>
  </si>
  <si>
    <t>info@spiztrasporti.com</t>
  </si>
  <si>
    <t>CUSAGO (MI)</t>
  </si>
  <si>
    <t>RSMCO0007179</t>
  </si>
  <si>
    <t>RSMCO0007189</t>
  </si>
  <si>
    <t>039-6886908</t>
  </si>
  <si>
    <t>info@autofficinafalconeri.it</t>
  </si>
  <si>
    <t>RSMCO0007194</t>
  </si>
  <si>
    <t>rinaldi.s@hotmail.it</t>
  </si>
  <si>
    <t>S. NICOLO' A TORDINO</t>
  </si>
  <si>
    <t>RSMCO0007196</t>
  </si>
  <si>
    <t>0861-587458</t>
  </si>
  <si>
    <t>327-5663678</t>
  </si>
  <si>
    <t>tanzigiuseppe@tin.it</t>
  </si>
  <si>
    <t>RSMCO0007197</t>
  </si>
  <si>
    <t>085-8008733</t>
  </si>
  <si>
    <t>info@autoricambitritella.com</t>
  </si>
  <si>
    <t>RSMCO0007201</t>
  </si>
  <si>
    <t>02-90119138</t>
  </si>
  <si>
    <t>officina@soslofficina.it</t>
  </si>
  <si>
    <t>TERRE ROVERESCHE</t>
  </si>
  <si>
    <t>RSMCO0007211</t>
  </si>
  <si>
    <t>0721-977039</t>
  </si>
  <si>
    <t>espostipiergiorgio@virgilio.it</t>
  </si>
  <si>
    <t>RSMCO0007212</t>
  </si>
  <si>
    <t>0721-482454</t>
  </si>
  <si>
    <t>335-6567465</t>
  </si>
  <si>
    <t>magazzino@tircar.it</t>
  </si>
  <si>
    <t>RSMCO0007213</t>
  </si>
  <si>
    <t>0964-29717</t>
  </si>
  <si>
    <t>tropeano.stefano@libero.it</t>
  </si>
  <si>
    <t>PIANELLO VAL TIDONE</t>
  </si>
  <si>
    <t>RSMCO0007214</t>
  </si>
  <si>
    <t>0523-1720716</t>
  </si>
  <si>
    <t>info@bierresrl.com</t>
  </si>
  <si>
    <t>RSMCO0007215</t>
  </si>
  <si>
    <t>TAURIANOVA</t>
  </si>
  <si>
    <t>RSMCO0007216</t>
  </si>
  <si>
    <t>0966-611572</t>
  </si>
  <si>
    <t>s.scriva@alice.it</t>
  </si>
  <si>
    <t>LANCIANO</t>
  </si>
  <si>
    <t>RSMCO0007217</t>
  </si>
  <si>
    <t>329-0039195</t>
  </si>
  <si>
    <t>ricam.lanciano@libero.it</t>
  </si>
  <si>
    <t>ORTONA</t>
  </si>
  <si>
    <t>RSMCO0007219</t>
  </si>
  <si>
    <t>085-9066259</t>
  </si>
  <si>
    <t>info@cirautoricambi.it</t>
  </si>
  <si>
    <t>MOLFETTA</t>
  </si>
  <si>
    <t>MSTOCCO</t>
  </si>
  <si>
    <t>RSMCO0007221</t>
  </si>
  <si>
    <t>mauromongelli67@hotmail.com</t>
  </si>
  <si>
    <t>RSMCO0007233</t>
  </si>
  <si>
    <t>0332-223864</t>
  </si>
  <si>
    <t>info@defraricambiauto.it</t>
  </si>
  <si>
    <t>RSMCO0007234</t>
  </si>
  <si>
    <t>081-8238427 | 081-5122564</t>
  </si>
  <si>
    <t>349-5601152</t>
  </si>
  <si>
    <t>mancars1992@gmail.com</t>
  </si>
  <si>
    <t>NARNI SCALO</t>
  </si>
  <si>
    <t>RSMCO0007238</t>
  </si>
  <si>
    <t>0744-814849</t>
  </si>
  <si>
    <t>ncrterni@tiscali.it</t>
  </si>
  <si>
    <t>RSMCO0007240</t>
  </si>
  <si>
    <t>0744-760093</t>
  </si>
  <si>
    <t>092-9899691</t>
  </si>
  <si>
    <t>info@gscarterni.com</t>
  </si>
  <si>
    <t>RSMCO0007246</t>
  </si>
  <si>
    <t>015-8409301</t>
  </si>
  <si>
    <t>335-6027790</t>
  </si>
  <si>
    <t>ordini@carauto-srl.it</t>
  </si>
  <si>
    <t>CREVOLADOSSOLA</t>
  </si>
  <si>
    <t>RSMCO0007252</t>
  </si>
  <si>
    <t>0324-238335</t>
  </si>
  <si>
    <t>valpricarevola@outlook.it</t>
  </si>
  <si>
    <t>RSMCO0007253</t>
  </si>
  <si>
    <t>0331-599218</t>
  </si>
  <si>
    <t>327-7555904</t>
  </si>
  <si>
    <t>amministrazione@numberonegroup.it</t>
  </si>
  <si>
    <t>RSMCO0007254</t>
  </si>
  <si>
    <t>MIRANDOLA</t>
  </si>
  <si>
    <t>RSMCO0007262</t>
  </si>
  <si>
    <t>0535-22196</t>
  </si>
  <si>
    <t>nuovaramricambi@gmail.com</t>
  </si>
  <si>
    <t>CARMIANO</t>
  </si>
  <si>
    <t>RSMCO0007266</t>
  </si>
  <si>
    <t>0832-602389</t>
  </si>
  <si>
    <t>acquisti@innovaforniture.it</t>
  </si>
  <si>
    <t>BOVALINO</t>
  </si>
  <si>
    <t>RSMCO0007270</t>
  </si>
  <si>
    <t>392-8402250</t>
  </si>
  <si>
    <t>autoricambicrisafi@gmail.com</t>
  </si>
  <si>
    <t>SAN LUCIDO</t>
  </si>
  <si>
    <t>RSMCO0007271</t>
  </si>
  <si>
    <t>0982-81004</t>
  </si>
  <si>
    <t>tirrenorettifiche@libero.it</t>
  </si>
  <si>
    <t>M. DI GIOIOSA J</t>
  </si>
  <si>
    <t>RSMCO0007272</t>
  </si>
  <si>
    <t>0964-415357</t>
  </si>
  <si>
    <t>327-9959099</t>
  </si>
  <si>
    <t>far.ol@tiscali.it</t>
  </si>
  <si>
    <t>RSMCO0007273</t>
  </si>
  <si>
    <t>0743-45132</t>
  </si>
  <si>
    <t>info@automotolandia.com</t>
  </si>
  <si>
    <t>MONTEGIORGIO</t>
  </si>
  <si>
    <t>RSMCO0007274</t>
  </si>
  <si>
    <t>333-7734222</t>
  </si>
  <si>
    <t>maicoltraini@virgilio.it</t>
  </si>
  <si>
    <t>RSMCO0007282</t>
  </si>
  <si>
    <t>06 72071</t>
  </si>
  <si>
    <t>flavio.zagari@citifirenze.it</t>
  </si>
  <si>
    <t>RSMCO0007284</t>
  </si>
  <si>
    <t>samuele@numberonetrasporti.it</t>
  </si>
  <si>
    <t>RSMCO0007285</t>
  </si>
  <si>
    <t>RSMCO0007288</t>
  </si>
  <si>
    <t>095 2162945</t>
  </si>
  <si>
    <t>rs-ricambi@libero.it</t>
  </si>
  <si>
    <t>GROTTAZZOLINA</t>
  </si>
  <si>
    <t>RSMCO0007297</t>
  </si>
  <si>
    <t>0734 631126</t>
  </si>
  <si>
    <t>340 7627520</t>
  </si>
  <si>
    <t>moreno87@libero.it</t>
  </si>
  <si>
    <t>RSMCO0007363</t>
  </si>
  <si>
    <t>0882-226144</t>
  </si>
  <si>
    <t>gesolutionsrl@gmail.com</t>
  </si>
  <si>
    <t>RSMCO0007366</t>
  </si>
  <si>
    <t>0362-70986</t>
  </si>
  <si>
    <t>info@officinaborrello.it</t>
  </si>
  <si>
    <t>RSMCO0007367</t>
  </si>
  <si>
    <t>333-8005795</t>
  </si>
  <si>
    <t>moretti.marcello.aldo@gmail.com</t>
  </si>
  <si>
    <t>ALTAVILLA VICENTINA</t>
  </si>
  <si>
    <t>RSMCO0007368</t>
  </si>
  <si>
    <t>0444-574133 | 574656</t>
  </si>
  <si>
    <t>magazzino@autoricambicorato.it</t>
  </si>
  <si>
    <t>FENEGRO'</t>
  </si>
  <si>
    <t>RSMCO0007383</t>
  </si>
  <si>
    <t>031-3524032</t>
  </si>
  <si>
    <t>328-4203294</t>
  </si>
  <si>
    <t>officina@officinaguffanti.it</t>
  </si>
  <si>
    <t>RSMCO0007384</t>
  </si>
  <si>
    <t>0362-570880</t>
  </si>
  <si>
    <t>info@centrocar.it</t>
  </si>
  <si>
    <t>OSTIGLIA</t>
  </si>
  <si>
    <t>RSMCO0007401</t>
  </si>
  <si>
    <t>0386-802207</t>
  </si>
  <si>
    <t>arco_ricambi@libero.it</t>
  </si>
  <si>
    <t>RSMCO0007402</t>
  </si>
  <si>
    <t>0721-22815</t>
  </si>
  <si>
    <t>pesaroricambisrl@gmail.com</t>
  </si>
  <si>
    <t>RSMCO0007404</t>
  </si>
  <si>
    <t>0362-631489</t>
  </si>
  <si>
    <t>339-3525295</t>
  </si>
  <si>
    <t>pistilloluigisrl@libero.it</t>
  </si>
  <si>
    <t>RSMCO0007437</t>
  </si>
  <si>
    <t>0966-57255</t>
  </si>
  <si>
    <t>dittaviola@libero.it</t>
  </si>
  <si>
    <t>RSMCO0007440</t>
  </si>
  <si>
    <t>389-0065037</t>
  </si>
  <si>
    <t>luigisculco@libero.it</t>
  </si>
  <si>
    <t>RSMCO0007451</t>
  </si>
  <si>
    <t>damiano@elettrautocarloni.it</t>
  </si>
  <si>
    <t>SPELLO</t>
  </si>
  <si>
    <t>RSMCO0007467</t>
  </si>
  <si>
    <t>0742-301658</t>
  </si>
  <si>
    <t>automotivesolarsnc@libero.it</t>
  </si>
  <si>
    <t>CODISPOTI BRUNO</t>
  </si>
  <si>
    <t>BARBAIANA DI LAINATE</t>
  </si>
  <si>
    <t>RSMCO0007472</t>
  </si>
  <si>
    <t>02-93550208</t>
  </si>
  <si>
    <t>officinacodispoti@virgilio.it</t>
  </si>
  <si>
    <t>RSMCO0007477</t>
  </si>
  <si>
    <t>0722-2660</t>
  </si>
  <si>
    <t>333-3678563</t>
  </si>
  <si>
    <t>auto_3@libero.it</t>
  </si>
  <si>
    <t>RSMCO0007480</t>
  </si>
  <si>
    <t>348-2607039</t>
  </si>
  <si>
    <t>emporio.auto.moto@inwind.it</t>
  </si>
  <si>
    <t>RSMCO0007483</t>
  </si>
  <si>
    <t>0963-263706</t>
  </si>
  <si>
    <t>345-7791246</t>
  </si>
  <si>
    <t>colorificiota@hotmail.it</t>
  </si>
  <si>
    <t>RSMCO0007484</t>
  </si>
  <si>
    <t>02-9660800</t>
  </si>
  <si>
    <t>magazzino@autodieselsrl.it</t>
  </si>
  <si>
    <t>TREIA</t>
  </si>
  <si>
    <t>RSMCO0007493</t>
  </si>
  <si>
    <t>347-8458589</t>
  </si>
  <si>
    <t>ivantombesi24@gmail.com</t>
  </si>
  <si>
    <t>ALTORENO TERME</t>
  </si>
  <si>
    <t>RSMCO0007496</t>
  </si>
  <si>
    <t>0534-21164</t>
  </si>
  <si>
    <t>328-9125757</t>
  </si>
  <si>
    <t>giuseppe@fiatlenzi.it</t>
  </si>
  <si>
    <t>RSMCO0007506</t>
  </si>
  <si>
    <t>0331-550464</t>
  </si>
  <si>
    <t>366-8409768</t>
  </si>
  <si>
    <t>tony.ferrara@cerianiveicoli.it</t>
  </si>
  <si>
    <t>RSMCO0007507</t>
  </si>
  <si>
    <t>CASTROVILLARI</t>
  </si>
  <si>
    <t>RSMCO0007511</t>
  </si>
  <si>
    <t>0981-44191</t>
  </si>
  <si>
    <t>motor.calabra@tiscali.it</t>
  </si>
  <si>
    <t>RSMCO0007516</t>
  </si>
  <si>
    <t>06-5022223</t>
  </si>
  <si>
    <t>info@colombianoricambi.it</t>
  </si>
  <si>
    <t>RSMCO0007518</t>
  </si>
  <si>
    <t>0965-27968</t>
  </si>
  <si>
    <t>autoricambierrigo@virgilio.it</t>
  </si>
  <si>
    <t>OFFICINE BARBARIOL S.R.L.</t>
  </si>
  <si>
    <t>RSMCO0007534</t>
  </si>
  <si>
    <t>0331-415152</t>
  </si>
  <si>
    <t>corrado@officinebarbariol.it</t>
  </si>
  <si>
    <t>RSMCO0007552</t>
  </si>
  <si>
    <t>0983-43734</t>
  </si>
  <si>
    <t>eugenio.franco@autocentro.eu</t>
  </si>
  <si>
    <t>RSMCO0007553</t>
  </si>
  <si>
    <t>0185-456835</t>
  </si>
  <si>
    <t>348-8506917</t>
  </si>
  <si>
    <t>corinsnc@libero.it</t>
  </si>
  <si>
    <t>MONTE PORZIO</t>
  </si>
  <si>
    <t>RSMCO0007554</t>
  </si>
  <si>
    <t>0721-955128</t>
  </si>
  <si>
    <t>magazzino.tg@libero.it</t>
  </si>
  <si>
    <t>RSMCO0007563</t>
  </si>
  <si>
    <t>0828-725771</t>
  </si>
  <si>
    <t>339-3102114</t>
  </si>
  <si>
    <t>ricambi-bacco@libero.it</t>
  </si>
  <si>
    <t>GORLA MAGGIORE</t>
  </si>
  <si>
    <t>RSMCO0007572</t>
  </si>
  <si>
    <t>0331-644376</t>
  </si>
  <si>
    <t>carrozzeria.righetto@gmail.com</t>
  </si>
  <si>
    <t>RSMCO0007583</t>
  </si>
  <si>
    <t>0828-370673</t>
  </si>
  <si>
    <t>333-8539525</t>
  </si>
  <si>
    <t>efasrl@libero.it</t>
  </si>
  <si>
    <t>RSMCO0007619</t>
  </si>
  <si>
    <t>0883-346111</t>
  </si>
  <si>
    <t>marketing@dibenedettosas.it; d.petruzzelli@dibenedettosas.it</t>
  </si>
  <si>
    <t>RSMCO0007620</t>
  </si>
  <si>
    <t>CUGGIONO</t>
  </si>
  <si>
    <t>RSMCO0007621</t>
  </si>
  <si>
    <t>02-974118</t>
  </si>
  <si>
    <t>339-8400977</t>
  </si>
  <si>
    <t>officinacattaneo@libero.it</t>
  </si>
  <si>
    <t>CONDOFURI MARINA</t>
  </si>
  <si>
    <t>RSMCO0007633</t>
  </si>
  <si>
    <t>0965-776134</t>
  </si>
  <si>
    <t>346-9624902</t>
  </si>
  <si>
    <t>cartrucksricambi@libero.it</t>
  </si>
  <si>
    <t>GRIGLIASCO</t>
  </si>
  <si>
    <t>RSMCO0007630</t>
  </si>
  <si>
    <t>011-4056792</t>
  </si>
  <si>
    <t>339-2867078</t>
  </si>
  <si>
    <t>info@grugliascoricambi.it</t>
  </si>
  <si>
    <t>RSMCO0007639</t>
  </si>
  <si>
    <t>mbautomotivesrl@libero.it</t>
  </si>
  <si>
    <t>ARLUNO</t>
  </si>
  <si>
    <t>RSMCO0007648</t>
  </si>
  <si>
    <t>02-90379056</t>
  </si>
  <si>
    <t>346-3306446</t>
  </si>
  <si>
    <t>puntotruck.arluno@libero.it</t>
  </si>
  <si>
    <t>RSMCO0007649</t>
  </si>
  <si>
    <t>02-97292323</t>
  </si>
  <si>
    <t>mavircar@tiscali.it</t>
  </si>
  <si>
    <t>RSMCO0007650</t>
  </si>
  <si>
    <t>0331-306263</t>
  </si>
  <si>
    <t>342-3766787</t>
  </si>
  <si>
    <t>operativo@generaltransportservice.com</t>
  </si>
  <si>
    <t>RSMCO0007651</t>
  </si>
  <si>
    <t>RSMCO0007655</t>
  </si>
  <si>
    <t>0331-980800</t>
  </si>
  <si>
    <t>info@dieselnord.it</t>
  </si>
  <si>
    <t>RSMCO0007662</t>
  </si>
  <si>
    <t>0961-61456</t>
  </si>
  <si>
    <t>rotundo.lorenzo@libero.it</t>
  </si>
  <si>
    <t>RSMCO0007678</t>
  </si>
  <si>
    <t>0932-1889918</t>
  </si>
  <si>
    <t>339-8227489</t>
  </si>
  <si>
    <t>enobile@neasrl.it</t>
  </si>
  <si>
    <t>MARSCIANO</t>
  </si>
  <si>
    <t>RSMCO0007679</t>
  </si>
  <si>
    <t>335-5915670</t>
  </si>
  <si>
    <t>a.scorpioni@yahoo.it</t>
  </si>
  <si>
    <t>RSMCO0007684</t>
  </si>
  <si>
    <t>080-8595759</t>
  </si>
  <si>
    <t>flricambi@yahoo.it</t>
  </si>
  <si>
    <t>RSMCO0007687</t>
  </si>
  <si>
    <t>031-771941</t>
  </si>
  <si>
    <t>340-1124390</t>
  </si>
  <si>
    <t>cermenate2@rampinini.it</t>
  </si>
  <si>
    <t>RSMCO0007688</t>
  </si>
  <si>
    <t>RSMCO0007690</t>
  </si>
  <si>
    <t>0824-847505</t>
  </si>
  <si>
    <t>ricambibrao@brao.it</t>
  </si>
  <si>
    <t>RSMCO0007692</t>
  </si>
  <si>
    <t>RSMCO0007695</t>
  </si>
  <si>
    <t>091-7666000</t>
  </si>
  <si>
    <t>349-8573959</t>
  </si>
  <si>
    <t>LOGISTICA@SAUROPARTS.IT</t>
  </si>
  <si>
    <t>RSMCO0007713</t>
  </si>
  <si>
    <t>080-3340369</t>
  </si>
  <si>
    <t>eurokar@libero.it</t>
  </si>
  <si>
    <t>CAULONIA MARINA</t>
  </si>
  <si>
    <t>RSMCO0007717</t>
  </si>
  <si>
    <t>0964-82159</t>
  </si>
  <si>
    <t>maioricambi@libero.it</t>
  </si>
  <si>
    <t>RSMCO0007718</t>
  </si>
  <si>
    <t>0966-45308</t>
  </si>
  <si>
    <t>aricoautoricambi@gmail.com</t>
  </si>
  <si>
    <t>RSMCO0007719</t>
  </si>
  <si>
    <t>0966-57011</t>
  </si>
  <si>
    <t>autoricambipulimeni@libero.it</t>
  </si>
  <si>
    <t>PORTO SAN GIORGIO</t>
  </si>
  <si>
    <t>RSMCO0007745</t>
  </si>
  <si>
    <t>0734-674304</t>
  </si>
  <si>
    <t>338-3910512</t>
  </si>
  <si>
    <t>m.censi@tiscali.it</t>
  </si>
  <si>
    <t>CUPRA MARITTIMA</t>
  </si>
  <si>
    <t>RSMCO0007752</t>
  </si>
  <si>
    <t>0735-381064</t>
  </si>
  <si>
    <t>345-3652211</t>
  </si>
  <si>
    <t>globalautosrl@yahoo.it</t>
  </si>
  <si>
    <t>RSMCO0007758</t>
  </si>
  <si>
    <t>0331-363504</t>
  </si>
  <si>
    <t>348-8563394</t>
  </si>
  <si>
    <t>ricambi@econord.it</t>
  </si>
  <si>
    <t>CARBONATE</t>
  </si>
  <si>
    <t>RSMCO0007759</t>
  </si>
  <si>
    <t>OLGIATE COMASCO</t>
  </si>
  <si>
    <t>RSMCO0007760</t>
  </si>
  <si>
    <t>031-800801</t>
  </si>
  <si>
    <t>magazzino@elettrodieselsrl.com</t>
  </si>
  <si>
    <t>ARCONATE</t>
  </si>
  <si>
    <t>RSMCO0007761</t>
  </si>
  <si>
    <t>0331-460444</t>
  </si>
  <si>
    <t>gm@autotrasportigamba.it</t>
  </si>
  <si>
    <t>SANGEMINI</t>
  </si>
  <si>
    <t>RSMCO0007767</t>
  </si>
  <si>
    <t>0744-241271</t>
  </si>
  <si>
    <t>regildosrl@hotmail.it</t>
  </si>
  <si>
    <t>MOTTOLA</t>
  </si>
  <si>
    <t>RSMCO0007779</t>
  </si>
  <si>
    <t>099-8863456</t>
  </si>
  <si>
    <t>368-7895327</t>
  </si>
  <si>
    <t>lasaracina.piero@libero.it</t>
  </si>
  <si>
    <t>RSMCO0007782</t>
  </si>
  <si>
    <t>080-4858195</t>
  </si>
  <si>
    <t>info@autoricambidepasquale.com</t>
  </si>
  <si>
    <t>LOMAZZO</t>
  </si>
  <si>
    <t>RSMCO0007770</t>
  </si>
  <si>
    <t>02-96779822</t>
  </si>
  <si>
    <t>stefano.castelli@castellilivio.it</t>
  </si>
  <si>
    <t>VALLO DELLA LUCANIA</t>
  </si>
  <si>
    <t>RSMCO0007794</t>
  </si>
  <si>
    <t>RSMCO0007795</t>
  </si>
  <si>
    <t>081-7598467</t>
  </si>
  <si>
    <t>corimbari@corim.net</t>
  </si>
  <si>
    <t>RSMCO0007796</t>
  </si>
  <si>
    <t>080-2020633</t>
  </si>
  <si>
    <t>RSMCO0007939</t>
  </si>
  <si>
    <t>02-33400551</t>
  </si>
  <si>
    <t>propartssrl@pec.it</t>
  </si>
  <si>
    <t>RSMCO0007823</t>
  </si>
  <si>
    <t>329-9519664</t>
  </si>
  <si>
    <t>robertoc.autopiu@gmail.com</t>
  </si>
  <si>
    <t>RSMCO0007824</t>
  </si>
  <si>
    <t>085-2193691</t>
  </si>
  <si>
    <t>335-5260614</t>
  </si>
  <si>
    <t>dcaricambi@gmail.com</t>
  </si>
  <si>
    <t>RSMCO0007825</t>
  </si>
  <si>
    <t>BARLASSINA</t>
  </si>
  <si>
    <t>RSMCO0007839</t>
  </si>
  <si>
    <t>0362-542910</t>
  </si>
  <si>
    <t>335-8028853</t>
  </si>
  <si>
    <t>pierangelo@clouonline.com</t>
  </si>
  <si>
    <t>RSMCO0007845</t>
  </si>
  <si>
    <t>06-9865457 | 06-9862348</t>
  </si>
  <si>
    <t>ANZIO</t>
  </si>
  <si>
    <t>RSMCO0007846</t>
  </si>
  <si>
    <t>331-3846287</t>
  </si>
  <si>
    <t>VILLA CORTESE</t>
  </si>
  <si>
    <t>RSMCO0007852</t>
  </si>
  <si>
    <t>346-6336485</t>
  </si>
  <si>
    <t>fornitori@autoricambitoschi.it</t>
  </si>
  <si>
    <t>RSMCO0007858</t>
  </si>
  <si>
    <t>RSMCO0007860</t>
  </si>
  <si>
    <t>0536-943058</t>
  </si>
  <si>
    <t>RSMCO0007958</t>
  </si>
  <si>
    <t>RSMCO0007959</t>
  </si>
  <si>
    <t>ADRANO</t>
  </si>
  <si>
    <t>RSMCO0007981</t>
  </si>
  <si>
    <t>095-9893149</t>
  </si>
  <si>
    <t>crispiautoricambi@tiscali.it</t>
  </si>
  <si>
    <t>STRAMBINO</t>
  </si>
  <si>
    <t>RSMCO0007987</t>
  </si>
  <si>
    <t>0125-310933</t>
  </si>
  <si>
    <t>349-5423725</t>
  </si>
  <si>
    <t>ramautostr@gmail.com</t>
  </si>
  <si>
    <t>RSMCO0007988</t>
  </si>
  <si>
    <t>02-36769665</t>
  </si>
  <si>
    <t>gestionemezzi@consorziopiesse.com</t>
  </si>
  <si>
    <t>RSMCO0007989</t>
  </si>
  <si>
    <t>RSMCO0007991</t>
  </si>
  <si>
    <t>RSMCO0007992</t>
  </si>
  <si>
    <t>0522-342010</t>
  </si>
  <si>
    <t>340-4205119</t>
  </si>
  <si>
    <t>magazzino@evicarri.com</t>
  </si>
  <si>
    <t>RSMCO0007993</t>
  </si>
  <si>
    <t>0522-342921</t>
  </si>
  <si>
    <t>RSMCO0008005</t>
  </si>
  <si>
    <t>011/4242932</t>
  </si>
  <si>
    <t>magto@gsspa.it</t>
  </si>
  <si>
    <t>VENARIA</t>
  </si>
  <si>
    <t>RSMCO0008006</t>
  </si>
  <si>
    <t>011-4242932</t>
  </si>
  <si>
    <t>mi</t>
  </si>
  <si>
    <t>RSMCO0007882</t>
  </si>
  <si>
    <t>0362-625481</t>
  </si>
  <si>
    <t>RSMCO0007883</t>
  </si>
  <si>
    <t>RSMCO0007884</t>
  </si>
  <si>
    <t>02-40073491</t>
  </si>
  <si>
    <t>info@milano-drs.it</t>
  </si>
  <si>
    <t>RSMCO0007885</t>
  </si>
  <si>
    <t>0583-666159</t>
  </si>
  <si>
    <t>arpneumatici@gmail.com</t>
  </si>
  <si>
    <t>SANT'ELPIDIO A MARE</t>
  </si>
  <si>
    <t>RSMCO0007886</t>
  </si>
  <si>
    <t>0734-858715</t>
  </si>
  <si>
    <t>luiginop@tin.it</t>
  </si>
  <si>
    <t>RSMCO0007887</t>
  </si>
  <si>
    <t>0382-596226</t>
  </si>
  <si>
    <t>RSMCO0007888</t>
  </si>
  <si>
    <t>RSMCO0008014</t>
  </si>
  <si>
    <t>0836-901378</t>
  </si>
  <si>
    <t>fabio.greco1@tin.it</t>
  </si>
  <si>
    <t>MONTECHIARUGOLO</t>
  </si>
  <si>
    <t>RSMCO0008015</t>
  </si>
  <si>
    <t>339-5438311</t>
  </si>
  <si>
    <t>vincenzo.carapezzi@gmail.com</t>
  </si>
  <si>
    <t>RSMCO0008016</t>
  </si>
  <si>
    <t>CASTIGLIONE DEL LAGO</t>
  </si>
  <si>
    <t>RSMCO0008023</t>
  </si>
  <si>
    <t>075-959097</t>
  </si>
  <si>
    <t>magazzino@vegasnc.com</t>
  </si>
  <si>
    <t>STRADA CROCETTA, 1</t>
  </si>
  <si>
    <t>VETRALLA</t>
  </si>
  <si>
    <t>RSMCO0008025</t>
  </si>
  <si>
    <t>0761-414540</t>
  </si>
  <si>
    <t>carosiricambisrl@gmail.com</t>
  </si>
  <si>
    <t>RSMCO0008026</t>
  </si>
  <si>
    <t>080-3957591</t>
  </si>
  <si>
    <t>info@ricambibrescia.it</t>
  </si>
  <si>
    <t>RSMCO0008027</t>
  </si>
  <si>
    <t>088-3545668</t>
  </si>
  <si>
    <t>coloricambi@libero.it</t>
  </si>
  <si>
    <t>RSMCO0008033</t>
  </si>
  <si>
    <t>0586-763593</t>
  </si>
  <si>
    <t>349-4156460</t>
  </si>
  <si>
    <t>audecoautodemolizione@gmail.com</t>
  </si>
  <si>
    <t>RSMCO0008041</t>
  </si>
  <si>
    <t>389-6926054</t>
  </si>
  <si>
    <t>amaauto.motivi@gmail.com</t>
  </si>
  <si>
    <t>BERNATE TICINO</t>
  </si>
  <si>
    <t>RSMCO0008042</t>
  </si>
  <si>
    <t>amauto.motivi@gmail.com</t>
  </si>
  <si>
    <t>RSMCO0008043</t>
  </si>
  <si>
    <t>0331-1812558</t>
  </si>
  <si>
    <t>info@giemme-service.it</t>
  </si>
  <si>
    <t>RSMCO0007920</t>
  </si>
  <si>
    <t>RSMCO0007924</t>
  </si>
  <si>
    <t>RSMCO0007950</t>
  </si>
  <si>
    <t>011-4143963</t>
  </si>
  <si>
    <t>info@fastcs.it</t>
  </si>
  <si>
    <t>RSMCO0007951</t>
  </si>
  <si>
    <t>WARSAWA</t>
  </si>
  <si>
    <t>RSMCO0001506</t>
  </si>
  <si>
    <t>RSMCO0008055</t>
  </si>
  <si>
    <t>RSMCO0008059</t>
  </si>
  <si>
    <t>TROINA</t>
  </si>
  <si>
    <t>RSMCO0008060</t>
  </si>
  <si>
    <t>0935-575399</t>
  </si>
  <si>
    <t>320-8962780</t>
  </si>
  <si>
    <t>cras.societaconsortile@gmail.com</t>
  </si>
  <si>
    <t>RSMCO0008061</t>
  </si>
  <si>
    <t>CANTALUPO NEL SANNIO</t>
  </si>
  <si>
    <t>IS</t>
  </si>
  <si>
    <t>RSMCO0008064</t>
  </si>
  <si>
    <t>0865-814093</t>
  </si>
  <si>
    <t>rem.antonio.notte@alice.it</t>
  </si>
  <si>
    <t>CUSAGO</t>
  </si>
  <si>
    <t>RSMCO0008070</t>
  </si>
  <si>
    <t>02-90390207</t>
  </si>
  <si>
    <t>info@lineaauto.com</t>
  </si>
  <si>
    <t>RSMCO0003630</t>
  </si>
  <si>
    <t>info@texa.it</t>
  </si>
  <si>
    <t>ROSSANO VENETO</t>
  </si>
  <si>
    <t>RSMCO0005279</t>
  </si>
  <si>
    <t>0424 540600</t>
  </si>
  <si>
    <t>lubrificanti@fioresebernardino.it</t>
  </si>
  <si>
    <t>RSMCO0008099</t>
  </si>
  <si>
    <t>02-27017036</t>
  </si>
  <si>
    <t>379-1752649</t>
  </si>
  <si>
    <t>turboloop20108@gmail.com</t>
  </si>
  <si>
    <t>MAZARA DEL VALLO</t>
  </si>
  <si>
    <t>RSMCO0008102</t>
  </si>
  <si>
    <t>0923 1957009</t>
  </si>
  <si>
    <t>3270093271-37138743225</t>
  </si>
  <si>
    <t>salvo.bus@hotmail.it</t>
  </si>
  <si>
    <t>MASLIANICO</t>
  </si>
  <si>
    <t>RSMCO0008129</t>
  </si>
  <si>
    <t>339-6186599</t>
  </si>
  <si>
    <t>amministrazione@dominioniricambi.it</t>
  </si>
  <si>
    <t>RSMCO0008134</t>
  </si>
  <si>
    <t>392-6835665</t>
  </si>
  <si>
    <t>ok.group.info17@gmail.com</t>
  </si>
  <si>
    <t>CAMPOVERDE DI APRILIA</t>
  </si>
  <si>
    <t>RSMCO0008149</t>
  </si>
  <si>
    <t>06-92902502</t>
  </si>
  <si>
    <t>gesaricambisrl@virgilio.it</t>
  </si>
  <si>
    <t>TORRE S. SUSANNA</t>
  </si>
  <si>
    <t>RSMCO0008156</t>
  </si>
  <si>
    <t>0831-746030</t>
  </si>
  <si>
    <t>commerciale@tappezzeriarizzato.it</t>
  </si>
  <si>
    <t>MONTELPARO</t>
  </si>
  <si>
    <t>RSMCO0008159</t>
  </si>
  <si>
    <t>0731-780120</t>
  </si>
  <si>
    <t>francomotori@gmail.com</t>
  </si>
  <si>
    <t>CINQUEFRONDI</t>
  </si>
  <si>
    <t>RSMCO0008161</t>
  </si>
  <si>
    <t>0966-943053</t>
  </si>
  <si>
    <t>andrea.mazza01@virgilio.it</t>
  </si>
  <si>
    <t>ANZOLA EMILIA</t>
  </si>
  <si>
    <t>RSMCO0008160</t>
  </si>
  <si>
    <t>0517-39884</t>
  </si>
  <si>
    <t>l.bussolari@europartsrl.it</t>
  </si>
  <si>
    <t>SAN PANCRAZIO</t>
  </si>
  <si>
    <t>RSMCO0008164</t>
  </si>
  <si>
    <t>0521 673228</t>
  </si>
  <si>
    <t>m.delgrosso@europartsrl.it</t>
  </si>
  <si>
    <t>OMEGNA</t>
  </si>
  <si>
    <t>RSMCO0008172</t>
  </si>
  <si>
    <t>0323-209100</t>
  </si>
  <si>
    <t>348-7039913 ALFREDO</t>
  </si>
  <si>
    <t>trentin.omegna@gmail.com</t>
  </si>
  <si>
    <t>PONTICELLI</t>
  </si>
  <si>
    <t>RSMCO0008176</t>
  </si>
  <si>
    <t>081-5964232</t>
  </si>
  <si>
    <t>g.borriello@autoricambiraem.it</t>
  </si>
  <si>
    <t>RSMCO0008186</t>
  </si>
  <si>
    <t>348 3644653</t>
  </si>
  <si>
    <t>elettrautofaleriasnc@libero.it</t>
  </si>
  <si>
    <t>MONTE URANO</t>
  </si>
  <si>
    <t>RSMCO0008187</t>
  </si>
  <si>
    <t>0734 842564</t>
  </si>
  <si>
    <t>333 4005201</t>
  </si>
  <si>
    <t>info@officinapittoni.it</t>
  </si>
  <si>
    <t>RIARDO</t>
  </si>
  <si>
    <t>RSMCO0008188</t>
  </si>
  <si>
    <t>0823 987157</t>
  </si>
  <si>
    <t>334-3049279</t>
  </si>
  <si>
    <t>dinuzzonunzio@virgilio.it</t>
  </si>
  <si>
    <t>RSMCO0008189</t>
  </si>
  <si>
    <t>0823 706539</t>
  </si>
  <si>
    <t>338 6873 588</t>
  </si>
  <si>
    <t>agrisricambi@libero.it</t>
  </si>
  <si>
    <t>CELLOLE</t>
  </si>
  <si>
    <t>RSMCO0008190</t>
  </si>
  <si>
    <t>0823 706539 - 0823 706504</t>
  </si>
  <si>
    <t>338 6873588</t>
  </si>
  <si>
    <t>RSMCO0008198</t>
  </si>
  <si>
    <t>348-0400794</t>
  </si>
  <si>
    <t>unionericambiauto@gmail.com</t>
  </si>
  <si>
    <t>PADULI</t>
  </si>
  <si>
    <t>RSMCO0008202</t>
  </si>
  <si>
    <t>0577-631479</t>
  </si>
  <si>
    <t>331-7673104</t>
  </si>
  <si>
    <t>info@andreiniricambi.it</t>
  </si>
  <si>
    <t>RSMCO0008203</t>
  </si>
  <si>
    <t>RSMCO0008206</t>
  </si>
  <si>
    <t>338-4272533</t>
  </si>
  <si>
    <t>officinadesalvoroberto@gmail.com</t>
  </si>
  <si>
    <t>RSMCO0008207</t>
  </si>
  <si>
    <t>0587-484974</t>
  </si>
  <si>
    <t>328-7494447</t>
  </si>
  <si>
    <t>amministrazione@reamautoricambi.it</t>
  </si>
  <si>
    <t>OSPEDALETTO</t>
  </si>
  <si>
    <t>RSMCO0008208</t>
  </si>
  <si>
    <t>050-29383</t>
  </si>
  <si>
    <t>RSMCO0008224</t>
  </si>
  <si>
    <t>335-1898057</t>
  </si>
  <si>
    <t>matteo.pileri@alice.it</t>
  </si>
  <si>
    <t>MONTICELLI D'ONGINA</t>
  </si>
  <si>
    <t>RSMCO0008227</t>
  </si>
  <si>
    <t>320-6511561</t>
  </si>
  <si>
    <t>RSMCO0008238</t>
  </si>
  <si>
    <t>RSMCO0008239</t>
  </si>
  <si>
    <t>346-3523184</t>
  </si>
  <si>
    <t>ufficioacquisti@consorziorac.com</t>
  </si>
  <si>
    <t>RSMCO0008240</t>
  </si>
  <si>
    <t>RSMCO0008249</t>
  </si>
  <si>
    <t>autoricambi.levante@gmail.com</t>
  </si>
  <si>
    <t>RSMCO0008261</t>
  </si>
  <si>
    <t>RSMCO0008263</t>
  </si>
  <si>
    <t>0984-949021</t>
  </si>
  <si>
    <t>346-2789979</t>
  </si>
  <si>
    <t>cozzettoricambisrls@libero.it</t>
  </si>
  <si>
    <t>RSMCO0008266</t>
  </si>
  <si>
    <t>06-87131566 /87141656</t>
  </si>
  <si>
    <t>magazzinorct@libero.it</t>
  </si>
  <si>
    <t>RSMCO0008275</t>
  </si>
  <si>
    <t>RSMCO0008276</t>
  </si>
  <si>
    <t>080-5025101</t>
  </si>
  <si>
    <t>gtbari@gtalarm.it</t>
  </si>
  <si>
    <t>RSMCO0008278</t>
  </si>
  <si>
    <t>0622-934225</t>
  </si>
  <si>
    <t>massimo.morini@autorettificamf.it</t>
  </si>
  <si>
    <t>LUSCIANO</t>
  </si>
  <si>
    <t>RSMCO0008281</t>
  </si>
  <si>
    <t>081-8148631</t>
  </si>
  <si>
    <t>arenasilvestre@libero.it</t>
  </si>
  <si>
    <t>RSMCO0008284</t>
  </si>
  <si>
    <t>0960-55559</t>
  </si>
  <si>
    <t>328-4197119</t>
  </si>
  <si>
    <t>RSMCO0008290</t>
  </si>
  <si>
    <t>MODICA</t>
  </si>
  <si>
    <t>RSMCO0008292</t>
  </si>
  <si>
    <t>0932-764882</t>
  </si>
  <si>
    <t>328-7124588</t>
  </si>
  <si>
    <t>info@ira2005.it</t>
  </si>
  <si>
    <t>RSMCO0008305</t>
  </si>
  <si>
    <t>0825-1687262</t>
  </si>
  <si>
    <t>340-1438211</t>
  </si>
  <si>
    <t>carautoricambi2019@libero.it</t>
  </si>
  <si>
    <t>RSMCO0008309</t>
  </si>
  <si>
    <t>085-413542/3</t>
  </si>
  <si>
    <t>antonella@dominioricambi.it</t>
  </si>
  <si>
    <t>pe</t>
  </si>
  <si>
    <t>RSMCO0008310</t>
  </si>
  <si>
    <t>085-9614590</t>
  </si>
  <si>
    <t>rimeasas@libero.it</t>
  </si>
  <si>
    <t>ANGELI DI ROSORA</t>
  </si>
  <si>
    <t>RSMCO0008311</t>
  </si>
  <si>
    <t>0731-814856</t>
  </si>
  <si>
    <t>supporto@donzelliautoservizi.it</t>
  </si>
  <si>
    <t>I04621</t>
  </si>
  <si>
    <t>DCR SRL</t>
  </si>
  <si>
    <t>VIALE M. RAPISARDI, 504/B</t>
  </si>
  <si>
    <t>RSMCO0008327</t>
  </si>
  <si>
    <t>095-482550</t>
  </si>
  <si>
    <t>giuseppe@dcrricambi.it</t>
  </si>
  <si>
    <t>I04622</t>
  </si>
  <si>
    <t>FOGLIATO LUIGI</t>
  </si>
  <si>
    <t>STRADA STUPINIGI, 30</t>
  </si>
  <si>
    <t>RSMCO0008328</t>
  </si>
  <si>
    <t>011-6066412</t>
  </si>
  <si>
    <t>luifog54@gmail.com</t>
  </si>
  <si>
    <t>I04624</t>
  </si>
  <si>
    <t>AUTORICAMBI GR GROUP S.A.S</t>
  </si>
  <si>
    <t>VIA NAZIONALE S.S. 18 KM 443</t>
  </si>
  <si>
    <t>RSMCO0008332</t>
  </si>
  <si>
    <t>0963-263429</t>
  </si>
  <si>
    <t>338-7745690</t>
  </si>
  <si>
    <t>autoricambigrgroup@libero.it</t>
  </si>
  <si>
    <t>I04625</t>
  </si>
  <si>
    <t>AUTORICAMBI PAPPALARDO ON LINE S.R.L.</t>
  </si>
  <si>
    <t>VIA DELLA REGIONE, 332</t>
  </si>
  <si>
    <t>SAN GIOVANNI LA PUNTA</t>
  </si>
  <si>
    <t>RSMCO0008333</t>
  </si>
  <si>
    <t>095-52277415</t>
  </si>
  <si>
    <t>autoricambipappalardo@gmail.com</t>
  </si>
  <si>
    <t>I04628</t>
  </si>
  <si>
    <t>LA RETTIFICA DI FAELLI D.E C.SAS</t>
  </si>
  <si>
    <t>VIA LAVAGNA, 6/A</t>
  </si>
  <si>
    <t>RSMCO0008348</t>
  </si>
  <si>
    <t>0521-290751</t>
  </si>
  <si>
    <t>info@larettificapr.it</t>
  </si>
  <si>
    <t>I04630</t>
  </si>
  <si>
    <t>VIA FARNESE SUD, 19</t>
  </si>
  <si>
    <t>PICO</t>
  </si>
  <si>
    <t>RSMCO0008351</t>
  </si>
  <si>
    <t>I04631</t>
  </si>
  <si>
    <t>VIA DOSSO, 18</t>
  </si>
  <si>
    <t>RSMCO0008356</t>
  </si>
  <si>
    <t>0426-011134</t>
  </si>
  <si>
    <t>odbricambi@gmail.com</t>
  </si>
  <si>
    <t>I04632</t>
  </si>
  <si>
    <t>VIA I MAGGIO, 7</t>
  </si>
  <si>
    <t>RSMCO0008357</t>
  </si>
  <si>
    <t>0376-370840</t>
  </si>
  <si>
    <t>I04633</t>
  </si>
  <si>
    <t>VIALE ARTIGIANI, 162/170</t>
  </si>
  <si>
    <t>RSMCO0008358</t>
  </si>
  <si>
    <t>030-9110264</t>
  </si>
  <si>
    <t>I04635</t>
  </si>
  <si>
    <t>FRATELLI GUARESCHI S.R.L.</t>
  </si>
  <si>
    <t>VIA ZANARDELLI, 16/B</t>
  </si>
  <si>
    <t>RSMCO0008364</t>
  </si>
  <si>
    <t>0521-980358</t>
  </si>
  <si>
    <t>335-7351961</t>
  </si>
  <si>
    <t>magazzino@guareschi.eu</t>
  </si>
  <si>
    <t>I04637</t>
  </si>
  <si>
    <t>MOLINARO RICAMBI S.R.L.</t>
  </si>
  <si>
    <t>VIA GIOVANNI IN GOLFO, 139/A</t>
  </si>
  <si>
    <t>RSMCO0008389</t>
  </si>
  <si>
    <t>0874-483269</t>
  </si>
  <si>
    <t>338-6281650</t>
  </si>
  <si>
    <t>alessandro@molinaroricambi.com</t>
  </si>
  <si>
    <t>I04638</t>
  </si>
  <si>
    <t>AUTOMOTIVE SOLUTION SRL</t>
  </si>
  <si>
    <t>VIA CADUTI DEL LAVORO, 6</t>
  </si>
  <si>
    <t>RSMCO0008390</t>
  </si>
  <si>
    <t>080-4044394</t>
  </si>
  <si>
    <t>automotivesolutionsrl@gmail.com</t>
  </si>
  <si>
    <t>I04642</t>
  </si>
  <si>
    <t>C.A.M. SERVICE MACCHINE MOVIMENTO</t>
  </si>
  <si>
    <t>VIA BOLIVIA, 5</t>
  </si>
  <si>
    <t>MALNATE</t>
  </si>
  <si>
    <t>RSMCO0008408</t>
  </si>
  <si>
    <t>031-802066</t>
  </si>
  <si>
    <t>335-6043633</t>
  </si>
  <si>
    <t>ricambi@cam-service.it</t>
  </si>
  <si>
    <t>I04643</t>
  </si>
  <si>
    <t>VIA PER LOMAZZO, 54</t>
  </si>
  <si>
    <t>RSMCO0008409</t>
  </si>
  <si>
    <t>I04644</t>
  </si>
  <si>
    <t>FORESI SOCIETA' A RESPONSABILITA' LIMITATA</t>
  </si>
  <si>
    <t>VIA PIERO GOBETTI</t>
  </si>
  <si>
    <t>RSMCO0008410</t>
  </si>
  <si>
    <t>0733-897331</t>
  </si>
  <si>
    <t>ufficiotecnico@foresigroup.it</t>
  </si>
  <si>
    <t>I04649</t>
  </si>
  <si>
    <t>COOPAR CONSORZIO AUTORICAMBISTI DI</t>
  </si>
  <si>
    <t>VIA DEI VIGILI DEL FUOCO</t>
  </si>
  <si>
    <t>RSMCO0008437</t>
  </si>
  <si>
    <t>080-9187950</t>
  </si>
  <si>
    <t>info@coopar.it</t>
  </si>
  <si>
    <t>I04650</t>
  </si>
  <si>
    <t>D.P. RICAMBI SRL SEMPLIFICATA</t>
  </si>
  <si>
    <t>ZONA IND.LE PRATO SALDO LOTTO 84</t>
  </si>
  <si>
    <t>NUORO</t>
  </si>
  <si>
    <t>RSMCO0008439</t>
  </si>
  <si>
    <t>0784-295006</t>
  </si>
  <si>
    <t>345-2540781</t>
  </si>
  <si>
    <t>antonello.putzu@gmail.com</t>
  </si>
  <si>
    <t>I04651</t>
  </si>
  <si>
    <t>COMMERCIAL RICAMBI DI PUDDU LORELLA S.N.C.</t>
  </si>
  <si>
    <t>VIA ROMA, 470</t>
  </si>
  <si>
    <t>TERTENIA</t>
  </si>
  <si>
    <t>RSMCO0008440</t>
  </si>
  <si>
    <t>0782-93655</t>
  </si>
  <si>
    <t>commercial.ricambi@tiscali.it</t>
  </si>
  <si>
    <t>I04652</t>
  </si>
  <si>
    <t>ASSORICAMBI SOCIETA' COOPERATIVA</t>
  </si>
  <si>
    <t>LOCALITA' SIRAI SNC</t>
  </si>
  <si>
    <t>CARBONIA</t>
  </si>
  <si>
    <t>SU</t>
  </si>
  <si>
    <t>RSMCO0008441</t>
  </si>
  <si>
    <t>334-5884364</t>
  </si>
  <si>
    <t>assoricambi@gmail.com</t>
  </si>
  <si>
    <t>I04653</t>
  </si>
  <si>
    <t>LOBRANO FRANCESCA</t>
  </si>
  <si>
    <t>VIALE MONASTIR, 87-87/A</t>
  </si>
  <si>
    <t>RSMCO0008443</t>
  </si>
  <si>
    <t>070-4636210</t>
  </si>
  <si>
    <t>349-4656044</t>
  </si>
  <si>
    <t>dapautoricambi@gmail.com</t>
  </si>
  <si>
    <t>I04654</t>
  </si>
  <si>
    <t>PIRAS GIOVANNI MARIA</t>
  </si>
  <si>
    <t>VIA ROMA, 457</t>
  </si>
  <si>
    <t>GAVOI</t>
  </si>
  <si>
    <t>RSMCO0008444</t>
  </si>
  <si>
    <t>0784-53284</t>
  </si>
  <si>
    <t>04-8584310</t>
  </si>
  <si>
    <t>jonnyautoricambi@email.it</t>
  </si>
  <si>
    <t>I04655</t>
  </si>
  <si>
    <t>SALE AUTOSERVICE DI SALE F. &amp; C. SNC</t>
  </si>
  <si>
    <t>VIA LAMARMORA, 299</t>
  </si>
  <si>
    <t>DORGALI</t>
  </si>
  <si>
    <t>RSMCO0008445</t>
  </si>
  <si>
    <t>0784-96273</t>
  </si>
  <si>
    <t>sale.autoservice@tiscali.it</t>
  </si>
  <si>
    <t>I04657</t>
  </si>
  <si>
    <t>FENECH AUTORICAMBI SRL</t>
  </si>
  <si>
    <t>VIA NUOVA, 17/C</t>
  </si>
  <si>
    <t>RSMCO0008448</t>
  </si>
  <si>
    <t>091-6885097</t>
  </si>
  <si>
    <t>gmontalto@autoricambifenech.com</t>
  </si>
  <si>
    <t>I04660</t>
  </si>
  <si>
    <t>GESTIONE PRODOTTI &amp; SERVIZI SRL</t>
  </si>
  <si>
    <t>RSMCO0008457</t>
  </si>
  <si>
    <t>0522-307409</t>
  </si>
  <si>
    <t>controllo@gps2.it</t>
  </si>
  <si>
    <t>I04661</t>
  </si>
  <si>
    <t>AUTORICAMBI S.G.R. DI SARAI PAMELA</t>
  </si>
  <si>
    <t>VIA MARCONI, 465</t>
  </si>
  <si>
    <t>QUARTU S.ELENA</t>
  </si>
  <si>
    <t>RSMCO0008458</t>
  </si>
  <si>
    <t>070-828428</t>
  </si>
  <si>
    <t>giuseppe.saipai@gmail.com</t>
  </si>
  <si>
    <t>I04662</t>
  </si>
  <si>
    <t>MURGIA GIAN CARLO</t>
  </si>
  <si>
    <t>VIA ROMA, 396</t>
  </si>
  <si>
    <t>OG</t>
  </si>
  <si>
    <t>RSMCO0008459</t>
  </si>
  <si>
    <t>0782-93778</t>
  </si>
  <si>
    <t>murgiagianca@tiscali.it</t>
  </si>
  <si>
    <t>I04663</t>
  </si>
  <si>
    <t>PILIA GIUSEPPE</t>
  </si>
  <si>
    <t>VIA ROMA, 30</t>
  </si>
  <si>
    <t>LOTZORAI</t>
  </si>
  <si>
    <t>RSMCO0008460</t>
  </si>
  <si>
    <t>pilia.gius@tiscali.it</t>
  </si>
  <si>
    <t>I04664</t>
  </si>
  <si>
    <t>DROMO CAR S.R.L.</t>
  </si>
  <si>
    <t>VIA PIOLA, 16</t>
  </si>
  <si>
    <t>IMOLA</t>
  </si>
  <si>
    <t>RSMCO0008461</t>
  </si>
  <si>
    <t>0542-627152</t>
  </si>
  <si>
    <t>magazzino.dromocar@hotmail.com</t>
  </si>
  <si>
    <t>I04666</t>
  </si>
  <si>
    <t>NORD SERVICE S.R.L.</t>
  </si>
  <si>
    <t>LOC. SARRAIOLA</t>
  </si>
  <si>
    <t>ARZACHENA</t>
  </si>
  <si>
    <t>RSMCO0008466</t>
  </si>
  <si>
    <t>0789-1830935</t>
  </si>
  <si>
    <t>345-3500034</t>
  </si>
  <si>
    <t>info@nordservice.biz</t>
  </si>
  <si>
    <t>I04668</t>
  </si>
  <si>
    <t>PISTIS ANTONIO GIUSEPPE</t>
  </si>
  <si>
    <t>VIA UMBERTO, 64</t>
  </si>
  <si>
    <t>LANUSEI</t>
  </si>
  <si>
    <t>RSMCO0008473</t>
  </si>
  <si>
    <t>pistisracar@tiscali.it</t>
  </si>
  <si>
    <t>I04671</t>
  </si>
  <si>
    <t>CRIA SM SRL</t>
  </si>
  <si>
    <t>C/DA CORSO Z.I. DEL FULLONE</t>
  </si>
  <si>
    <t>RSMCO0008479</t>
  </si>
  <si>
    <t>0984-522871</t>
  </si>
  <si>
    <t>0984-518006</t>
  </si>
  <si>
    <t>info@criasm.it</t>
  </si>
  <si>
    <t>I04672</t>
  </si>
  <si>
    <t>CUCUNATO NATALE</t>
  </si>
  <si>
    <t>VIA GIUSEPPE TOMMASI N. 7/9/11</t>
  </si>
  <si>
    <t>COSENZA</t>
  </si>
  <si>
    <t>RSMCO0008482</t>
  </si>
  <si>
    <t>0984-394657</t>
  </si>
  <si>
    <t>cedraricambi@gmail.com</t>
  </si>
  <si>
    <t>I04675</t>
  </si>
  <si>
    <t>VIA L. DA VINCI, 38</t>
  </si>
  <si>
    <t>FARA GERA D'ADDA</t>
  </si>
  <si>
    <t>RSMCO0008490</t>
  </si>
  <si>
    <t>0363-65166</t>
  </si>
  <si>
    <t>I04676</t>
  </si>
  <si>
    <t>CO.RI.T S.A.S. DI ESPOSITO MARIO &amp; C.</t>
  </si>
  <si>
    <t>VIA GIACHINO, 64/B</t>
  </si>
  <si>
    <t>RSMCO0008494</t>
  </si>
  <si>
    <t>011-259010</t>
  </si>
  <si>
    <t>335-7076815</t>
  </si>
  <si>
    <t>corit@fastwebnet.it</t>
  </si>
  <si>
    <t>I04678</t>
  </si>
  <si>
    <t>ARENAPARTS S.P.A.</t>
  </si>
  <si>
    <t>VIA ALBERT EINSTEIN, 3</t>
  </si>
  <si>
    <t>RSMCO0008501</t>
  </si>
  <si>
    <t>045-8201755</t>
  </si>
  <si>
    <t>328-530383</t>
  </si>
  <si>
    <t>I04679</t>
  </si>
  <si>
    <t>TRUCK RICAMBI SOCIETA' A RESPONSABILITA'</t>
  </si>
  <si>
    <t>VIA FRANCESCO FERRUCCI, 203/C</t>
  </si>
  <si>
    <t>RSMCO0008503</t>
  </si>
  <si>
    <t>055-8969709</t>
  </si>
  <si>
    <t>393-8249719</t>
  </si>
  <si>
    <t>ricambi@truckfbf.it</t>
  </si>
  <si>
    <t>I04680</t>
  </si>
  <si>
    <t>VIA F.LLI CERCI, 75/8</t>
  </si>
  <si>
    <t>CAPALLE</t>
  </si>
  <si>
    <t>RSMCO0008504</t>
  </si>
  <si>
    <t>I04682</t>
  </si>
  <si>
    <t>METRAS SRL</t>
  </si>
  <si>
    <t>VIA FELICE PASCUCCI, 12</t>
  </si>
  <si>
    <t>RSMCO0008519</t>
  </si>
  <si>
    <t>0766-545080</t>
  </si>
  <si>
    <t>metrassrl@libero.it</t>
  </si>
  <si>
    <t>I04683</t>
  </si>
  <si>
    <t>VIA TRENTO, 21A</t>
  </si>
  <si>
    <t>RSMCO0008520</t>
  </si>
  <si>
    <t>0766-545079</t>
  </si>
  <si>
    <t>I04684</t>
  </si>
  <si>
    <t>EVOSTORE DI ENNAS ADELAIDE</t>
  </si>
  <si>
    <t>VIALE MONASTIR, 32/34/36</t>
  </si>
  <si>
    <t>RSMCO0008522</t>
  </si>
  <si>
    <t>070-2042055</t>
  </si>
  <si>
    <t>349-7466305</t>
  </si>
  <si>
    <t>evs.evostore@gmail.com</t>
  </si>
  <si>
    <t>I04685</t>
  </si>
  <si>
    <t>AUTORICAMBI F.I.M.A. SRL</t>
  </si>
  <si>
    <t>RSMCO0008526</t>
  </si>
  <si>
    <t>0174-42072</t>
  </si>
  <si>
    <t>348-9792539</t>
  </si>
  <si>
    <t>info@autoricambifima.it</t>
  </si>
  <si>
    <t>I04686</t>
  </si>
  <si>
    <t>SA.FR. AUTORICAMBI DI BLANCO MARCO</t>
  </si>
  <si>
    <t>VOA SCIACCA, ANG. VIA STATALE</t>
  </si>
  <si>
    <t>RSMCO0008532</t>
  </si>
  <si>
    <t>0932-1610075</t>
  </si>
  <si>
    <t>sa.fr.autoricambi@gmail.com</t>
  </si>
  <si>
    <t>I04690</t>
  </si>
  <si>
    <t>AUTORICAMBI BOBBIO DI ARES ANDREA</t>
  </si>
  <si>
    <t>RSMCO0008552</t>
  </si>
  <si>
    <t>010-8393256</t>
  </si>
  <si>
    <t>I04691</t>
  </si>
  <si>
    <t>GLOBAL AUTORICAMBI SOCIETA' A RESPONSABILITA'</t>
  </si>
  <si>
    <t>VIA CAGLIARI, 67</t>
  </si>
  <si>
    <t>DOMUSNOVAS</t>
  </si>
  <si>
    <t>RSMCO0008565</t>
  </si>
  <si>
    <t>0781-922369</t>
  </si>
  <si>
    <t>340-3575912</t>
  </si>
  <si>
    <t>g.autoricambi@gmail.com</t>
  </si>
  <si>
    <t>I04692</t>
  </si>
  <si>
    <t>C.P. AUTO S.R.L.</t>
  </si>
  <si>
    <t>VIA MARCONI, 511</t>
  </si>
  <si>
    <t>RSMCO0008566</t>
  </si>
  <si>
    <t>070-8568772</t>
  </si>
  <si>
    <t>info@carlospaint.it</t>
  </si>
  <si>
    <t>I04693</t>
  </si>
  <si>
    <t>LOC. IS CORAS, 2</t>
  </si>
  <si>
    <t>RSMCO0008567</t>
  </si>
  <si>
    <t>I04695</t>
  </si>
  <si>
    <t>VIA SALARIA, 1378</t>
  </si>
  <si>
    <t>RSMCO0008575</t>
  </si>
  <si>
    <t>magazzinodrs@gmail.com</t>
  </si>
  <si>
    <t>I04696</t>
  </si>
  <si>
    <t>CORSO COLOMBO, 45</t>
  </si>
  <si>
    <t>RSMCO0008576</t>
  </si>
  <si>
    <t>I04697</t>
  </si>
  <si>
    <t>RACING BOX DI MANCONI FABRIZIO</t>
  </si>
  <si>
    <t>VIA PRUNIZZEDDA, 64</t>
  </si>
  <si>
    <t>RSMCO0008577</t>
  </si>
  <si>
    <t>340-4760250</t>
  </si>
  <si>
    <t>manconifabrizio@tiscali.it</t>
  </si>
  <si>
    <t>I04698</t>
  </si>
  <si>
    <t>VIA G.A. PORCHEDDU, 21</t>
  </si>
  <si>
    <t>RSMCO0008578</t>
  </si>
  <si>
    <t>079-9331952</t>
  </si>
  <si>
    <t>392-9566883</t>
  </si>
  <si>
    <t>I04702</t>
  </si>
  <si>
    <t>BARNY GROUP S.R.L.</t>
  </si>
  <si>
    <t>VIA PIRANESI, 26</t>
  </si>
  <si>
    <t>RSMCO0008596</t>
  </si>
  <si>
    <t>02-83623436</t>
  </si>
  <si>
    <t>335-422001</t>
  </si>
  <si>
    <t>info@barnyspareparts.it</t>
  </si>
  <si>
    <t>I04703</t>
  </si>
  <si>
    <t>VIA PEPPINO FRANCHI MAGGI, 102</t>
  </si>
  <si>
    <t>RSMCO0008597</t>
  </si>
  <si>
    <t>I04706</t>
  </si>
  <si>
    <t>MULAS ANNA MARIA SUSY</t>
  </si>
  <si>
    <t>VIA ROMA, 287</t>
  </si>
  <si>
    <t>MURAVERA</t>
  </si>
  <si>
    <t>RSMCO0008604</t>
  </si>
  <si>
    <t>070-9930429</t>
  </si>
  <si>
    <t>w.mulas@gmail.com</t>
  </si>
  <si>
    <t>I04707</t>
  </si>
  <si>
    <t>ARESU ALBERTO</t>
  </si>
  <si>
    <t>VIA MARCONI, 63</t>
  </si>
  <si>
    <t>RSMCO0008605</t>
  </si>
  <si>
    <t>0782-42214</t>
  </si>
  <si>
    <t>arearicambi@tiscali.it</t>
  </si>
  <si>
    <t>I04708</t>
  </si>
  <si>
    <t>VIA D. MANIN, 18/20</t>
  </si>
  <si>
    <t>RSMCO0008610</t>
  </si>
  <si>
    <t>070-881066</t>
  </si>
  <si>
    <t>info@generalricambi.com</t>
  </si>
  <si>
    <t>I04709</t>
  </si>
  <si>
    <t>AUTOMARKET-PRO S.R.L.</t>
  </si>
  <si>
    <t>RSMCO0008611</t>
  </si>
  <si>
    <t>045-71519</t>
  </si>
  <si>
    <t>348-953807 (Alberto Molinari)</t>
  </si>
  <si>
    <t>info@automarket-pro.com</t>
  </si>
  <si>
    <t>I04710</t>
  </si>
  <si>
    <t>VIALE LINO ZANUSSI, 4</t>
  </si>
  <si>
    <t>RSMCO0008612</t>
  </si>
  <si>
    <t>0434-573180</t>
  </si>
  <si>
    <t>I04711</t>
  </si>
  <si>
    <t>VIA NAZIONALE, 136</t>
  </si>
  <si>
    <t>RSMCO0008618</t>
  </si>
  <si>
    <t>I04713</t>
  </si>
  <si>
    <t>OCRA S.P.A. - ORGANIZZAZIONE COMMERCIALE</t>
  </si>
  <si>
    <t>VIA OLANDA, 1</t>
  </si>
  <si>
    <t>RSMCO0008628</t>
  </si>
  <si>
    <t>045-8204033</t>
  </si>
  <si>
    <t>spedizioni@ocraparts.it</t>
  </si>
  <si>
    <t>I04714</t>
  </si>
  <si>
    <t>F.M. RICAMBI DI MALOCCI MANUELA</t>
  </si>
  <si>
    <t>LOC. VILLASANTA ZONA PIP</t>
  </si>
  <si>
    <t>SAMASSI</t>
  </si>
  <si>
    <t>RSMCO0008637</t>
  </si>
  <si>
    <t>070-9373015</t>
  </si>
  <si>
    <t>f.m.ricambi@tiscali.it</t>
  </si>
  <si>
    <t>I04715</t>
  </si>
  <si>
    <t>GENERALCAR SOCIETA' COOPERATIVA</t>
  </si>
  <si>
    <t>VIA CARLO FELICE, 42</t>
  </si>
  <si>
    <t>RSMCO0008638</t>
  </si>
  <si>
    <t>070-9371110</t>
  </si>
  <si>
    <t>generalcar.coop@tiscali.it</t>
  </si>
  <si>
    <t>I04726</t>
  </si>
  <si>
    <t>GMF AUTORICAMBI DI BOTTALICO GIACOMO</t>
  </si>
  <si>
    <t>VIA A. ANFOSSI, 32</t>
  </si>
  <si>
    <t>RSMCO0008658</t>
  </si>
  <si>
    <t>02-49537989</t>
  </si>
  <si>
    <t>amministrazione@gmf-autoricambi.it</t>
  </si>
  <si>
    <t>I04735</t>
  </si>
  <si>
    <t>AUTORICAMBI R.A.V. S.R.L.</t>
  </si>
  <si>
    <t>VIA SANDONACI, 76</t>
  </si>
  <si>
    <t>SAN PANCRAZIO SALENTINO</t>
  </si>
  <si>
    <t>RSMCO0008668</t>
  </si>
  <si>
    <t>0831-666057</t>
  </si>
  <si>
    <t>autorav1@libero.it</t>
  </si>
  <si>
    <t>I04737</t>
  </si>
  <si>
    <t>MOTORVOGUE DI FABIO RUGGERI</t>
  </si>
  <si>
    <t>VIA SATTA, 1/3</t>
  </si>
  <si>
    <t>RSMCO0008683</t>
  </si>
  <si>
    <t>info@motorvogue.it</t>
  </si>
  <si>
    <t>I04738</t>
  </si>
  <si>
    <t>OFFICINE MOTORSPORT DI SABA</t>
  </si>
  <si>
    <t>VIA JOHANN WOLFGANG VON GOETHE, 54</t>
  </si>
  <si>
    <t>RSMCO0008684</t>
  </si>
  <si>
    <t>328-6176847</t>
  </si>
  <si>
    <t>officinemotorsport-@libero.it</t>
  </si>
  <si>
    <t>I04739</t>
  </si>
  <si>
    <t>PUNTORICAMBI DI BIANCHI MARCO</t>
  </si>
  <si>
    <t>VIA ANNIBALE CARO, 8/10</t>
  </si>
  <si>
    <t>RSMCO0008685</t>
  </si>
  <si>
    <t>0789-27086</t>
  </si>
  <si>
    <t>punto_ricambi@tiscali.it</t>
  </si>
  <si>
    <t>I04740</t>
  </si>
  <si>
    <t>ROBERTINO RICAMBI DI MARZEDDU</t>
  </si>
  <si>
    <t>VIA SASSARI, 155</t>
  </si>
  <si>
    <t>PORTO TORRES</t>
  </si>
  <si>
    <t>RSMCO0008686</t>
  </si>
  <si>
    <t>079-4920215</t>
  </si>
  <si>
    <t>robertomarzeddu@virgilio.it</t>
  </si>
  <si>
    <t>I04741</t>
  </si>
  <si>
    <t>VIA PREDDA NIEDDA, 31</t>
  </si>
  <si>
    <t>RSMCO0008687</t>
  </si>
  <si>
    <t>079-4362517</t>
  </si>
  <si>
    <t>robertomarzeddu74@virgilio.it</t>
  </si>
  <si>
    <t>I04742</t>
  </si>
  <si>
    <t>ORRU' MARIO</t>
  </si>
  <si>
    <t>CORSO UMBERTO I, 83</t>
  </si>
  <si>
    <t>JERZU</t>
  </si>
  <si>
    <t>RSMCO0008688</t>
  </si>
  <si>
    <t>0782-71024</t>
  </si>
  <si>
    <t>orruautoricambi@tiscali.it</t>
  </si>
  <si>
    <t>I04745</t>
  </si>
  <si>
    <t>CAR STATION SERVICE S.R.L.</t>
  </si>
  <si>
    <t>VIA DELLA STAZIONE, 18/C</t>
  </si>
  <si>
    <t>ZAGAROLO</t>
  </si>
  <si>
    <t>RSMCO0008692</t>
  </si>
  <si>
    <t>06-95200017</t>
  </si>
  <si>
    <t>carstationservice@libero.it</t>
  </si>
  <si>
    <t>I04756</t>
  </si>
  <si>
    <t>VIA ALFONSO SCRIVO, 48</t>
  </si>
  <si>
    <t>SERRA SAN BRUNO</t>
  </si>
  <si>
    <t>RSMCO0008720</t>
  </si>
  <si>
    <t>0963-578446</t>
  </si>
  <si>
    <t>autoricambisiciliano@libero.it</t>
  </si>
  <si>
    <t>I04763</t>
  </si>
  <si>
    <t>BLOCK STEM SRL</t>
  </si>
  <si>
    <t>VIA ROMA, 276</t>
  </si>
  <si>
    <t>FASANO BRINDISI</t>
  </si>
  <si>
    <t>RSMCO0008730</t>
  </si>
  <si>
    <t>info@blockstem.it</t>
  </si>
  <si>
    <t>I04764</t>
  </si>
  <si>
    <t>E-POINT SA</t>
  </si>
  <si>
    <t>FILONA 16 STREET</t>
  </si>
  <si>
    <t>02-658</t>
  </si>
  <si>
    <t>WARSAW</t>
  </si>
  <si>
    <t>DATANASOV</t>
  </si>
  <si>
    <t>RSMCO0008739</t>
  </si>
  <si>
    <t>+48 22 853 48 30</t>
  </si>
  <si>
    <t>CON023661</t>
  </si>
  <si>
    <t>I04765</t>
  </si>
  <si>
    <t>ROBERT ANTONČIĆ</t>
  </si>
  <si>
    <t>RSMCO0008749</t>
  </si>
  <si>
    <t>I04766</t>
  </si>
  <si>
    <t>VIALE CADUTI DEL LAVORO, 32</t>
  </si>
  <si>
    <t>RSMCO0008751</t>
  </si>
  <si>
    <t>071-2868638</t>
  </si>
  <si>
    <t>cdr.srl@tin.it</t>
  </si>
  <si>
    <t>I04767</t>
  </si>
  <si>
    <t>OFFICINE SOS S.R.L.</t>
  </si>
  <si>
    <t>VIA ORTIGARA, 2</t>
  </si>
  <si>
    <t>RSMCO0008754</t>
  </si>
  <si>
    <t>02-90111083</t>
  </si>
  <si>
    <t>s.paese@officinesos.it</t>
  </si>
  <si>
    <t>I04768</t>
  </si>
  <si>
    <t>AFFINI SERVICE SRL</t>
  </si>
  <si>
    <t>VIA PARMA, 5</t>
  </si>
  <si>
    <t>RSMCO0008761</t>
  </si>
  <si>
    <t>0376-327517</t>
  </si>
  <si>
    <t>347-8900905</t>
  </si>
  <si>
    <t>gianluca.nobili@rangonieaffini.it</t>
  </si>
  <si>
    <t>I04769</t>
  </si>
  <si>
    <t>AUTOMOTIVE LINE S.R.L.</t>
  </si>
  <si>
    <t>S.S. 16 USCITA Z.I. MONOPOLI</t>
  </si>
  <si>
    <t>RSMCO0008766</t>
  </si>
  <si>
    <t>080-9142000</t>
  </si>
  <si>
    <t>I04770</t>
  </si>
  <si>
    <t>S.S. 16 USCITA Z.I.</t>
  </si>
  <si>
    <t>RSMCO0008767</t>
  </si>
  <si>
    <t>0809-142000</t>
  </si>
  <si>
    <t>I04771</t>
  </si>
  <si>
    <t>VIA ARTURO MALIGNANI, 5/1</t>
  </si>
  <si>
    <t>RSMCO0008782</t>
  </si>
  <si>
    <t>I04772</t>
  </si>
  <si>
    <t>VIA FENZI</t>
  </si>
  <si>
    <t>RSMCO0008784</t>
  </si>
  <si>
    <t>0438-412210</t>
  </si>
  <si>
    <t>I04773</t>
  </si>
  <si>
    <t>VIA KENNEDY, 11</t>
  </si>
  <si>
    <t>RSMCO0008785</t>
  </si>
  <si>
    <t>0421-42439</t>
  </si>
  <si>
    <t>I04774</t>
  </si>
  <si>
    <t>VIA LUSSEMBURGO, 3</t>
  </si>
  <si>
    <t>RSMCO0008786</t>
  </si>
  <si>
    <t>0455-2215401</t>
  </si>
  <si>
    <t>I04775</t>
  </si>
  <si>
    <t>VIA DELLE INDUSTRIE, 14/16</t>
  </si>
  <si>
    <t>RSMCO0008787</t>
  </si>
  <si>
    <t>I04776</t>
  </si>
  <si>
    <t>GENMATECH SRL</t>
  </si>
  <si>
    <t>RSMCO0008791</t>
  </si>
  <si>
    <t>333 5936434</t>
  </si>
  <si>
    <t>info@genmatech.com</t>
  </si>
  <si>
    <t>I04779</t>
  </si>
  <si>
    <t>MA.RO.FA. RICAMBI SNC DEI F.LLI</t>
  </si>
  <si>
    <t>VIA ANDREA COSTA, 32</t>
  </si>
  <si>
    <t>RSMCO0008799</t>
  </si>
  <si>
    <t>070-7569261</t>
  </si>
  <si>
    <t>348-2325572</t>
  </si>
  <si>
    <t>marofaricambi@tiscali.it</t>
  </si>
  <si>
    <t>I04780</t>
  </si>
  <si>
    <t>FERRARIS SRLS</t>
  </si>
  <si>
    <t>VIA NAZIONALE, 54/52</t>
  </si>
  <si>
    <t>RSMCO0008800</t>
  </si>
  <si>
    <t>amministrazioneferraris@gmail.com</t>
  </si>
  <si>
    <t>I04824</t>
  </si>
  <si>
    <t>VIA ISONZO, 36</t>
  </si>
  <si>
    <t>GORLA MINORE</t>
  </si>
  <si>
    <t>RSMCO0008845</t>
  </si>
  <si>
    <t>333-4883265</t>
  </si>
  <si>
    <t>contabilità@newpartsricambi.com</t>
  </si>
  <si>
    <t>RSMCO0007663</t>
  </si>
  <si>
    <t>Prezzo netto</t>
  </si>
  <si>
    <t>Prezzo totale</t>
  </si>
  <si>
    <t>Codice cliente ====&gt;</t>
  </si>
  <si>
    <t>Spett.</t>
  </si>
  <si>
    <t xml:space="preserve">Totale         </t>
  </si>
  <si>
    <t>CATEGORI CLIENTE ===&gt;</t>
  </si>
  <si>
    <t>Extra sconto ===&gt;</t>
  </si>
  <si>
    <t>Ordine stock Exide</t>
  </si>
  <si>
    <t>Regole:</t>
  </si>
  <si>
    <t>1) minimo quantitativo ordine 50 pezzi</t>
  </si>
  <si>
    <t>2) batterie auto massimo due referenze</t>
  </si>
  <si>
    <t>3) batterie autocarro massimo 3 referenze</t>
  </si>
  <si>
    <t>EK091</t>
  </si>
  <si>
    <t>EK131</t>
  </si>
  <si>
    <t>EK151</t>
  </si>
  <si>
    <t>EB356A</t>
  </si>
  <si>
    <t>EB356</t>
  </si>
  <si>
    <t>EB357</t>
  </si>
  <si>
    <t>EA386</t>
  </si>
  <si>
    <t>EC400</t>
  </si>
  <si>
    <t>EB440</t>
  </si>
  <si>
    <t>EB442</t>
  </si>
  <si>
    <t>EC440</t>
  </si>
  <si>
    <t>EA456</t>
  </si>
  <si>
    <t>EB454</t>
  </si>
  <si>
    <t>EB455</t>
  </si>
  <si>
    <t>EB456</t>
  </si>
  <si>
    <t>EB457</t>
  </si>
  <si>
    <t>EB450</t>
  </si>
  <si>
    <t>EB451</t>
  </si>
  <si>
    <t>EA472</t>
  </si>
  <si>
    <t>EK508</t>
  </si>
  <si>
    <t>EB500</t>
  </si>
  <si>
    <t>EB501</t>
  </si>
  <si>
    <t>EB504</t>
  </si>
  <si>
    <t>EB505</t>
  </si>
  <si>
    <t>EA530</t>
  </si>
  <si>
    <t>EC550</t>
  </si>
  <si>
    <t>EL600</t>
  </si>
  <si>
    <t>EL604</t>
  </si>
  <si>
    <t>EK600</t>
  </si>
  <si>
    <t>EB602</t>
  </si>
  <si>
    <t>EB604</t>
  </si>
  <si>
    <t>EB605</t>
  </si>
  <si>
    <t>EA612</t>
  </si>
  <si>
    <t>EB620</t>
  </si>
  <si>
    <t>EB621</t>
  </si>
  <si>
    <t>EA640</t>
  </si>
  <si>
    <t>EL652</t>
  </si>
  <si>
    <t>EA654</t>
  </si>
  <si>
    <t>EL700</t>
  </si>
  <si>
    <t>EK700</t>
  </si>
  <si>
    <t>EB704</t>
  </si>
  <si>
    <t>EB705</t>
  </si>
  <si>
    <t>EC700</t>
  </si>
  <si>
    <t>EB712</t>
  </si>
  <si>
    <t>EA722</t>
  </si>
  <si>
    <t>EB740</t>
  </si>
  <si>
    <t>EB741</t>
  </si>
  <si>
    <t>EL752</t>
  </si>
  <si>
    <t>EA754</t>
  </si>
  <si>
    <t>EA755</t>
  </si>
  <si>
    <t>EB758*</t>
  </si>
  <si>
    <t>EA770</t>
  </si>
  <si>
    <t>EL800</t>
  </si>
  <si>
    <t>EK800</t>
  </si>
  <si>
    <t>EB800</t>
  </si>
  <si>
    <t>EB802</t>
  </si>
  <si>
    <t>EB852</t>
  </si>
  <si>
    <t>EA900</t>
  </si>
  <si>
    <t>EC900</t>
  </si>
  <si>
    <t>EK950</t>
  </si>
  <si>
    <t>EA954</t>
  </si>
  <si>
    <t>EA955</t>
  </si>
  <si>
    <t>EB950</t>
  </si>
  <si>
    <t>EB954</t>
  </si>
  <si>
    <t>EB955</t>
  </si>
  <si>
    <t>EA1000</t>
  </si>
  <si>
    <t>EB1000</t>
  </si>
  <si>
    <t>EK1050</t>
  </si>
  <si>
    <t>EA1050</t>
  </si>
  <si>
    <t>EB1100</t>
  </si>
  <si>
    <t>EJ1100</t>
  </si>
  <si>
    <t>EJ110B</t>
  </si>
  <si>
    <t>EJ1102</t>
  </si>
  <si>
    <t>EG1101</t>
  </si>
  <si>
    <t>EG1102</t>
  </si>
  <si>
    <t>EF1202</t>
  </si>
  <si>
    <t>ES1350</t>
  </si>
  <si>
    <t>EE1403</t>
  </si>
  <si>
    <t>EG1402</t>
  </si>
  <si>
    <t>EG1403</t>
  </si>
  <si>
    <t>EP1200</t>
  </si>
  <si>
    <t>ES1600</t>
  </si>
  <si>
    <t>EF1420</t>
  </si>
  <si>
    <t>EF1453</t>
  </si>
  <si>
    <t>EG145A</t>
  </si>
  <si>
    <t>EJ1523</t>
  </si>
  <si>
    <t>EJ1723</t>
  </si>
  <si>
    <t>EJ1805</t>
  </si>
  <si>
    <t>EX1803</t>
  </si>
  <si>
    <t>EG1803</t>
  </si>
  <si>
    <t>EG1806</t>
  </si>
  <si>
    <t>EP1500</t>
  </si>
  <si>
    <t>ET1300</t>
  </si>
  <si>
    <t>EE1853</t>
  </si>
  <si>
    <t>EF1853</t>
  </si>
  <si>
    <t>ED2103</t>
  </si>
  <si>
    <t>ES2400</t>
  </si>
  <si>
    <t>EG2153</t>
  </si>
  <si>
    <t>EG2154</t>
  </si>
  <si>
    <t>EX2253</t>
  </si>
  <si>
    <t>EJ2353</t>
  </si>
  <si>
    <t>EE2353</t>
  </si>
  <si>
    <t>EF2353</t>
  </si>
  <si>
    <t>EP2100</t>
  </si>
  <si>
    <t>12N5-3B EXIDE</t>
  </si>
  <si>
    <t>ETZ7-BS EXIDE</t>
  </si>
  <si>
    <t>ETZ10-BS EXIDE</t>
  </si>
  <si>
    <t>AGM12-9 EXIDE</t>
  </si>
  <si>
    <t>12N9-3B EXIDE</t>
  </si>
  <si>
    <t>12N9-4B-1 EXIDE</t>
  </si>
  <si>
    <t>ETZ14-BS EXIDE</t>
  </si>
  <si>
    <t>AGM12-12 EXIDE</t>
  </si>
  <si>
    <t>AGM12-14 EXIDE</t>
  </si>
  <si>
    <t>AGM12-18 EXIDE</t>
  </si>
  <si>
    <t>AGM12-31 EXIDE</t>
  </si>
  <si>
    <t>U1R-11 EXIDE</t>
  </si>
  <si>
    <t>GEL12-14 EXIDE</t>
  </si>
  <si>
    <t>GEL12-16 EXIDE</t>
  </si>
  <si>
    <t>GEL12-19 EXIDE</t>
  </si>
  <si>
    <t>ELTZ5S EXIDE</t>
  </si>
  <si>
    <t>ELTZ7S EXIDE</t>
  </si>
  <si>
    <t>GEL12-30 EXIDE</t>
  </si>
  <si>
    <t>ELTX9 EXIDE</t>
  </si>
  <si>
    <t>ELT9B EXIDE</t>
  </si>
  <si>
    <t>ELTX12 EXIDE</t>
  </si>
  <si>
    <t>ELTZ10S EXIDE</t>
  </si>
  <si>
    <t>ELTX14H EXIDE</t>
  </si>
  <si>
    <t>ELT12B EXIDE</t>
  </si>
  <si>
    <t>ELTZ14S EXIDE</t>
  </si>
  <si>
    <t>ELTX20H EXIDE</t>
  </si>
  <si>
    <t>EK143</t>
  </si>
  <si>
    <t>ES290</t>
  </si>
  <si>
    <t>ES450</t>
  </si>
  <si>
    <t>EM900</t>
  </si>
  <si>
    <t>EM1000</t>
  </si>
  <si>
    <t>EN500</t>
  </si>
  <si>
    <t>EP450</t>
  </si>
  <si>
    <t>EL550</t>
  </si>
  <si>
    <t>ES650</t>
  </si>
  <si>
    <t>EL605</t>
  </si>
  <si>
    <t>EP500</t>
  </si>
  <si>
    <t>EN600</t>
  </si>
  <si>
    <t>EP600</t>
  </si>
  <si>
    <t>EN750</t>
  </si>
  <si>
    <t>EP650</t>
  </si>
  <si>
    <t>ER350</t>
  </si>
  <si>
    <t>ES900</t>
  </si>
  <si>
    <t>EA852</t>
  </si>
  <si>
    <t>ES950</t>
  </si>
  <si>
    <t>EN800</t>
  </si>
  <si>
    <t>EP800</t>
  </si>
  <si>
    <t>EL954</t>
  </si>
  <si>
    <t>EL955</t>
  </si>
  <si>
    <t>ER450</t>
  </si>
  <si>
    <t>EM1100</t>
  </si>
  <si>
    <t>EP900</t>
  </si>
  <si>
    <t>ET650</t>
  </si>
  <si>
    <t>EL1050</t>
  </si>
  <si>
    <t>EG1100</t>
  </si>
  <si>
    <t>EN850</t>
  </si>
  <si>
    <t>ES1200</t>
  </si>
  <si>
    <t>ER550</t>
  </si>
  <si>
    <t>EG1203</t>
  </si>
  <si>
    <t>EG1206</t>
  </si>
  <si>
    <t>ES1300</t>
  </si>
  <si>
    <t>EG1250</t>
  </si>
  <si>
    <t>ET950</t>
  </si>
  <si>
    <t>EG1406</t>
  </si>
  <si>
    <t>EN900</t>
  </si>
  <si>
    <t>ER650</t>
  </si>
  <si>
    <t>EG1553</t>
  </si>
  <si>
    <t>EN1100</t>
  </si>
  <si>
    <t>ES1000-6</t>
  </si>
  <si>
    <t>ES1100-6</t>
  </si>
  <si>
    <t>ET1600</t>
  </si>
  <si>
    <t>VIP/TOP</t>
  </si>
  <si>
    <t>4) Il netto comprende il bonus per le garanzie e di conseguenza non verranno accettati 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</si>
</sst>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&quot;ID Cliente &quot;000000"/>
    <numFmt numFmtId="166" formatCode="_-[$€-410]\ * #,##0.00_-;\-[$€-410]\ * #,##0.00_-;_-[$€-410]\ * &quot;-&quot;??_-;_-@_-"/>
    <numFmt numFmtId="167" formatCode="&quot;Pero,&quot;\ dd\ mmmm\ yyyy"/>
    <numFmt numFmtId="168" formatCode="#,##0.00\ &quot;€&quot;"/>
  </numFmts>
  <fonts count="16">
    <font>
      <sz val="11"/>
      <color indexed="8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 Neue"/>
    </font>
    <font>
      <sz val="11"/>
      <color indexed="9"/>
      <name val="Calibri"/>
      <family val="2"/>
      <scheme val="minor"/>
    </font>
    <font>
      <sz val="6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 applyAlignment="1"/>
    <xf numFmtId="0" fontId="1" fillId="0" borderId="0" xfId="3"/>
    <xf numFmtId="0" fontId="1" fillId="0" borderId="0" xfId="3" applyAlignment="1">
      <alignment horizontal="center" vertical="center"/>
    </xf>
    <xf numFmtId="4" fontId="1" fillId="0" borderId="0" xfId="3" applyNumberFormat="1"/>
    <xf numFmtId="3" fontId="1" fillId="0" borderId="0" xfId="3" applyNumberFormat="1"/>
    <xf numFmtId="2" fontId="1" fillId="0" borderId="0" xfId="3" applyNumberFormat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top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top"/>
    </xf>
    <xf numFmtId="0" fontId="4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>
      <alignment vertical="top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top"/>
    </xf>
    <xf numFmtId="2" fontId="12" fillId="0" borderId="4" xfId="0" applyNumberFormat="1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>
      <alignment vertical="top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/>
    </xf>
    <xf numFmtId="165" fontId="4" fillId="0" borderId="0" xfId="0" applyNumberFormat="1" applyFont="1" applyAlignment="1" applyProtection="1">
      <alignment horizontal="right" vertical="top" indent="3"/>
    </xf>
    <xf numFmtId="0" fontId="4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Protection="1">
      <alignment vertical="top"/>
    </xf>
    <xf numFmtId="167" fontId="4" fillId="2" borderId="1" xfId="0" applyNumberFormat="1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/>
    </xf>
    <xf numFmtId="0" fontId="6" fillId="0" borderId="6" xfId="0" applyFont="1" applyBorder="1" applyProtection="1">
      <alignment vertical="top"/>
    </xf>
    <xf numFmtId="0" fontId="5" fillId="2" borderId="9" xfId="0" applyFont="1" applyFill="1" applyBorder="1" applyAlignment="1" applyProtection="1">
      <alignment vertical="center"/>
    </xf>
    <xf numFmtId="0" fontId="5" fillId="2" borderId="0" xfId="0" applyFont="1" applyFill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top"/>
    </xf>
    <xf numFmtId="0" fontId="10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2" borderId="7" xfId="0" applyFont="1" applyFill="1" applyBorder="1" applyAlignment="1" applyProtection="1">
      <alignment horizontal="right" vertical="center"/>
    </xf>
    <xf numFmtId="3" fontId="9" fillId="2" borderId="7" xfId="0" applyNumberFormat="1" applyFont="1" applyFill="1" applyBorder="1" applyAlignment="1" applyProtection="1">
      <alignment vertical="center"/>
    </xf>
    <xf numFmtId="168" fontId="9" fillId="2" borderId="7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2" fillId="0" borderId="0" xfId="0" applyFont="1" applyProtection="1">
      <alignment vertical="top"/>
    </xf>
    <xf numFmtId="168" fontId="9" fillId="2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3" xfId="3" xr:uid="{836B09F3-008B-4FF5-BA37-440789F92D25}"/>
    <cellStyle name="Valuta 2" xfId="2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031F5D"/>
      <rgbColor rgb="00E6E6E6"/>
      <rgbColor rgb="004C4C4C"/>
      <rgbColor rgb="00333333"/>
      <rgbColor rgb="00CCCCCC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49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38101</xdr:rowOff>
    </xdr:from>
    <xdr:to>
      <xdr:col>0</xdr:col>
      <xdr:colOff>1930400</xdr:colOff>
      <xdr:row>0</xdr:row>
      <xdr:rowOff>736152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B039F93C-0548-48B3-AD5F-A989B6095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1"/>
          <a:ext cx="1914525" cy="698051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914401</xdr:colOff>
      <xdr:row>0</xdr:row>
      <xdr:rowOff>63501</xdr:rowOff>
    </xdr:from>
    <xdr:to>
      <xdr:col>3</xdr:col>
      <xdr:colOff>762000</xdr:colOff>
      <xdr:row>0</xdr:row>
      <xdr:rowOff>771780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F3C9291-E327-4B6A-9679-5E6ACDFEC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7101" y="63501"/>
          <a:ext cx="2146299" cy="70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055"/>
  <sheetViews>
    <sheetView showGridLines="0" tabSelected="1" view="pageBreakPreview" zoomScale="87" zoomScaleNormal="150" zoomScaleSheetLayoutView="87" zoomScalePageLayoutView="150" workbookViewId="0">
      <selection activeCell="B46" sqref="B46"/>
    </sheetView>
  </sheetViews>
  <sheetFormatPr defaultColWidth="10.125" defaultRowHeight="15"/>
  <cols>
    <col min="1" max="1" width="26.125" style="8" customWidth="1"/>
    <col min="2" max="2" width="24" style="8" customWidth="1"/>
    <col min="3" max="3" width="30.125" style="8" customWidth="1"/>
    <col min="4" max="4" width="14.5" style="8" customWidth="1"/>
    <col min="5" max="5" width="14.5" style="6" hidden="1" customWidth="1"/>
    <col min="6" max="7" width="10.125" style="7" hidden="1" customWidth="1"/>
    <col min="8" max="16384" width="10.125" style="8"/>
  </cols>
  <sheetData>
    <row r="1" spans="1:48" ht="75.75" customHeight="1">
      <c r="A1" s="56"/>
      <c r="B1" s="56"/>
      <c r="C1" s="56"/>
      <c r="D1" s="56"/>
    </row>
    <row r="2" spans="1:48">
      <c r="A2" s="57" t="s">
        <v>11619</v>
      </c>
      <c r="B2" s="57"/>
      <c r="C2" s="57"/>
      <c r="D2" s="57"/>
      <c r="E2" s="29"/>
    </row>
    <row r="3" spans="1:48">
      <c r="C3" s="30"/>
    </row>
    <row r="4" spans="1:48">
      <c r="A4" s="8" t="s">
        <v>14557</v>
      </c>
      <c r="B4" s="25"/>
      <c r="C4" s="9" t="s">
        <v>14558</v>
      </c>
      <c r="D4" s="10"/>
      <c r="E4" s="31"/>
    </row>
    <row r="5" spans="1:48">
      <c r="A5" s="8" t="s">
        <v>14563</v>
      </c>
      <c r="C5" s="11" t="e">
        <f>VLOOKUP($B$4,'LISTA CLIENTI'!$A$2:$G$2532,2,0)</f>
        <v>#N/A</v>
      </c>
      <c r="D5" s="10"/>
      <c r="E5" s="31"/>
    </row>
    <row r="6" spans="1:48">
      <c r="A6" s="32" t="s">
        <v>14564</v>
      </c>
      <c r="C6" s="11" t="e">
        <f>VLOOKUP($B$4,'LISTA CLIENTI'!$A$2:$G$2532,3,0)</f>
        <v>#N/A</v>
      </c>
      <c r="D6" s="10"/>
      <c r="E6" s="31"/>
    </row>
    <row r="7" spans="1:48">
      <c r="A7" s="32" t="s">
        <v>14565</v>
      </c>
      <c r="C7" s="11" t="e">
        <f>VLOOKUP($B$4,'LISTA CLIENTI'!$A$2:$G$2532,4,0)</f>
        <v>#N/A</v>
      </c>
      <c r="D7" s="10"/>
      <c r="E7" s="31"/>
    </row>
    <row r="8" spans="1:48">
      <c r="A8" s="32" t="s">
        <v>14566</v>
      </c>
      <c r="B8" s="10"/>
      <c r="D8" s="10"/>
      <c r="E8" s="31"/>
    </row>
    <row r="9" spans="1:48">
      <c r="A9" s="32" t="s">
        <v>14743</v>
      </c>
      <c r="B9" s="10"/>
      <c r="D9" s="10"/>
      <c r="E9" s="31"/>
    </row>
    <row r="10" spans="1:48">
      <c r="A10" s="32"/>
      <c r="B10" s="10"/>
      <c r="D10" s="10"/>
      <c r="E10" s="31"/>
    </row>
    <row r="11" spans="1:48">
      <c r="A11" s="33"/>
      <c r="B11" s="28" t="s">
        <v>14560</v>
      </c>
      <c r="C11" s="13" t="e">
        <f>CONCATENATE("CLIENTE"," ",VLOOKUP($B$4,'LISTA CLIENTI'!$A$2:$L$2532,12,0))</f>
        <v>#N/A</v>
      </c>
      <c r="D11" s="12"/>
      <c r="E11" s="31"/>
    </row>
    <row r="12" spans="1:48" ht="15.75" thickBot="1">
      <c r="A12" s="34"/>
      <c r="B12" s="14"/>
      <c r="C12" s="14"/>
      <c r="D12" s="14"/>
      <c r="E12" s="31"/>
    </row>
    <row r="13" spans="1:48" s="38" customFormat="1" ht="17.25" thickTop="1" thickBot="1">
      <c r="A13" s="35" t="s">
        <v>14562</v>
      </c>
      <c r="B13" s="36"/>
      <c r="C13" s="36"/>
      <c r="D13" s="36"/>
      <c r="E13" s="3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s="43" customFormat="1" ht="9" thickTop="1">
      <c r="A14" s="39"/>
      <c r="B14" s="40"/>
      <c r="C14" s="40"/>
      <c r="D14" s="40"/>
      <c r="E14" s="41"/>
      <c r="F14" s="42"/>
      <c r="G14" s="42"/>
    </row>
    <row r="15" spans="1:48" s="17" customFormat="1" ht="15.75">
      <c r="A15" s="44" t="s">
        <v>1</v>
      </c>
      <c r="B15" s="44" t="s">
        <v>0</v>
      </c>
      <c r="C15" s="44" t="s">
        <v>14555</v>
      </c>
      <c r="D15" s="44" t="s">
        <v>14556</v>
      </c>
      <c r="E15" s="15" t="s">
        <v>1</v>
      </c>
      <c r="F15" s="16" t="s">
        <v>14742</v>
      </c>
      <c r="G15" s="16" t="s">
        <v>12662</v>
      </c>
    </row>
    <row r="16" spans="1:48" s="7" customFormat="1" ht="24.95" customHeight="1">
      <c r="A16" s="26"/>
      <c r="B16" s="27"/>
      <c r="C16" s="18">
        <f>IFERROR(IF(OR($C$11="CLIENTE VIP",$C$11="CLIENTE TOP"),VLOOKUP(A16,$E$16:$G$190,2,0),VLOOKUP(A16,$E$16:$G$190,3,0)),0)</f>
        <v>0</v>
      </c>
      <c r="D16" s="18">
        <f>C16*B16</f>
        <v>0</v>
      </c>
      <c r="E16" s="19" t="s">
        <v>14567</v>
      </c>
      <c r="F16" s="20">
        <v>21.904363175929912</v>
      </c>
      <c r="G16" s="20">
        <v>22.342450439448513</v>
      </c>
    </row>
    <row r="17" spans="1:7" s="7" customFormat="1" ht="24.95" customHeight="1">
      <c r="A17" s="26"/>
      <c r="B17" s="27"/>
      <c r="C17" s="18">
        <f t="shared" ref="C17:C46" si="0">IFERROR(IF(OR($C$11="CLIENTE VIP",$C$11="CLIENTE TOP"),VLOOKUP(A17,$E$16:$G$190,2,0),VLOOKUP(A17,$E$16:$G$190,3,0)),0)</f>
        <v>0</v>
      </c>
      <c r="D17" s="18">
        <f t="shared" ref="D17:D46" si="1">C17*B17</f>
        <v>0</v>
      </c>
      <c r="E17" s="19" t="s">
        <v>14568</v>
      </c>
      <c r="F17" s="20">
        <v>32.195547596394327</v>
      </c>
      <c r="G17" s="20">
        <v>32.839458548322213</v>
      </c>
    </row>
    <row r="18" spans="1:7" s="7" customFormat="1" ht="24.95" customHeight="1">
      <c r="A18" s="26"/>
      <c r="B18" s="27"/>
      <c r="C18" s="18">
        <f t="shared" si="0"/>
        <v>0</v>
      </c>
      <c r="D18" s="18">
        <f t="shared" si="1"/>
        <v>0</v>
      </c>
      <c r="E18" s="19" t="s">
        <v>14569</v>
      </c>
      <c r="F18" s="20">
        <v>35.333661747472519</v>
      </c>
      <c r="G18" s="20">
        <v>36.040334982421967</v>
      </c>
    </row>
    <row r="19" spans="1:7" s="7" customFormat="1" ht="24.95" customHeight="1">
      <c r="A19" s="26"/>
      <c r="B19" s="27"/>
      <c r="C19" s="18">
        <f t="shared" si="0"/>
        <v>0</v>
      </c>
      <c r="D19" s="18">
        <f t="shared" si="1"/>
        <v>0</v>
      </c>
      <c r="E19" s="19" t="s">
        <v>14570</v>
      </c>
      <c r="F19" s="20">
        <v>34.94101876345632</v>
      </c>
      <c r="G19" s="20">
        <v>35.639839138725449</v>
      </c>
    </row>
    <row r="20" spans="1:7" s="7" customFormat="1" ht="24.95" customHeight="1">
      <c r="A20" s="26"/>
      <c r="B20" s="27"/>
      <c r="C20" s="18">
        <f t="shared" si="0"/>
        <v>0</v>
      </c>
      <c r="D20" s="18">
        <f t="shared" si="1"/>
        <v>0</v>
      </c>
      <c r="E20" s="19" t="s">
        <v>14571</v>
      </c>
      <c r="F20" s="20">
        <v>34.585593234462003</v>
      </c>
      <c r="G20" s="20">
        <v>35.277305099151242</v>
      </c>
    </row>
    <row r="21" spans="1:7" s="7" customFormat="1" ht="24.95" customHeight="1">
      <c r="A21" s="26"/>
      <c r="B21" s="27"/>
      <c r="C21" s="18">
        <f t="shared" si="0"/>
        <v>0</v>
      </c>
      <c r="D21" s="18">
        <f t="shared" si="1"/>
        <v>0</v>
      </c>
      <c r="E21" s="19" t="s">
        <v>14572</v>
      </c>
      <c r="F21" s="20">
        <v>34.585593234462003</v>
      </c>
      <c r="G21" s="20">
        <v>35.277305099151242</v>
      </c>
    </row>
    <row r="22" spans="1:7" s="7" customFormat="1" ht="24.95" customHeight="1">
      <c r="A22" s="26"/>
      <c r="B22" s="27"/>
      <c r="C22" s="18">
        <f t="shared" si="0"/>
        <v>0</v>
      </c>
      <c r="D22" s="18">
        <f t="shared" si="1"/>
        <v>0</v>
      </c>
      <c r="E22" s="19" t="s">
        <v>14573</v>
      </c>
      <c r="F22" s="20">
        <v>44.112359037337178</v>
      </c>
      <c r="G22" s="20">
        <v>44.994606218083923</v>
      </c>
    </row>
    <row r="23" spans="1:7" s="7" customFormat="1" ht="24.95" customHeight="1">
      <c r="A23" s="26"/>
      <c r="B23" s="27"/>
      <c r="C23" s="18">
        <f t="shared" si="0"/>
        <v>0</v>
      </c>
      <c r="D23" s="18">
        <f t="shared" si="1"/>
        <v>0</v>
      </c>
      <c r="E23" s="19" t="s">
        <v>14574</v>
      </c>
      <c r="F23" s="20">
        <v>30.919603842012545</v>
      </c>
      <c r="G23" s="20">
        <v>31.537995918852797</v>
      </c>
    </row>
    <row r="24" spans="1:7" s="7" customFormat="1" ht="24.95" customHeight="1">
      <c r="A24" s="26"/>
      <c r="B24" s="27"/>
      <c r="C24" s="18">
        <f t="shared" si="0"/>
        <v>0</v>
      </c>
      <c r="D24" s="18">
        <f t="shared" si="1"/>
        <v>0</v>
      </c>
      <c r="E24" s="19" t="s">
        <v>14575</v>
      </c>
      <c r="F24" s="20">
        <v>35.790399075691795</v>
      </c>
      <c r="G24" s="20">
        <v>36.506207057205629</v>
      </c>
    </row>
    <row r="25" spans="1:7" s="7" customFormat="1" ht="24.95" customHeight="1">
      <c r="A25" s="26"/>
      <c r="B25" s="27"/>
      <c r="C25" s="18">
        <f t="shared" si="0"/>
        <v>0</v>
      </c>
      <c r="D25" s="18">
        <f t="shared" si="1"/>
        <v>0</v>
      </c>
      <c r="E25" s="19" t="s">
        <v>14576</v>
      </c>
      <c r="F25" s="20">
        <v>35.782585328643911</v>
      </c>
      <c r="G25" s="20">
        <v>36.498237035216789</v>
      </c>
    </row>
    <row r="26" spans="1:7" s="7" customFormat="1" ht="24.95" customHeight="1">
      <c r="A26" s="26"/>
      <c r="B26" s="27"/>
      <c r="C26" s="18">
        <f t="shared" si="0"/>
        <v>0</v>
      </c>
      <c r="D26" s="18">
        <f t="shared" si="1"/>
        <v>0</v>
      </c>
      <c r="E26" s="19" t="s">
        <v>14577</v>
      </c>
      <c r="F26" s="20">
        <v>33.075557330041953</v>
      </c>
      <c r="G26" s="20">
        <v>33.73706847664279</v>
      </c>
    </row>
    <row r="27" spans="1:7" s="7" customFormat="1" ht="24.95" customHeight="1">
      <c r="A27" s="26"/>
      <c r="B27" s="27"/>
      <c r="C27" s="18">
        <f t="shared" si="0"/>
        <v>0</v>
      </c>
      <c r="D27" s="18">
        <f t="shared" si="1"/>
        <v>0</v>
      </c>
      <c r="E27" s="19" t="s">
        <v>14578</v>
      </c>
      <c r="F27" s="20">
        <v>54.780560580154365</v>
      </c>
      <c r="G27" s="20">
        <v>55.87617179175745</v>
      </c>
    </row>
    <row r="28" spans="1:7" s="7" customFormat="1" ht="24.95" customHeight="1">
      <c r="A28" s="26"/>
      <c r="B28" s="27"/>
      <c r="C28" s="18">
        <f t="shared" si="0"/>
        <v>0</v>
      </c>
      <c r="D28" s="18">
        <f t="shared" si="1"/>
        <v>0</v>
      </c>
      <c r="E28" s="19" t="s">
        <v>14579</v>
      </c>
      <c r="F28" s="20">
        <v>38.251167620155179</v>
      </c>
      <c r="G28" s="20">
        <v>39.016190972558284</v>
      </c>
    </row>
    <row r="29" spans="1:7" s="7" customFormat="1" ht="24.95" customHeight="1">
      <c r="A29" s="26"/>
      <c r="B29" s="27"/>
      <c r="C29" s="18">
        <f t="shared" si="0"/>
        <v>0</v>
      </c>
      <c r="D29" s="18">
        <f t="shared" si="1"/>
        <v>0</v>
      </c>
      <c r="E29" s="19" t="s">
        <v>14580</v>
      </c>
      <c r="F29" s="20">
        <v>38.251167620155179</v>
      </c>
      <c r="G29" s="20">
        <v>39.016190972558284</v>
      </c>
    </row>
    <row r="30" spans="1:7" s="7" customFormat="1" ht="24.95" customHeight="1">
      <c r="A30" s="26"/>
      <c r="B30" s="27"/>
      <c r="C30" s="18">
        <f t="shared" si="0"/>
        <v>0</v>
      </c>
      <c r="D30" s="18">
        <f t="shared" si="1"/>
        <v>0</v>
      </c>
      <c r="E30" s="19" t="s">
        <v>14581</v>
      </c>
      <c r="F30" s="20">
        <v>37.730743570901367</v>
      </c>
      <c r="G30" s="20">
        <v>38.485358442319395</v>
      </c>
    </row>
    <row r="31" spans="1:7" s="7" customFormat="1" ht="24.95" customHeight="1">
      <c r="A31" s="26"/>
      <c r="B31" s="27"/>
      <c r="C31" s="18">
        <f t="shared" si="0"/>
        <v>0</v>
      </c>
      <c r="D31" s="18">
        <f t="shared" si="1"/>
        <v>0</v>
      </c>
      <c r="E31" s="19" t="s">
        <v>14582</v>
      </c>
      <c r="F31" s="20">
        <v>37.730743570901367</v>
      </c>
      <c r="G31" s="20">
        <v>38.485358442319395</v>
      </c>
    </row>
    <row r="32" spans="1:7" s="7" customFormat="1" ht="24.95" customHeight="1">
      <c r="A32" s="26"/>
      <c r="B32" s="27"/>
      <c r="C32" s="18">
        <f t="shared" si="0"/>
        <v>0</v>
      </c>
      <c r="D32" s="18">
        <f t="shared" si="1"/>
        <v>0</v>
      </c>
      <c r="E32" s="19" t="s">
        <v>14583</v>
      </c>
      <c r="F32" s="20">
        <v>38.520579059794159</v>
      </c>
      <c r="G32" s="20">
        <v>39.290990640990046</v>
      </c>
    </row>
    <row r="33" spans="1:7" s="7" customFormat="1" ht="24.95" customHeight="1">
      <c r="A33" s="26"/>
      <c r="B33" s="27"/>
      <c r="C33" s="18">
        <f t="shared" si="0"/>
        <v>0</v>
      </c>
      <c r="D33" s="18">
        <f t="shared" si="1"/>
        <v>0</v>
      </c>
      <c r="E33" s="19" t="s">
        <v>14584</v>
      </c>
      <c r="F33" s="20">
        <v>38.520579059794159</v>
      </c>
      <c r="G33" s="20">
        <v>39.290990640990046</v>
      </c>
    </row>
    <row r="34" spans="1:7" s="7" customFormat="1" ht="24.95" customHeight="1">
      <c r="A34" s="26"/>
      <c r="B34" s="27"/>
      <c r="C34" s="18">
        <f t="shared" si="0"/>
        <v>0</v>
      </c>
      <c r="D34" s="18">
        <f t="shared" si="1"/>
        <v>0</v>
      </c>
      <c r="E34" s="19" t="s">
        <v>14585</v>
      </c>
      <c r="F34" s="20">
        <v>45.24734550511922</v>
      </c>
      <c r="G34" s="20">
        <v>46.152292415221602</v>
      </c>
    </row>
    <row r="35" spans="1:7" s="7" customFormat="1" ht="24.95" customHeight="1">
      <c r="A35" s="26"/>
      <c r="B35" s="27"/>
      <c r="C35" s="18">
        <f t="shared" si="0"/>
        <v>0</v>
      </c>
      <c r="D35" s="18">
        <f t="shared" si="1"/>
        <v>0</v>
      </c>
      <c r="E35" s="19" t="s">
        <v>14586</v>
      </c>
      <c r="F35" s="20">
        <v>133.77149297476444</v>
      </c>
      <c r="G35" s="20">
        <v>136.44692283425974</v>
      </c>
    </row>
    <row r="36" spans="1:7" s="42" customFormat="1" ht="24.95" customHeight="1" thickBot="1">
      <c r="A36" s="26"/>
      <c r="B36" s="27"/>
      <c r="C36" s="18">
        <f t="shared" si="0"/>
        <v>0</v>
      </c>
      <c r="D36" s="18">
        <f t="shared" si="1"/>
        <v>0</v>
      </c>
      <c r="E36" s="19" t="s">
        <v>14587</v>
      </c>
      <c r="F36" s="20">
        <v>38.854189421198349</v>
      </c>
      <c r="G36" s="20">
        <v>39.631273209622314</v>
      </c>
    </row>
    <row r="37" spans="1:7" s="45" customFormat="1" ht="24.95" customHeight="1" thickTop="1">
      <c r="A37" s="26"/>
      <c r="B37" s="27"/>
      <c r="C37" s="18">
        <f t="shared" si="0"/>
        <v>0</v>
      </c>
      <c r="D37" s="18">
        <f t="shared" si="1"/>
        <v>0</v>
      </c>
      <c r="E37" s="19" t="s">
        <v>14588</v>
      </c>
      <c r="F37" s="20">
        <v>39.876668090177255</v>
      </c>
      <c r="G37" s="20">
        <v>40.6742014519808</v>
      </c>
    </row>
    <row r="38" spans="1:7" s="46" customFormat="1" ht="24.95" customHeight="1" thickBot="1">
      <c r="A38" s="26"/>
      <c r="B38" s="27"/>
      <c r="C38" s="18">
        <f t="shared" si="0"/>
        <v>0</v>
      </c>
      <c r="D38" s="18">
        <f t="shared" si="1"/>
        <v>0</v>
      </c>
      <c r="E38" s="19" t="s">
        <v>14589</v>
      </c>
      <c r="F38" s="20">
        <v>43.148255257103607</v>
      </c>
      <c r="G38" s="20">
        <v>44.01122036224568</v>
      </c>
    </row>
    <row r="39" spans="1:7" s="21" customFormat="1" ht="24.95" customHeight="1" thickTop="1">
      <c r="A39" s="26"/>
      <c r="B39" s="27"/>
      <c r="C39" s="18">
        <f t="shared" si="0"/>
        <v>0</v>
      </c>
      <c r="D39" s="18">
        <f t="shared" si="1"/>
        <v>0</v>
      </c>
      <c r="E39" s="21" t="s">
        <v>14590</v>
      </c>
      <c r="F39" s="22">
        <v>43.148255257103607</v>
      </c>
      <c r="G39" s="20">
        <v>44.01122036224568</v>
      </c>
    </row>
    <row r="40" spans="1:7" s="21" customFormat="1" ht="24.95" customHeight="1">
      <c r="A40" s="26"/>
      <c r="B40" s="27"/>
      <c r="C40" s="18">
        <f t="shared" si="0"/>
        <v>0</v>
      </c>
      <c r="D40" s="18">
        <f t="shared" si="1"/>
        <v>0</v>
      </c>
      <c r="E40" s="21" t="s">
        <v>14591</v>
      </c>
      <c r="F40" s="22">
        <v>45.775861393817017</v>
      </c>
      <c r="G40" s="20">
        <v>46.69137862169336</v>
      </c>
    </row>
    <row r="41" spans="1:7" s="21" customFormat="1" ht="24.95" customHeight="1">
      <c r="A41" s="26"/>
      <c r="B41" s="27"/>
      <c r="C41" s="18">
        <f t="shared" si="0"/>
        <v>0</v>
      </c>
      <c r="D41" s="18">
        <f t="shared" si="1"/>
        <v>0</v>
      </c>
      <c r="E41" s="21" t="s">
        <v>14592</v>
      </c>
      <c r="F41" s="22">
        <v>40.349756824898066</v>
      </c>
      <c r="G41" s="20">
        <v>41.156751961396026</v>
      </c>
    </row>
    <row r="42" spans="1:7" s="21" customFormat="1" ht="24.95" customHeight="1">
      <c r="A42" s="26"/>
      <c r="B42" s="27"/>
      <c r="C42" s="18">
        <f t="shared" si="0"/>
        <v>0</v>
      </c>
      <c r="D42" s="18">
        <f t="shared" si="1"/>
        <v>0</v>
      </c>
      <c r="E42" s="21" t="s">
        <v>14593</v>
      </c>
      <c r="F42" s="22">
        <v>65.33160908767762</v>
      </c>
      <c r="G42" s="20">
        <v>66.638241269431177</v>
      </c>
    </row>
    <row r="43" spans="1:7" s="21" customFormat="1" ht="24.95" customHeight="1">
      <c r="A43" s="26"/>
      <c r="B43" s="27"/>
      <c r="C43" s="18">
        <f t="shared" si="0"/>
        <v>0</v>
      </c>
      <c r="D43" s="18">
        <f t="shared" si="1"/>
        <v>0</v>
      </c>
      <c r="E43" s="21" t="s">
        <v>14594</v>
      </c>
      <c r="F43" s="22">
        <v>68.669075726685179</v>
      </c>
      <c r="G43" s="20">
        <v>70.042457241218884</v>
      </c>
    </row>
    <row r="44" spans="1:7" s="21" customFormat="1" ht="24.95" customHeight="1">
      <c r="A44" s="26"/>
      <c r="B44" s="27"/>
      <c r="C44" s="18">
        <f t="shared" si="0"/>
        <v>0</v>
      </c>
      <c r="D44" s="18">
        <f t="shared" si="1"/>
        <v>0</v>
      </c>
      <c r="E44" s="21" t="s">
        <v>14595</v>
      </c>
      <c r="F44" s="22">
        <v>85.147736532273839</v>
      </c>
      <c r="G44" s="20">
        <v>86.850691262919312</v>
      </c>
    </row>
    <row r="45" spans="1:7" s="21" customFormat="1" ht="24.95" customHeight="1">
      <c r="A45" s="26"/>
      <c r="B45" s="27"/>
      <c r="C45" s="18">
        <f t="shared" si="0"/>
        <v>0</v>
      </c>
      <c r="D45" s="18">
        <f t="shared" si="1"/>
        <v>0</v>
      </c>
      <c r="E45" s="21" t="s">
        <v>14596</v>
      </c>
      <c r="F45" s="22">
        <v>45.933549636048866</v>
      </c>
      <c r="G45" s="20">
        <v>46.852220628769842</v>
      </c>
    </row>
    <row r="46" spans="1:7" s="21" customFormat="1" ht="24.95" customHeight="1">
      <c r="A46" s="26"/>
      <c r="B46" s="27"/>
      <c r="C46" s="18">
        <f t="shared" si="0"/>
        <v>0</v>
      </c>
      <c r="D46" s="18">
        <f t="shared" si="1"/>
        <v>0</v>
      </c>
      <c r="E46" s="21" t="s">
        <v>14597</v>
      </c>
      <c r="F46" s="22">
        <v>49.567762287136439</v>
      </c>
      <c r="G46" s="20">
        <v>50.559117532879171</v>
      </c>
    </row>
    <row r="47" spans="1:7" s="48" customFormat="1" ht="15.75" thickBot="1">
      <c r="A47" s="47"/>
      <c r="E47" s="23" t="s">
        <v>14598</v>
      </c>
      <c r="F47" s="22">
        <v>49.567762287136439</v>
      </c>
      <c r="G47" s="20">
        <v>50.559117532879171</v>
      </c>
    </row>
    <row r="48" spans="1:7" s="48" customFormat="1" ht="16.5" thickTop="1">
      <c r="A48" s="49" t="s">
        <v>14559</v>
      </c>
      <c r="B48" s="50">
        <f>SUM(B16:B46)</f>
        <v>0</v>
      </c>
      <c r="C48" s="51">
        <f>SUM(C16:C47)</f>
        <v>0</v>
      </c>
      <c r="D48" s="51">
        <f>SUM(D16:D47)</f>
        <v>0</v>
      </c>
      <c r="E48" s="23" t="s">
        <v>14599</v>
      </c>
      <c r="F48" s="22">
        <v>53.417707094806623</v>
      </c>
      <c r="G48" s="20">
        <v>54.48606123670276</v>
      </c>
    </row>
    <row r="49" spans="1:7" s="48" customFormat="1" ht="15.75">
      <c r="A49" s="59"/>
      <c r="B49" s="59"/>
      <c r="C49" s="60" t="str">
        <f>IF(B48&lt;50,"ORDINE MINIMO 50PZ","")</f>
        <v>ORDINE MINIMO 50PZ</v>
      </c>
      <c r="D49" s="60"/>
      <c r="E49" s="23" t="s">
        <v>14600</v>
      </c>
      <c r="F49" s="22">
        <v>45.939969347299275</v>
      </c>
      <c r="G49" s="20">
        <v>46.85876873424526</v>
      </c>
    </row>
    <row r="50" spans="1:7" s="48" customFormat="1" ht="16.5" thickBot="1">
      <c r="A50" s="58" t="s">
        <v>14561</v>
      </c>
      <c r="B50" s="58"/>
      <c r="C50" s="52" t="str">
        <f>IF(B48&lt;200,"NO EXTRA","EXTRA 2%")</f>
        <v>NO EXTRA</v>
      </c>
      <c r="D50" s="55" t="str">
        <f>IF(C50="NO EXTRA","0%",IF(C50=3%,D48*0.04,D48*0.07))</f>
        <v>0%</v>
      </c>
      <c r="E50" s="23" t="s">
        <v>14601</v>
      </c>
      <c r="F50" s="22">
        <v>47.148915909070304</v>
      </c>
      <c r="G50" s="20">
        <v>48.091894227251714</v>
      </c>
    </row>
    <row r="51" spans="1:7" s="48" customFormat="1" ht="15.75" thickTop="1">
      <c r="A51" s="47"/>
      <c r="E51" s="23" t="s">
        <v>14602</v>
      </c>
      <c r="F51" s="22">
        <v>56.292364673802226</v>
      </c>
      <c r="G51" s="20">
        <v>57.418211967278275</v>
      </c>
    </row>
    <row r="52" spans="1:7" s="48" customFormat="1">
      <c r="A52" s="47"/>
      <c r="E52" s="23" t="s">
        <v>14603</v>
      </c>
      <c r="F52" s="22">
        <v>74.333511410176328</v>
      </c>
      <c r="G52" s="20">
        <v>75.82018163837985</v>
      </c>
    </row>
    <row r="53" spans="1:7" s="48" customFormat="1">
      <c r="A53" s="53"/>
      <c r="E53" s="23" t="s">
        <v>14604</v>
      </c>
      <c r="F53" s="22">
        <v>64.109784078353968</v>
      </c>
      <c r="G53" s="20">
        <v>65.391979759921043</v>
      </c>
    </row>
    <row r="54" spans="1:7" s="48" customFormat="1">
      <c r="E54" s="23" t="s">
        <v>14605</v>
      </c>
      <c r="F54" s="22">
        <v>76.155833123523578</v>
      </c>
      <c r="G54" s="20">
        <v>77.67894978599405</v>
      </c>
    </row>
    <row r="55" spans="1:7" s="48" customFormat="1">
      <c r="E55" s="23" t="s">
        <v>14606</v>
      </c>
      <c r="F55" s="22">
        <v>92.995762004493372</v>
      </c>
      <c r="G55" s="20">
        <v>94.855677244583248</v>
      </c>
    </row>
    <row r="56" spans="1:7" s="54" customFormat="1">
      <c r="E56" s="23" t="s">
        <v>14607</v>
      </c>
      <c r="F56" s="22">
        <v>54.256967841228395</v>
      </c>
      <c r="G56" s="20">
        <v>55.342107198052965</v>
      </c>
    </row>
    <row r="57" spans="1:7" s="54" customFormat="1">
      <c r="E57" s="23" t="s">
        <v>14608</v>
      </c>
      <c r="F57" s="22">
        <v>54.256967841228395</v>
      </c>
      <c r="G57" s="20">
        <v>55.342107198052965</v>
      </c>
    </row>
    <row r="58" spans="1:7">
      <c r="E58" s="24" t="s">
        <v>14609</v>
      </c>
      <c r="F58" s="20">
        <v>49.806126803628274</v>
      </c>
      <c r="G58" s="20">
        <v>50.802249339700843</v>
      </c>
    </row>
    <row r="59" spans="1:7">
      <c r="E59" s="6" t="s">
        <v>14610</v>
      </c>
      <c r="F59" s="20">
        <v>55.604840337776572</v>
      </c>
      <c r="G59" s="20">
        <v>56.716937144532103</v>
      </c>
    </row>
    <row r="60" spans="1:7">
      <c r="E60" s="6" t="s">
        <v>14611</v>
      </c>
      <c r="F60" s="20">
        <v>64.207888469268852</v>
      </c>
      <c r="G60" s="20">
        <v>65.492046238654225</v>
      </c>
    </row>
    <row r="61" spans="1:7">
      <c r="E61" s="6" t="s">
        <v>14612</v>
      </c>
      <c r="F61" s="20">
        <v>57.093319572808397</v>
      </c>
      <c r="G61" s="20">
        <v>58.235185964264566</v>
      </c>
    </row>
    <row r="62" spans="1:7">
      <c r="E62" s="6" t="s">
        <v>14613</v>
      </c>
      <c r="F62" s="20">
        <v>58.595775351040203</v>
      </c>
      <c r="G62" s="20">
        <v>59.767690858061009</v>
      </c>
    </row>
    <row r="63" spans="1:7">
      <c r="E63" s="6" t="s">
        <v>14614</v>
      </c>
      <c r="F63" s="20">
        <v>86.226956219199877</v>
      </c>
      <c r="G63" s="20">
        <v>87.951495343583872</v>
      </c>
    </row>
    <row r="64" spans="1:7">
      <c r="E64" s="6" t="s">
        <v>14615</v>
      </c>
      <c r="F64" s="20">
        <v>69.353003987005721</v>
      </c>
      <c r="G64" s="20">
        <v>70.74006406674583</v>
      </c>
    </row>
    <row r="65" spans="5:7">
      <c r="E65" s="6" t="s">
        <v>14616</v>
      </c>
      <c r="F65" s="20">
        <v>69.353003987005721</v>
      </c>
      <c r="G65" s="20">
        <v>70.74006406674583</v>
      </c>
    </row>
    <row r="66" spans="5:7">
      <c r="E66" s="6" t="s">
        <v>14617</v>
      </c>
      <c r="F66" s="20">
        <v>91.302650468709956</v>
      </c>
      <c r="G66" s="20">
        <v>93.128703478084162</v>
      </c>
    </row>
    <row r="67" spans="5:7">
      <c r="E67" s="6" t="s">
        <v>14618</v>
      </c>
      <c r="F67" s="20">
        <v>67.684524557931283</v>
      </c>
      <c r="G67" s="20">
        <v>69.038215049089914</v>
      </c>
    </row>
    <row r="68" spans="5:7">
      <c r="E68" s="6" t="s">
        <v>14619</v>
      </c>
      <c r="F68" s="20">
        <v>91.498072697458724</v>
      </c>
      <c r="G68" s="20">
        <v>93.328034151407905</v>
      </c>
    </row>
    <row r="69" spans="5:7">
      <c r="E69" s="6" t="s">
        <v>14620</v>
      </c>
      <c r="F69" s="20">
        <v>108.94719223830477</v>
      </c>
      <c r="G69" s="20">
        <v>111.12613608307086</v>
      </c>
    </row>
    <row r="70" spans="5:7">
      <c r="E70" s="6" t="s">
        <v>14621</v>
      </c>
      <c r="F70" s="20">
        <v>64.881568927973433</v>
      </c>
      <c r="G70" s="20">
        <v>66.179200306532906</v>
      </c>
    </row>
    <row r="71" spans="5:7">
      <c r="E71" s="6" t="s">
        <v>14622</v>
      </c>
      <c r="F71" s="20">
        <v>63.217938955461292</v>
      </c>
      <c r="G71" s="20">
        <v>64.482297734570523</v>
      </c>
    </row>
    <row r="72" spans="5:7">
      <c r="E72" s="6" t="s">
        <v>14623</v>
      </c>
      <c r="F72" s="20">
        <v>65.930963750495138</v>
      </c>
      <c r="G72" s="20">
        <v>67.249583025505046</v>
      </c>
    </row>
    <row r="73" spans="5:7">
      <c r="E73" s="6" t="s">
        <v>14624</v>
      </c>
      <c r="F73" s="20">
        <v>80.877168134366741</v>
      </c>
      <c r="G73" s="20">
        <v>82.494711497054084</v>
      </c>
    </row>
    <row r="74" spans="5:7">
      <c r="E74" s="6" t="s">
        <v>14625</v>
      </c>
      <c r="F74" s="20">
        <v>61.619101794721551</v>
      </c>
      <c r="G74" s="20">
        <v>62.851483830615983</v>
      </c>
    </row>
    <row r="75" spans="5:7">
      <c r="E75" s="6" t="s">
        <v>14626</v>
      </c>
      <c r="F75" s="20">
        <v>124.33738471670088</v>
      </c>
      <c r="G75" s="20">
        <v>126.8241324110349</v>
      </c>
    </row>
    <row r="76" spans="5:7">
      <c r="E76" s="6" t="s">
        <v>14627</v>
      </c>
      <c r="F76" s="20">
        <v>86.678477134453516</v>
      </c>
      <c r="G76" s="20">
        <v>88.412046677142584</v>
      </c>
    </row>
    <row r="77" spans="5:7">
      <c r="E77" s="6" t="s">
        <v>14628</v>
      </c>
      <c r="F77" s="20">
        <v>86.678477134453516</v>
      </c>
      <c r="G77" s="20">
        <v>88.412046677142584</v>
      </c>
    </row>
    <row r="78" spans="5:7">
      <c r="E78" s="6" t="s">
        <v>14629</v>
      </c>
      <c r="F78" s="20">
        <v>76.274140355178943</v>
      </c>
      <c r="G78" s="20">
        <v>77.799623162282529</v>
      </c>
    </row>
    <row r="79" spans="5:7">
      <c r="E79" s="6" t="s">
        <v>14630</v>
      </c>
      <c r="F79" s="20">
        <v>78.282788081312233</v>
      </c>
      <c r="G79" s="20">
        <v>79.84844384293848</v>
      </c>
    </row>
    <row r="80" spans="5:7">
      <c r="E80" s="6" t="s">
        <v>14631</v>
      </c>
      <c r="F80" s="20">
        <v>78.282788081312233</v>
      </c>
      <c r="G80" s="20">
        <v>79.84844384293848</v>
      </c>
    </row>
    <row r="81" spans="5:7">
      <c r="E81" s="6" t="s">
        <v>14632</v>
      </c>
      <c r="F81" s="20">
        <v>83.812537631375577</v>
      </c>
      <c r="G81" s="20">
        <v>85.488788384003087</v>
      </c>
    </row>
    <row r="82" spans="5:7">
      <c r="E82" s="6" t="s">
        <v>14633</v>
      </c>
      <c r="F82" s="20">
        <v>77.050008367888424</v>
      </c>
      <c r="G82" s="20">
        <v>78.591008535246189</v>
      </c>
    </row>
    <row r="83" spans="5:7">
      <c r="E83" s="6" t="s">
        <v>14634</v>
      </c>
      <c r="F83" s="20">
        <v>140.85649380580625</v>
      </c>
      <c r="G83" s="20">
        <v>143.67362368192238</v>
      </c>
    </row>
    <row r="84" spans="5:7">
      <c r="E84" s="6" t="s">
        <v>14635</v>
      </c>
      <c r="F84" s="20">
        <v>85.054173651192471</v>
      </c>
      <c r="G84" s="20">
        <v>86.755257124216328</v>
      </c>
    </row>
    <row r="85" spans="5:7">
      <c r="E85" s="6" t="s">
        <v>14636</v>
      </c>
      <c r="F85" s="20">
        <v>102.60020243481772</v>
      </c>
      <c r="G85" s="20">
        <v>104.65220648351408</v>
      </c>
    </row>
    <row r="86" spans="5:7">
      <c r="E86" s="6" t="s">
        <v>14637</v>
      </c>
      <c r="F86" s="20">
        <v>96.871368782753379</v>
      </c>
      <c r="G86" s="20">
        <v>98.808796158408455</v>
      </c>
    </row>
    <row r="87" spans="5:7">
      <c r="E87" s="6" t="s">
        <v>14638</v>
      </c>
      <c r="F87" s="20">
        <v>121.45093434778443</v>
      </c>
      <c r="G87" s="20">
        <v>123.87995303474011</v>
      </c>
    </row>
    <row r="88" spans="5:7">
      <c r="E88" s="6" t="s">
        <v>14639</v>
      </c>
      <c r="F88" s="20">
        <v>97.694388580478318</v>
      </c>
      <c r="G88" s="20">
        <v>99.64827635208789</v>
      </c>
    </row>
    <row r="89" spans="5:7">
      <c r="E89" s="6" t="s">
        <v>14640</v>
      </c>
      <c r="F89" s="20">
        <v>95.399958206874601</v>
      </c>
      <c r="G89" s="20">
        <v>97.307957371012094</v>
      </c>
    </row>
    <row r="90" spans="5:7">
      <c r="E90" s="6" t="s">
        <v>14641</v>
      </c>
      <c r="F90" s="20">
        <v>72.404994742616239</v>
      </c>
      <c r="G90" s="20">
        <v>73.853094637468558</v>
      </c>
    </row>
    <row r="91" spans="5:7">
      <c r="E91" s="6" t="s">
        <v>14642</v>
      </c>
      <c r="F91" s="20">
        <v>77.976854039098654</v>
      </c>
      <c r="G91" s="20">
        <v>79.536391119880633</v>
      </c>
    </row>
    <row r="92" spans="5:7">
      <c r="E92" s="6" t="s">
        <v>14643</v>
      </c>
      <c r="F92" s="20">
        <v>234.81345930978978</v>
      </c>
      <c r="G92" s="20">
        <v>239.50972849598557</v>
      </c>
    </row>
    <row r="93" spans="5:7">
      <c r="E93" s="6" t="s">
        <v>14644</v>
      </c>
      <c r="F93" s="20">
        <v>120.12181216071279</v>
      </c>
      <c r="G93" s="20">
        <v>122.52424840392705</v>
      </c>
    </row>
    <row r="94" spans="5:7">
      <c r="E94" s="6" t="s">
        <v>14645</v>
      </c>
      <c r="F94" s="20">
        <v>128.57912406408218</v>
      </c>
      <c r="G94" s="20">
        <v>131.15070654536382</v>
      </c>
    </row>
    <row r="95" spans="5:7">
      <c r="E95" s="6" t="s">
        <v>14646</v>
      </c>
      <c r="F95" s="20">
        <v>91.367693410850919</v>
      </c>
      <c r="G95" s="20">
        <v>93.195047279067936</v>
      </c>
    </row>
    <row r="96" spans="5:7">
      <c r="E96" s="6" t="s">
        <v>14647</v>
      </c>
      <c r="F96" s="20">
        <v>224.55754292718623</v>
      </c>
      <c r="G96" s="20">
        <v>229.04869378572997</v>
      </c>
    </row>
    <row r="97" spans="5:7">
      <c r="E97" s="6" t="s">
        <v>14648</v>
      </c>
      <c r="F97" s="20">
        <v>276.93275872695051</v>
      </c>
      <c r="G97" s="20">
        <v>282.47141390148954</v>
      </c>
    </row>
    <row r="98" spans="5:7">
      <c r="E98" s="6" t="s">
        <v>14649</v>
      </c>
      <c r="F98" s="20">
        <v>109.26555045895053</v>
      </c>
      <c r="G98" s="20">
        <v>111.45086146812955</v>
      </c>
    </row>
    <row r="99" spans="5:7">
      <c r="E99" s="6" t="s">
        <v>14650</v>
      </c>
      <c r="F99" s="20">
        <v>111.41437796946799</v>
      </c>
      <c r="G99" s="20">
        <v>113.64266552885735</v>
      </c>
    </row>
    <row r="100" spans="5:7">
      <c r="E100" s="6" t="s">
        <v>14651</v>
      </c>
      <c r="F100" s="20">
        <v>158.3346586697082</v>
      </c>
      <c r="G100" s="20">
        <v>161.50135184310238</v>
      </c>
    </row>
    <row r="101" spans="5:7">
      <c r="E101" s="6" t="s">
        <v>14652</v>
      </c>
      <c r="F101" s="20">
        <v>136.85039257587945</v>
      </c>
      <c r="G101" s="20">
        <v>139.58740042739706</v>
      </c>
    </row>
    <row r="102" spans="5:7">
      <c r="E102" s="6" t="s">
        <v>14653</v>
      </c>
      <c r="F102" s="20">
        <v>161.0017058692892</v>
      </c>
      <c r="G102" s="20">
        <v>164.22173998667498</v>
      </c>
    </row>
    <row r="103" spans="5:7">
      <c r="E103" s="6" t="s">
        <v>14654</v>
      </c>
      <c r="F103" s="20">
        <v>129.66703348481568</v>
      </c>
      <c r="G103" s="20">
        <v>132.26037415451199</v>
      </c>
    </row>
    <row r="104" spans="5:7">
      <c r="E104" s="6" t="s">
        <v>14655</v>
      </c>
      <c r="F104" s="20">
        <v>152.81529683010038</v>
      </c>
      <c r="G104" s="20">
        <v>155.87160276670238</v>
      </c>
    </row>
    <row r="105" spans="5:7">
      <c r="E105" s="6" t="s">
        <v>14656</v>
      </c>
      <c r="F105" s="20">
        <v>117.67796196511682</v>
      </c>
      <c r="G105" s="20">
        <v>120.03152120441916</v>
      </c>
    </row>
    <row r="106" spans="5:7">
      <c r="E106" s="6" t="s">
        <v>14657</v>
      </c>
      <c r="F106" s="20">
        <v>143.77373810943428</v>
      </c>
      <c r="G106" s="20">
        <v>146.64921287162298</v>
      </c>
    </row>
    <row r="107" spans="5:7">
      <c r="E107" s="6" t="s">
        <v>14658</v>
      </c>
      <c r="F107" s="20">
        <v>315.03610934427252</v>
      </c>
      <c r="G107" s="20">
        <v>321.336831531158</v>
      </c>
    </row>
    <row r="108" spans="5:7">
      <c r="E108" s="6" t="s">
        <v>14659</v>
      </c>
      <c r="F108" s="20">
        <v>181.58027265038825</v>
      </c>
      <c r="G108" s="20">
        <v>185.21187810339603</v>
      </c>
    </row>
    <row r="109" spans="5:7">
      <c r="E109" s="6" t="s">
        <v>14660</v>
      </c>
      <c r="F109" s="20">
        <v>152.33595668070154</v>
      </c>
      <c r="G109" s="20">
        <v>155.38267581431558</v>
      </c>
    </row>
    <row r="110" spans="5:7">
      <c r="E110" s="6" t="s">
        <v>14661</v>
      </c>
      <c r="F110" s="20">
        <v>136.54967239744661</v>
      </c>
      <c r="G110" s="20">
        <v>139.28066584539556</v>
      </c>
    </row>
    <row r="111" spans="5:7">
      <c r="E111" s="6" t="s">
        <v>14662</v>
      </c>
      <c r="F111" s="20">
        <v>384.44138303526512</v>
      </c>
      <c r="G111" s="20">
        <v>392.13021069597045</v>
      </c>
    </row>
    <row r="112" spans="5:7">
      <c r="E112" s="6" t="s">
        <v>14663</v>
      </c>
      <c r="F112" s="20">
        <v>358.35888143251844</v>
      </c>
      <c r="G112" s="20">
        <v>365.52605906116884</v>
      </c>
    </row>
    <row r="113" spans="5:7">
      <c r="E113" s="6" t="s">
        <v>14664</v>
      </c>
      <c r="F113" s="20">
        <v>151.21092957292154</v>
      </c>
      <c r="G113" s="20">
        <v>154.23514816437998</v>
      </c>
    </row>
    <row r="114" spans="5:7">
      <c r="E114" s="6" t="s">
        <v>14665</v>
      </c>
      <c r="F114" s="20">
        <v>170.97482049628161</v>
      </c>
      <c r="G114" s="20">
        <v>174.39431690620725</v>
      </c>
    </row>
    <row r="115" spans="5:7">
      <c r="E115" s="6" t="s">
        <v>14666</v>
      </c>
      <c r="F115" s="20">
        <v>180.37381701086878</v>
      </c>
      <c r="G115" s="20">
        <v>183.98129335108615</v>
      </c>
    </row>
    <row r="116" spans="5:7">
      <c r="E116" s="6" t="s">
        <v>14667</v>
      </c>
      <c r="F116" s="20">
        <v>192.04911438432126</v>
      </c>
      <c r="G116" s="20">
        <v>195.89009667200767</v>
      </c>
    </row>
    <row r="117" spans="5:7">
      <c r="E117" s="6" t="s">
        <v>14668</v>
      </c>
      <c r="F117" s="20">
        <v>181.3708818897251</v>
      </c>
      <c r="G117" s="20">
        <v>184.99829952751961</v>
      </c>
    </row>
    <row r="118" spans="5:7">
      <c r="E118" s="6" t="s">
        <v>14669</v>
      </c>
      <c r="F118" s="20">
        <v>171.90886192809788</v>
      </c>
      <c r="G118" s="20">
        <v>175.34703916665984</v>
      </c>
    </row>
    <row r="119" spans="5:7">
      <c r="E119" s="6" t="s">
        <v>14670</v>
      </c>
      <c r="F119" s="20">
        <v>386.15783086529262</v>
      </c>
      <c r="G119" s="20">
        <v>393.88098748259847</v>
      </c>
    </row>
    <row r="120" spans="5:7">
      <c r="E120" s="6" t="s">
        <v>14671</v>
      </c>
      <c r="F120" s="20">
        <v>11.535333438539482</v>
      </c>
      <c r="G120" s="20">
        <v>11.766040107310271</v>
      </c>
    </row>
    <row r="121" spans="5:7">
      <c r="E121" s="6" t="s">
        <v>14672</v>
      </c>
      <c r="F121" s="20">
        <v>21.184530696155317</v>
      </c>
      <c r="G121" s="20">
        <v>21.608221310078424</v>
      </c>
    </row>
    <row r="122" spans="5:7">
      <c r="E122" s="6" t="s">
        <v>14673</v>
      </c>
      <c r="F122" s="20">
        <v>24.579820105688793</v>
      </c>
      <c r="G122" s="20">
        <v>25.071416507802567</v>
      </c>
    </row>
    <row r="123" spans="5:7">
      <c r="E123" s="6" t="s">
        <v>14674</v>
      </c>
      <c r="F123" s="20">
        <v>23.761198103832697</v>
      </c>
      <c r="G123" s="20">
        <v>24.236422065909352</v>
      </c>
    </row>
    <row r="124" spans="5:7">
      <c r="E124" s="6" t="s">
        <v>14675</v>
      </c>
      <c r="F124" s="20">
        <v>16.195222447840088</v>
      </c>
      <c r="G124" s="20">
        <v>16.519126896796891</v>
      </c>
    </row>
    <row r="125" spans="5:7">
      <c r="E125" s="6" t="s">
        <v>14676</v>
      </c>
      <c r="F125" s="20">
        <v>16.139590064091038</v>
      </c>
      <c r="G125" s="20">
        <v>16.462381865372858</v>
      </c>
    </row>
    <row r="126" spans="5:7">
      <c r="E126" s="6" t="s">
        <v>14677</v>
      </c>
      <c r="F126" s="20">
        <v>26.127587858591554</v>
      </c>
      <c r="G126" s="20">
        <v>26.650139615763386</v>
      </c>
    </row>
    <row r="127" spans="5:7">
      <c r="E127" s="6" t="s">
        <v>14678</v>
      </c>
      <c r="F127" s="20">
        <v>33.397893444113926</v>
      </c>
      <c r="G127" s="20">
        <v>34.065851312996202</v>
      </c>
    </row>
    <row r="128" spans="5:7">
      <c r="E128" s="6" t="s">
        <v>14679</v>
      </c>
      <c r="F128" s="20">
        <v>34.460169932412654</v>
      </c>
      <c r="G128" s="20">
        <v>35.149373331060907</v>
      </c>
    </row>
    <row r="129" spans="5:7">
      <c r="E129" s="6" t="s">
        <v>14680</v>
      </c>
      <c r="F129" s="20">
        <v>44.346284257285127</v>
      </c>
      <c r="G129" s="20">
        <v>45.233209942430832</v>
      </c>
    </row>
    <row r="130" spans="5:7">
      <c r="E130" s="6" t="s">
        <v>14681</v>
      </c>
      <c r="F130" s="20">
        <v>71.321253343722901</v>
      </c>
      <c r="G130" s="20">
        <v>72.747678410597359</v>
      </c>
    </row>
    <row r="131" spans="5:7">
      <c r="E131" s="6" t="s">
        <v>14682</v>
      </c>
      <c r="F131" s="20">
        <v>49.729979658201415</v>
      </c>
      <c r="G131" s="20">
        <v>50.724579251365448</v>
      </c>
    </row>
    <row r="132" spans="5:7">
      <c r="E132" s="6" t="s">
        <v>14683</v>
      </c>
      <c r="F132" s="20">
        <v>59.799633998771135</v>
      </c>
      <c r="G132" s="20">
        <v>60.995626678746561</v>
      </c>
    </row>
    <row r="133" spans="5:7">
      <c r="E133" s="6" t="s">
        <v>14684</v>
      </c>
      <c r="F133" s="20">
        <v>61.430095012015734</v>
      </c>
      <c r="G133" s="20">
        <v>62.658696912256048</v>
      </c>
    </row>
    <row r="134" spans="5:7">
      <c r="E134" s="6" t="s">
        <v>14685</v>
      </c>
      <c r="F134" s="20">
        <v>62.13379641459543</v>
      </c>
      <c r="G134" s="20">
        <v>63.37647234288734</v>
      </c>
    </row>
    <row r="135" spans="5:7">
      <c r="E135" s="6" t="s">
        <v>14686</v>
      </c>
      <c r="F135" s="20">
        <v>43.406318433494008</v>
      </c>
      <c r="G135" s="20">
        <v>44.274444802163892</v>
      </c>
    </row>
    <row r="136" spans="5:7">
      <c r="E136" s="6" t="s">
        <v>14687</v>
      </c>
      <c r="F136" s="20">
        <v>57.43202791647829</v>
      </c>
      <c r="G136" s="20">
        <v>58.580668474807858</v>
      </c>
    </row>
    <row r="137" spans="5:7">
      <c r="E137" s="6" t="s">
        <v>14688</v>
      </c>
      <c r="F137" s="20">
        <v>73.021688168849835</v>
      </c>
      <c r="G137" s="20">
        <v>74.482121932226832</v>
      </c>
    </row>
    <row r="138" spans="5:7">
      <c r="E138" s="6" t="s">
        <v>14689</v>
      </c>
      <c r="F138" s="20">
        <v>53.550631884774688</v>
      </c>
      <c r="G138" s="20">
        <v>54.621644522470184</v>
      </c>
    </row>
    <row r="139" spans="5:7">
      <c r="E139" s="6" t="s">
        <v>14690</v>
      </c>
      <c r="F139" s="20">
        <v>61.980034900995214</v>
      </c>
      <c r="G139" s="20">
        <v>63.21963559901512</v>
      </c>
    </row>
    <row r="140" spans="5:7">
      <c r="E140" s="6" t="s">
        <v>14691</v>
      </c>
      <c r="F140" s="20">
        <v>76.232875938466307</v>
      </c>
      <c r="G140" s="20">
        <v>77.757533457235638</v>
      </c>
    </row>
    <row r="141" spans="5:7">
      <c r="E141" s="6" t="s">
        <v>14692</v>
      </c>
      <c r="F141" s="20">
        <v>79.23262522612643</v>
      </c>
      <c r="G141" s="20">
        <v>80.817277730648954</v>
      </c>
    </row>
    <row r="142" spans="5:7">
      <c r="E142" s="6" t="s">
        <v>14693</v>
      </c>
      <c r="F142" s="20">
        <v>77.685711502964779</v>
      </c>
      <c r="G142" s="20">
        <v>79.239425733024078</v>
      </c>
    </row>
    <row r="143" spans="5:7">
      <c r="E143" s="6" t="s">
        <v>14694</v>
      </c>
      <c r="F143" s="20">
        <v>93.947793214742248</v>
      </c>
      <c r="G143" s="20">
        <v>95.8267490790371</v>
      </c>
    </row>
    <row r="144" spans="5:7">
      <c r="E144" s="6" t="s">
        <v>14695</v>
      </c>
      <c r="F144" s="20">
        <v>95.780973334978995</v>
      </c>
      <c r="G144" s="20">
        <v>97.696592801678577</v>
      </c>
    </row>
    <row r="145" spans="5:7">
      <c r="E145" s="6" t="s">
        <v>14696</v>
      </c>
      <c r="F145" s="20">
        <v>127.34688351386475</v>
      </c>
      <c r="G145" s="20">
        <v>129.89382118414204</v>
      </c>
    </row>
    <row r="146" spans="5:7">
      <c r="E146" s="6" t="s">
        <v>14697</v>
      </c>
      <c r="F146" s="20">
        <v>34.546758120082224</v>
      </c>
      <c r="G146" s="20">
        <v>35.237693282483868</v>
      </c>
    </row>
    <row r="147" spans="5:7">
      <c r="E147" s="6" t="s">
        <v>14698</v>
      </c>
      <c r="F147" s="20">
        <v>68.021489329584512</v>
      </c>
      <c r="G147" s="20">
        <v>69.381919116176206</v>
      </c>
    </row>
    <row r="148" spans="5:7">
      <c r="E148" s="6" t="s">
        <v>14699</v>
      </c>
      <c r="F148" s="20">
        <v>94.832024710780487</v>
      </c>
      <c r="G148" s="20">
        <v>96.728665204996105</v>
      </c>
    </row>
    <row r="149" spans="5:7">
      <c r="E149" s="6" t="s">
        <v>14700</v>
      </c>
      <c r="F149" s="20">
        <v>124.55427833354943</v>
      </c>
      <c r="G149" s="20">
        <v>127.04536390022042</v>
      </c>
    </row>
    <row r="150" spans="5:7">
      <c r="E150" s="6" t="s">
        <v>14701</v>
      </c>
      <c r="F150" s="20">
        <v>137.55149060950919</v>
      </c>
      <c r="G150" s="20">
        <v>140.30252042169937</v>
      </c>
    </row>
    <row r="151" spans="5:7">
      <c r="E151" s="6" t="s">
        <v>14702</v>
      </c>
      <c r="F151" s="20">
        <v>44.375620880334672</v>
      </c>
      <c r="G151" s="20">
        <v>45.263133297941366</v>
      </c>
    </row>
    <row r="152" spans="5:7">
      <c r="E152" s="6" t="s">
        <v>14703</v>
      </c>
      <c r="F152" s="20">
        <v>140.38673562003171</v>
      </c>
      <c r="G152" s="20">
        <v>143.19447033243236</v>
      </c>
    </row>
    <row r="153" spans="5:7">
      <c r="E153" s="6" t="s">
        <v>14704</v>
      </c>
      <c r="F153" s="20">
        <v>58.830746694971751</v>
      </c>
      <c r="G153" s="20">
        <v>60.007361628871188</v>
      </c>
    </row>
    <row r="154" spans="5:7">
      <c r="E154" s="6" t="s">
        <v>14705</v>
      </c>
      <c r="F154" s="20">
        <v>118.21323948125578</v>
      </c>
      <c r="G154" s="20">
        <v>120.57750427088091</v>
      </c>
    </row>
    <row r="155" spans="5:7">
      <c r="E155" s="6" t="s">
        <v>14706</v>
      </c>
      <c r="F155" s="20">
        <v>68.669075726685179</v>
      </c>
      <c r="G155" s="20">
        <v>70.042457241218884</v>
      </c>
    </row>
    <row r="156" spans="5:7">
      <c r="E156" s="6" t="s">
        <v>14707</v>
      </c>
      <c r="F156" s="20">
        <v>96.708482283519729</v>
      </c>
      <c r="G156" s="20">
        <v>98.642651929190123</v>
      </c>
    </row>
    <row r="157" spans="5:7">
      <c r="E157" s="6" t="s">
        <v>14708</v>
      </c>
      <c r="F157" s="20">
        <v>52.549763279593037</v>
      </c>
      <c r="G157" s="20">
        <v>53.600758545184895</v>
      </c>
    </row>
    <row r="158" spans="5:7">
      <c r="E158" s="6" t="s">
        <v>14709</v>
      </c>
      <c r="F158" s="20">
        <v>106.75651765338681</v>
      </c>
      <c r="G158" s="20">
        <v>108.89164800645455</v>
      </c>
    </row>
    <row r="159" spans="5:7">
      <c r="E159" s="6" t="s">
        <v>14710</v>
      </c>
      <c r="F159" s="20">
        <v>65.647752325257358</v>
      </c>
      <c r="G159" s="20">
        <v>66.96070737176251</v>
      </c>
    </row>
    <row r="160" spans="5:7">
      <c r="E160" s="6" t="s">
        <v>14711</v>
      </c>
      <c r="F160" s="20">
        <v>162.00831338399217</v>
      </c>
      <c r="G160" s="20">
        <v>165.24847965167203</v>
      </c>
    </row>
    <row r="161" spans="5:7">
      <c r="E161" s="6" t="s">
        <v>14712</v>
      </c>
      <c r="F161" s="20">
        <v>64.051115815084245</v>
      </c>
      <c r="G161" s="20">
        <v>65.332138131385932</v>
      </c>
    </row>
    <row r="162" spans="5:7">
      <c r="E162" s="6" t="s">
        <v>14713</v>
      </c>
      <c r="F162" s="20">
        <v>145.36818458901729</v>
      </c>
      <c r="G162" s="20">
        <v>148.27554828079764</v>
      </c>
    </row>
    <row r="163" spans="5:7">
      <c r="E163" s="6" t="s">
        <v>14714</v>
      </c>
      <c r="F163" s="20">
        <v>79.326306733924454</v>
      </c>
      <c r="G163" s="20">
        <v>80.912832868602948</v>
      </c>
    </row>
    <row r="164" spans="5:7">
      <c r="E164" s="6" t="s">
        <v>14715</v>
      </c>
      <c r="F164" s="20">
        <v>160.85715006976648</v>
      </c>
      <c r="G164" s="20">
        <v>164.0742930711618</v>
      </c>
    </row>
    <row r="165" spans="5:7">
      <c r="E165" s="6" t="s">
        <v>14716</v>
      </c>
      <c r="F165" s="20">
        <v>85.335887243610486</v>
      </c>
      <c r="G165" s="20">
        <v>87.042604988482694</v>
      </c>
    </row>
    <row r="166" spans="5:7">
      <c r="E166" s="6" t="s">
        <v>14717</v>
      </c>
      <c r="F166" s="20">
        <v>127.56231539215314</v>
      </c>
      <c r="G166" s="20">
        <v>130.11356169999621</v>
      </c>
    </row>
    <row r="167" spans="5:7">
      <c r="E167" s="6" t="s">
        <v>14718</v>
      </c>
      <c r="F167" s="20">
        <v>96.052853717726379</v>
      </c>
      <c r="G167" s="20">
        <v>97.973910792080915</v>
      </c>
    </row>
    <row r="168" spans="5:7">
      <c r="E168" s="6" t="s">
        <v>14719</v>
      </c>
      <c r="F168" s="20">
        <v>96.052853717726379</v>
      </c>
      <c r="G168" s="20">
        <v>97.973910792080915</v>
      </c>
    </row>
    <row r="169" spans="5:7">
      <c r="E169" s="6" t="s">
        <v>14720</v>
      </c>
      <c r="F169" s="20">
        <v>86.329764794243985</v>
      </c>
      <c r="G169" s="20">
        <v>88.056360090128862</v>
      </c>
    </row>
    <row r="170" spans="5:7">
      <c r="E170" s="6" t="s">
        <v>14721</v>
      </c>
      <c r="F170" s="20">
        <v>203.04661537092306</v>
      </c>
      <c r="G170" s="20">
        <v>207.10754767834152</v>
      </c>
    </row>
    <row r="171" spans="5:7">
      <c r="E171" s="6" t="s">
        <v>14722</v>
      </c>
      <c r="F171" s="20">
        <v>195.94065462361192</v>
      </c>
      <c r="G171" s="20">
        <v>199.85946771608417</v>
      </c>
    </row>
    <row r="172" spans="5:7">
      <c r="E172" s="6" t="s">
        <v>14723</v>
      </c>
      <c r="F172" s="20">
        <v>106.73957053435385</v>
      </c>
      <c r="G172" s="20">
        <v>108.87436194504092</v>
      </c>
    </row>
    <row r="173" spans="5:7">
      <c r="E173" s="6" t="s">
        <v>14724</v>
      </c>
      <c r="F173" s="20">
        <v>117.56314960265263</v>
      </c>
      <c r="G173" s="20">
        <v>119.91441259470568</v>
      </c>
    </row>
    <row r="174" spans="5:7">
      <c r="E174" s="6" t="s">
        <v>14725</v>
      </c>
      <c r="F174" s="20">
        <v>95.399958206874601</v>
      </c>
      <c r="G174" s="20">
        <v>97.307957371012094</v>
      </c>
    </row>
    <row r="175" spans="5:7">
      <c r="E175" s="6" t="s">
        <v>14726</v>
      </c>
      <c r="F175" s="20">
        <v>91.37428745595372</v>
      </c>
      <c r="G175" s="20">
        <v>93.201773205072797</v>
      </c>
    </row>
    <row r="176" spans="5:7">
      <c r="E176" s="6" t="s">
        <v>14727</v>
      </c>
      <c r="F176" s="20">
        <v>219.9506549248743</v>
      </c>
      <c r="G176" s="20">
        <v>224.34966802337178</v>
      </c>
    </row>
    <row r="177" spans="5:7">
      <c r="E177" s="6" t="s">
        <v>14728</v>
      </c>
      <c r="F177" s="20">
        <v>95.658949054267126</v>
      </c>
      <c r="G177" s="20">
        <v>97.572128035352463</v>
      </c>
    </row>
    <row r="178" spans="5:7">
      <c r="E178" s="6" t="s">
        <v>14729</v>
      </c>
      <c r="F178" s="20">
        <v>86.422365826198643</v>
      </c>
      <c r="G178" s="20">
        <v>88.150813142722612</v>
      </c>
    </row>
    <row r="179" spans="5:7">
      <c r="E179" s="6" t="s">
        <v>14730</v>
      </c>
      <c r="F179" s="20">
        <v>94.719533294483313</v>
      </c>
      <c r="G179" s="20">
        <v>96.613923960372986</v>
      </c>
    </row>
    <row r="180" spans="5:7">
      <c r="E180" s="6" t="s">
        <v>14731</v>
      </c>
      <c r="F180" s="20">
        <v>216.06247526327297</v>
      </c>
      <c r="G180" s="20">
        <v>220.38372476853843</v>
      </c>
    </row>
    <row r="181" spans="5:7">
      <c r="E181" s="6" t="s">
        <v>14732</v>
      </c>
      <c r="F181" s="20">
        <v>119.08362983982259</v>
      </c>
      <c r="G181" s="20">
        <v>121.46530243661904</v>
      </c>
    </row>
    <row r="182" spans="5:7">
      <c r="E182" s="6" t="s">
        <v>14733</v>
      </c>
      <c r="F182" s="20">
        <v>150.46928794654713</v>
      </c>
      <c r="G182" s="20">
        <v>153.47867370547806</v>
      </c>
    </row>
    <row r="183" spans="5:7">
      <c r="E183" s="6" t="s">
        <v>14734</v>
      </c>
      <c r="F183" s="20">
        <v>125.07107491556788</v>
      </c>
      <c r="G183" s="20">
        <v>127.57249641387924</v>
      </c>
    </row>
    <row r="184" spans="5:7">
      <c r="E184" s="6" t="s">
        <v>14735</v>
      </c>
      <c r="F184" s="20">
        <v>115.38483617123146</v>
      </c>
      <c r="G184" s="20">
        <v>117.69253289465608</v>
      </c>
    </row>
    <row r="185" spans="5:7">
      <c r="E185" s="6" t="s">
        <v>14736</v>
      </c>
      <c r="F185" s="20">
        <v>115.9882162477504</v>
      </c>
      <c r="G185" s="20">
        <v>118.30798057270542</v>
      </c>
    </row>
    <row r="186" spans="5:7">
      <c r="E186" s="6" t="s">
        <v>14737</v>
      </c>
      <c r="F186" s="20">
        <v>111.0846088292471</v>
      </c>
      <c r="G186" s="20">
        <v>113.30630100583204</v>
      </c>
    </row>
    <row r="187" spans="5:7">
      <c r="E187" s="6" t="s">
        <v>14738</v>
      </c>
      <c r="F187" s="20">
        <v>142.95731650305822</v>
      </c>
      <c r="G187" s="20">
        <v>145.8164628331194</v>
      </c>
    </row>
    <row r="188" spans="5:7">
      <c r="E188" s="6" t="s">
        <v>14739</v>
      </c>
      <c r="F188" s="20">
        <v>181.26465775668842</v>
      </c>
      <c r="G188" s="20">
        <v>184.88995091182218</v>
      </c>
    </row>
    <row r="189" spans="5:7">
      <c r="E189" s="6" t="s">
        <v>14740</v>
      </c>
      <c r="F189" s="20">
        <v>199.10428592675058</v>
      </c>
      <c r="G189" s="20">
        <v>203.0863716452856</v>
      </c>
    </row>
    <row r="190" spans="5:7">
      <c r="E190" s="6" t="s">
        <v>14741</v>
      </c>
      <c r="F190" s="20">
        <v>236.42289435843858</v>
      </c>
      <c r="G190" s="20">
        <v>241.15135224560737</v>
      </c>
    </row>
    <row r="191" spans="5:7">
      <c r="F191" s="20"/>
      <c r="G191" s="20"/>
    </row>
    <row r="192" spans="5:7">
      <c r="F192" s="20"/>
      <c r="G192" s="20"/>
    </row>
    <row r="193" spans="6:7">
      <c r="F193" s="20"/>
      <c r="G193" s="20"/>
    </row>
    <row r="194" spans="6:7">
      <c r="F194" s="20"/>
      <c r="G194" s="20"/>
    </row>
    <row r="195" spans="6:7">
      <c r="F195" s="20"/>
      <c r="G195" s="20"/>
    </row>
    <row r="196" spans="6:7">
      <c r="F196" s="20"/>
      <c r="G196" s="20"/>
    </row>
    <row r="197" spans="6:7">
      <c r="F197" s="20"/>
      <c r="G197" s="20"/>
    </row>
    <row r="198" spans="6:7">
      <c r="F198" s="20"/>
      <c r="G198" s="20"/>
    </row>
    <row r="199" spans="6:7">
      <c r="F199" s="20"/>
      <c r="G199" s="20"/>
    </row>
    <row r="200" spans="6:7">
      <c r="F200" s="20"/>
      <c r="G200" s="20"/>
    </row>
    <row r="201" spans="6:7">
      <c r="F201" s="20"/>
      <c r="G201" s="20"/>
    </row>
    <row r="202" spans="6:7">
      <c r="F202" s="20"/>
      <c r="G202" s="20"/>
    </row>
    <row r="203" spans="6:7">
      <c r="F203" s="20"/>
      <c r="G203" s="20"/>
    </row>
    <row r="204" spans="6:7">
      <c r="F204" s="20"/>
      <c r="G204" s="20"/>
    </row>
    <row r="205" spans="6:7">
      <c r="F205" s="20"/>
      <c r="G205" s="20"/>
    </row>
    <row r="206" spans="6:7">
      <c r="F206" s="20"/>
      <c r="G206" s="20"/>
    </row>
    <row r="207" spans="6:7">
      <c r="F207" s="20"/>
      <c r="G207" s="20"/>
    </row>
    <row r="208" spans="6:7">
      <c r="F208" s="20"/>
      <c r="G208" s="20"/>
    </row>
    <row r="209" spans="6:7">
      <c r="F209" s="20"/>
      <c r="G209" s="20"/>
    </row>
    <row r="210" spans="6:7">
      <c r="F210" s="20"/>
      <c r="G210" s="20"/>
    </row>
    <row r="211" spans="6:7">
      <c r="F211" s="20"/>
      <c r="G211" s="20"/>
    </row>
    <row r="212" spans="6:7">
      <c r="F212" s="20"/>
      <c r="G212" s="20"/>
    </row>
    <row r="213" spans="6:7">
      <c r="F213" s="20"/>
      <c r="G213" s="20"/>
    </row>
    <row r="214" spans="6:7">
      <c r="F214" s="20"/>
      <c r="G214" s="20"/>
    </row>
    <row r="215" spans="6:7">
      <c r="F215" s="20"/>
      <c r="G215" s="20"/>
    </row>
    <row r="216" spans="6:7">
      <c r="F216" s="20"/>
      <c r="G216" s="20"/>
    </row>
    <row r="217" spans="6:7">
      <c r="F217" s="20"/>
      <c r="G217" s="20"/>
    </row>
    <row r="218" spans="6:7">
      <c r="F218" s="20"/>
      <c r="G218" s="20"/>
    </row>
    <row r="219" spans="6:7">
      <c r="F219" s="20"/>
      <c r="G219" s="20"/>
    </row>
    <row r="220" spans="6:7">
      <c r="F220" s="20"/>
      <c r="G220" s="20"/>
    </row>
    <row r="221" spans="6:7">
      <c r="F221" s="20"/>
      <c r="G221" s="20"/>
    </row>
    <row r="222" spans="6:7">
      <c r="F222" s="20"/>
      <c r="G222" s="20"/>
    </row>
    <row r="223" spans="6:7">
      <c r="F223" s="20"/>
      <c r="G223" s="20"/>
    </row>
    <row r="224" spans="6:7">
      <c r="F224" s="20"/>
      <c r="G224" s="20"/>
    </row>
    <row r="225" spans="6:7">
      <c r="F225" s="20"/>
      <c r="G225" s="20"/>
    </row>
    <row r="226" spans="6:7">
      <c r="F226" s="20"/>
      <c r="G226" s="20"/>
    </row>
    <row r="227" spans="6:7">
      <c r="F227" s="20"/>
      <c r="G227" s="20"/>
    </row>
    <row r="228" spans="6:7">
      <c r="F228" s="20"/>
      <c r="G228" s="20"/>
    </row>
    <row r="229" spans="6:7">
      <c r="F229" s="20"/>
      <c r="G229" s="20"/>
    </row>
    <row r="230" spans="6:7">
      <c r="F230" s="20"/>
      <c r="G230" s="20"/>
    </row>
    <row r="231" spans="6:7">
      <c r="F231" s="20"/>
      <c r="G231" s="20"/>
    </row>
    <row r="232" spans="6:7">
      <c r="F232" s="20"/>
      <c r="G232" s="20"/>
    </row>
    <row r="233" spans="6:7">
      <c r="F233" s="20"/>
      <c r="G233" s="20"/>
    </row>
    <row r="234" spans="6:7">
      <c r="F234" s="20"/>
      <c r="G234" s="20"/>
    </row>
    <row r="235" spans="6:7">
      <c r="F235" s="20"/>
      <c r="G235" s="20"/>
    </row>
    <row r="236" spans="6:7">
      <c r="F236" s="20"/>
      <c r="G236" s="20"/>
    </row>
    <row r="237" spans="6:7">
      <c r="F237" s="20"/>
      <c r="G237" s="20"/>
    </row>
    <row r="238" spans="6:7">
      <c r="F238" s="20"/>
      <c r="G238" s="20"/>
    </row>
    <row r="239" spans="6:7">
      <c r="F239" s="20"/>
      <c r="G239" s="20"/>
    </row>
    <row r="240" spans="6:7">
      <c r="F240" s="20"/>
      <c r="G240" s="20"/>
    </row>
    <row r="241" spans="6:7">
      <c r="F241" s="20"/>
      <c r="G241" s="20"/>
    </row>
    <row r="242" spans="6:7">
      <c r="F242" s="20"/>
      <c r="G242" s="20"/>
    </row>
    <row r="243" spans="6:7">
      <c r="F243" s="20"/>
      <c r="G243" s="20"/>
    </row>
    <row r="244" spans="6:7">
      <c r="F244" s="20"/>
      <c r="G244" s="20"/>
    </row>
    <row r="245" spans="6:7">
      <c r="F245" s="20"/>
      <c r="G245" s="20"/>
    </row>
    <row r="246" spans="6:7">
      <c r="F246" s="20"/>
      <c r="G246" s="20"/>
    </row>
    <row r="247" spans="6:7">
      <c r="F247" s="20"/>
      <c r="G247" s="20"/>
    </row>
    <row r="248" spans="6:7">
      <c r="F248" s="20"/>
      <c r="G248" s="20"/>
    </row>
    <row r="249" spans="6:7">
      <c r="F249" s="20"/>
      <c r="G249" s="20"/>
    </row>
    <row r="250" spans="6:7">
      <c r="F250" s="20"/>
      <c r="G250" s="20"/>
    </row>
    <row r="251" spans="6:7">
      <c r="F251" s="20"/>
      <c r="G251" s="20"/>
    </row>
    <row r="252" spans="6:7">
      <c r="F252" s="20"/>
      <c r="G252" s="20"/>
    </row>
    <row r="253" spans="6:7">
      <c r="F253" s="20"/>
      <c r="G253" s="20"/>
    </row>
    <row r="254" spans="6:7">
      <c r="F254" s="20"/>
      <c r="G254" s="20"/>
    </row>
    <row r="255" spans="6:7">
      <c r="F255" s="20"/>
      <c r="G255" s="20"/>
    </row>
    <row r="256" spans="6:7">
      <c r="F256" s="20"/>
      <c r="G256" s="20"/>
    </row>
    <row r="257" spans="6:7">
      <c r="F257" s="20"/>
      <c r="G257" s="20"/>
    </row>
    <row r="258" spans="6:7">
      <c r="F258" s="20"/>
      <c r="G258" s="20"/>
    </row>
    <row r="259" spans="6:7">
      <c r="F259" s="20"/>
      <c r="G259" s="20"/>
    </row>
    <row r="260" spans="6:7">
      <c r="F260" s="20"/>
      <c r="G260" s="20"/>
    </row>
    <row r="261" spans="6:7">
      <c r="F261" s="20"/>
      <c r="G261" s="20"/>
    </row>
    <row r="262" spans="6:7">
      <c r="F262" s="20"/>
      <c r="G262" s="20"/>
    </row>
    <row r="263" spans="6:7">
      <c r="F263" s="20"/>
      <c r="G263" s="20"/>
    </row>
    <row r="264" spans="6:7">
      <c r="F264" s="20"/>
      <c r="G264" s="20"/>
    </row>
    <row r="265" spans="6:7">
      <c r="F265" s="20"/>
      <c r="G265" s="20"/>
    </row>
    <row r="266" spans="6:7">
      <c r="F266" s="20"/>
      <c r="G266" s="20"/>
    </row>
    <row r="267" spans="6:7">
      <c r="F267" s="20"/>
      <c r="G267" s="20"/>
    </row>
    <row r="268" spans="6:7">
      <c r="F268" s="20"/>
      <c r="G268" s="20"/>
    </row>
    <row r="269" spans="6:7">
      <c r="F269" s="20"/>
      <c r="G269" s="20"/>
    </row>
    <row r="270" spans="6:7">
      <c r="F270" s="20"/>
      <c r="G270" s="20"/>
    </row>
    <row r="271" spans="6:7">
      <c r="F271" s="20"/>
      <c r="G271" s="20"/>
    </row>
    <row r="272" spans="6:7">
      <c r="F272" s="20"/>
      <c r="G272" s="20"/>
    </row>
    <row r="273" spans="6:7">
      <c r="F273" s="20"/>
      <c r="G273" s="20"/>
    </row>
    <row r="274" spans="6:7">
      <c r="F274" s="20"/>
      <c r="G274" s="20"/>
    </row>
    <row r="275" spans="6:7">
      <c r="F275" s="20"/>
      <c r="G275" s="20"/>
    </row>
    <row r="276" spans="6:7">
      <c r="F276" s="20"/>
      <c r="G276" s="20"/>
    </row>
    <row r="277" spans="6:7">
      <c r="F277" s="20"/>
      <c r="G277" s="20"/>
    </row>
    <row r="278" spans="6:7">
      <c r="F278" s="20"/>
      <c r="G278" s="20"/>
    </row>
    <row r="279" spans="6:7">
      <c r="F279" s="20"/>
      <c r="G279" s="20"/>
    </row>
    <row r="280" spans="6:7">
      <c r="F280" s="20"/>
      <c r="G280" s="20"/>
    </row>
    <row r="281" spans="6:7">
      <c r="F281" s="20"/>
      <c r="G281" s="20"/>
    </row>
    <row r="282" spans="6:7">
      <c r="F282" s="20"/>
      <c r="G282" s="20"/>
    </row>
    <row r="283" spans="6:7">
      <c r="F283" s="20"/>
      <c r="G283" s="20"/>
    </row>
    <row r="284" spans="6:7">
      <c r="F284" s="20"/>
      <c r="G284" s="20"/>
    </row>
    <row r="285" spans="6:7">
      <c r="F285" s="20"/>
      <c r="G285" s="20"/>
    </row>
    <row r="286" spans="6:7">
      <c r="F286" s="20"/>
      <c r="G286" s="20"/>
    </row>
    <row r="287" spans="6:7">
      <c r="F287" s="20"/>
      <c r="G287" s="20"/>
    </row>
    <row r="288" spans="6:7">
      <c r="F288" s="20"/>
      <c r="G288" s="20"/>
    </row>
    <row r="289" spans="6:7">
      <c r="F289" s="20"/>
      <c r="G289" s="20"/>
    </row>
    <row r="290" spans="6:7">
      <c r="F290" s="20"/>
      <c r="G290" s="20"/>
    </row>
    <row r="291" spans="6:7">
      <c r="F291" s="20"/>
      <c r="G291" s="20"/>
    </row>
    <row r="292" spans="6:7">
      <c r="F292" s="20"/>
      <c r="G292" s="20"/>
    </row>
    <row r="293" spans="6:7">
      <c r="F293" s="20"/>
      <c r="G293" s="20"/>
    </row>
    <row r="294" spans="6:7">
      <c r="F294" s="20"/>
      <c r="G294" s="20"/>
    </row>
    <row r="295" spans="6:7">
      <c r="F295" s="20"/>
      <c r="G295" s="20"/>
    </row>
    <row r="296" spans="6:7">
      <c r="F296" s="20"/>
      <c r="G296" s="20"/>
    </row>
    <row r="297" spans="6:7">
      <c r="F297" s="20"/>
      <c r="G297" s="20"/>
    </row>
    <row r="298" spans="6:7">
      <c r="F298" s="20"/>
      <c r="G298" s="20"/>
    </row>
    <row r="299" spans="6:7">
      <c r="F299" s="20"/>
      <c r="G299" s="20"/>
    </row>
    <row r="300" spans="6:7">
      <c r="F300" s="20"/>
      <c r="G300" s="20"/>
    </row>
    <row r="301" spans="6:7">
      <c r="F301" s="20"/>
      <c r="G301" s="20"/>
    </row>
    <row r="302" spans="6:7">
      <c r="F302" s="20"/>
      <c r="G302" s="20"/>
    </row>
    <row r="303" spans="6:7">
      <c r="F303" s="20"/>
      <c r="G303" s="20"/>
    </row>
    <row r="304" spans="6:7">
      <c r="F304" s="20"/>
      <c r="G304" s="20"/>
    </row>
    <row r="305" spans="6:7">
      <c r="F305" s="20"/>
      <c r="G305" s="20"/>
    </row>
    <row r="306" spans="6:7">
      <c r="F306" s="20"/>
      <c r="G306" s="20"/>
    </row>
    <row r="307" spans="6:7">
      <c r="F307" s="20"/>
      <c r="G307" s="20"/>
    </row>
    <row r="308" spans="6:7">
      <c r="F308" s="20"/>
      <c r="G308" s="20"/>
    </row>
    <row r="309" spans="6:7">
      <c r="F309" s="20"/>
      <c r="G309" s="20"/>
    </row>
    <row r="310" spans="6:7">
      <c r="F310" s="20"/>
      <c r="G310" s="20"/>
    </row>
    <row r="311" spans="6:7">
      <c r="F311" s="20"/>
      <c r="G311" s="20"/>
    </row>
    <row r="312" spans="6:7">
      <c r="F312" s="20"/>
      <c r="G312" s="20"/>
    </row>
    <row r="313" spans="6:7">
      <c r="F313" s="20"/>
      <c r="G313" s="20"/>
    </row>
    <row r="314" spans="6:7">
      <c r="F314" s="20"/>
      <c r="G314" s="20"/>
    </row>
    <row r="315" spans="6:7">
      <c r="F315" s="20"/>
      <c r="G315" s="20"/>
    </row>
    <row r="316" spans="6:7">
      <c r="F316" s="20"/>
      <c r="G316" s="20"/>
    </row>
    <row r="317" spans="6:7">
      <c r="F317" s="20"/>
      <c r="G317" s="20"/>
    </row>
    <row r="318" spans="6:7">
      <c r="F318" s="20"/>
      <c r="G318" s="20"/>
    </row>
    <row r="319" spans="6:7">
      <c r="F319" s="20"/>
      <c r="G319" s="20"/>
    </row>
    <row r="320" spans="6:7">
      <c r="F320" s="20"/>
      <c r="G320" s="20"/>
    </row>
    <row r="321" spans="6:7">
      <c r="F321" s="20"/>
      <c r="G321" s="20"/>
    </row>
    <row r="322" spans="6:7">
      <c r="F322" s="20"/>
      <c r="G322" s="20"/>
    </row>
    <row r="323" spans="6:7">
      <c r="F323" s="20"/>
      <c r="G323" s="20"/>
    </row>
    <row r="324" spans="6:7">
      <c r="F324" s="20"/>
      <c r="G324" s="20"/>
    </row>
    <row r="325" spans="6:7">
      <c r="F325" s="20"/>
      <c r="G325" s="20"/>
    </row>
    <row r="326" spans="6:7">
      <c r="F326" s="20"/>
      <c r="G326" s="20"/>
    </row>
    <row r="327" spans="6:7">
      <c r="F327" s="20"/>
      <c r="G327" s="20"/>
    </row>
    <row r="328" spans="6:7">
      <c r="F328" s="20"/>
      <c r="G328" s="20"/>
    </row>
    <row r="329" spans="6:7">
      <c r="F329" s="20"/>
      <c r="G329" s="20"/>
    </row>
    <row r="330" spans="6:7">
      <c r="F330" s="20"/>
      <c r="G330" s="20"/>
    </row>
    <row r="331" spans="6:7">
      <c r="F331" s="20"/>
      <c r="G331" s="20"/>
    </row>
    <row r="332" spans="6:7">
      <c r="F332" s="20"/>
      <c r="G332" s="20"/>
    </row>
    <row r="333" spans="6:7">
      <c r="F333" s="20"/>
      <c r="G333" s="20"/>
    </row>
    <row r="334" spans="6:7">
      <c r="F334" s="20"/>
      <c r="G334" s="20"/>
    </row>
    <row r="335" spans="6:7">
      <c r="F335" s="20"/>
      <c r="G335" s="20"/>
    </row>
    <row r="336" spans="6:7">
      <c r="F336" s="20"/>
      <c r="G336" s="20"/>
    </row>
    <row r="337" spans="6:7">
      <c r="F337" s="20"/>
      <c r="G337" s="20"/>
    </row>
    <row r="338" spans="6:7">
      <c r="F338" s="20"/>
      <c r="G338" s="20"/>
    </row>
    <row r="339" spans="6:7">
      <c r="F339" s="20"/>
      <c r="G339" s="20"/>
    </row>
    <row r="340" spans="6:7">
      <c r="F340" s="20"/>
      <c r="G340" s="20"/>
    </row>
    <row r="341" spans="6:7">
      <c r="F341" s="20"/>
      <c r="G341" s="20"/>
    </row>
    <row r="342" spans="6:7">
      <c r="F342" s="20"/>
      <c r="G342" s="20"/>
    </row>
    <row r="343" spans="6:7">
      <c r="F343" s="20"/>
      <c r="G343" s="20"/>
    </row>
    <row r="344" spans="6:7">
      <c r="F344" s="20"/>
      <c r="G344" s="20"/>
    </row>
    <row r="345" spans="6:7">
      <c r="F345" s="20"/>
      <c r="G345" s="20"/>
    </row>
    <row r="346" spans="6:7">
      <c r="F346" s="20"/>
      <c r="G346" s="20"/>
    </row>
    <row r="347" spans="6:7">
      <c r="F347" s="20"/>
      <c r="G347" s="20"/>
    </row>
    <row r="348" spans="6:7">
      <c r="F348" s="20"/>
      <c r="G348" s="20"/>
    </row>
    <row r="349" spans="6:7">
      <c r="F349" s="20"/>
      <c r="G349" s="20"/>
    </row>
    <row r="350" spans="6:7">
      <c r="F350" s="20"/>
      <c r="G350" s="20"/>
    </row>
    <row r="351" spans="6:7">
      <c r="F351" s="20"/>
      <c r="G351" s="20"/>
    </row>
    <row r="352" spans="6:7">
      <c r="F352" s="20"/>
      <c r="G352" s="20"/>
    </row>
    <row r="353" spans="6:7">
      <c r="F353" s="20"/>
      <c r="G353" s="20"/>
    </row>
    <row r="354" spans="6:7">
      <c r="F354" s="20"/>
      <c r="G354" s="20"/>
    </row>
    <row r="355" spans="6:7">
      <c r="F355" s="20"/>
      <c r="G355" s="20"/>
    </row>
    <row r="356" spans="6:7">
      <c r="F356" s="20"/>
      <c r="G356" s="20"/>
    </row>
    <row r="357" spans="6:7">
      <c r="F357" s="20"/>
      <c r="G357" s="20"/>
    </row>
    <row r="358" spans="6:7">
      <c r="F358" s="20"/>
      <c r="G358" s="20"/>
    </row>
    <row r="359" spans="6:7">
      <c r="F359" s="20"/>
      <c r="G359" s="20"/>
    </row>
    <row r="360" spans="6:7">
      <c r="F360" s="20"/>
      <c r="G360" s="20"/>
    </row>
    <row r="361" spans="6:7">
      <c r="F361" s="20"/>
      <c r="G361" s="20"/>
    </row>
    <row r="362" spans="6:7">
      <c r="F362" s="20"/>
      <c r="G362" s="20"/>
    </row>
    <row r="363" spans="6:7">
      <c r="F363" s="20"/>
      <c r="G363" s="20"/>
    </row>
    <row r="364" spans="6:7">
      <c r="F364" s="20"/>
      <c r="G364" s="20"/>
    </row>
    <row r="365" spans="6:7">
      <c r="F365" s="20"/>
      <c r="G365" s="20"/>
    </row>
    <row r="366" spans="6:7">
      <c r="F366" s="20"/>
      <c r="G366" s="20"/>
    </row>
    <row r="367" spans="6:7">
      <c r="F367" s="20"/>
      <c r="G367" s="20"/>
    </row>
    <row r="368" spans="6:7">
      <c r="F368" s="20"/>
      <c r="G368" s="20"/>
    </row>
    <row r="369" spans="6:7">
      <c r="F369" s="20"/>
      <c r="G369" s="20"/>
    </row>
    <row r="370" spans="6:7">
      <c r="F370" s="20"/>
      <c r="G370" s="20"/>
    </row>
    <row r="371" spans="6:7">
      <c r="F371" s="20"/>
      <c r="G371" s="20"/>
    </row>
    <row r="372" spans="6:7">
      <c r="F372" s="20"/>
      <c r="G372" s="20"/>
    </row>
    <row r="373" spans="6:7">
      <c r="F373" s="20"/>
      <c r="G373" s="20"/>
    </row>
    <row r="374" spans="6:7">
      <c r="F374" s="20"/>
      <c r="G374" s="20"/>
    </row>
    <row r="375" spans="6:7">
      <c r="F375" s="20"/>
      <c r="G375" s="20"/>
    </row>
    <row r="376" spans="6:7">
      <c r="F376" s="20"/>
      <c r="G376" s="20"/>
    </row>
    <row r="377" spans="6:7">
      <c r="F377" s="20"/>
      <c r="G377" s="20"/>
    </row>
    <row r="378" spans="6:7">
      <c r="F378" s="20"/>
      <c r="G378" s="20"/>
    </row>
    <row r="379" spans="6:7">
      <c r="F379" s="20"/>
      <c r="G379" s="20"/>
    </row>
    <row r="380" spans="6:7">
      <c r="F380" s="20"/>
      <c r="G380" s="20"/>
    </row>
    <row r="381" spans="6:7">
      <c r="F381" s="20"/>
      <c r="G381" s="20"/>
    </row>
    <row r="382" spans="6:7">
      <c r="F382" s="20"/>
      <c r="G382" s="20"/>
    </row>
    <row r="383" spans="6:7">
      <c r="F383" s="20"/>
      <c r="G383" s="20"/>
    </row>
    <row r="384" spans="6:7">
      <c r="F384" s="20"/>
      <c r="G384" s="20"/>
    </row>
    <row r="385" spans="6:7">
      <c r="F385" s="20"/>
      <c r="G385" s="20"/>
    </row>
    <row r="386" spans="6:7">
      <c r="F386" s="20"/>
      <c r="G386" s="20"/>
    </row>
    <row r="387" spans="6:7">
      <c r="F387" s="20"/>
      <c r="G387" s="20"/>
    </row>
    <row r="388" spans="6:7">
      <c r="F388" s="20"/>
      <c r="G388" s="20"/>
    </row>
    <row r="389" spans="6:7">
      <c r="F389" s="20"/>
      <c r="G389" s="20"/>
    </row>
    <row r="390" spans="6:7">
      <c r="F390" s="20"/>
      <c r="G390" s="20"/>
    </row>
    <row r="391" spans="6:7">
      <c r="F391" s="20"/>
      <c r="G391" s="20"/>
    </row>
    <row r="392" spans="6:7">
      <c r="F392" s="20"/>
      <c r="G392" s="20"/>
    </row>
    <row r="393" spans="6:7">
      <c r="F393" s="20"/>
      <c r="G393" s="20"/>
    </row>
    <row r="394" spans="6:7">
      <c r="F394" s="20"/>
      <c r="G394" s="20"/>
    </row>
    <row r="395" spans="6:7">
      <c r="F395" s="20"/>
      <c r="G395" s="20"/>
    </row>
    <row r="396" spans="6:7">
      <c r="F396" s="20"/>
      <c r="G396" s="20"/>
    </row>
    <row r="397" spans="6:7">
      <c r="F397" s="20"/>
      <c r="G397" s="20"/>
    </row>
    <row r="398" spans="6:7">
      <c r="F398" s="20"/>
      <c r="G398" s="20"/>
    </row>
    <row r="399" spans="6:7">
      <c r="F399" s="20"/>
      <c r="G399" s="20"/>
    </row>
    <row r="400" spans="6:7">
      <c r="F400" s="20"/>
      <c r="G400" s="20"/>
    </row>
    <row r="401" spans="6:7">
      <c r="F401" s="20"/>
      <c r="G401" s="20"/>
    </row>
    <row r="402" spans="6:7">
      <c r="F402" s="20"/>
      <c r="G402" s="20"/>
    </row>
    <row r="403" spans="6:7">
      <c r="F403" s="20"/>
      <c r="G403" s="20"/>
    </row>
    <row r="404" spans="6:7">
      <c r="F404" s="20"/>
      <c r="G404" s="20"/>
    </row>
    <row r="405" spans="6:7">
      <c r="F405" s="20"/>
      <c r="G405" s="20"/>
    </row>
    <row r="406" spans="6:7">
      <c r="F406" s="20"/>
      <c r="G406" s="20"/>
    </row>
    <row r="407" spans="6:7">
      <c r="F407" s="20"/>
      <c r="G407" s="20"/>
    </row>
    <row r="408" spans="6:7">
      <c r="F408" s="20"/>
      <c r="G408" s="20"/>
    </row>
    <row r="409" spans="6:7">
      <c r="F409" s="20"/>
      <c r="G409" s="20"/>
    </row>
    <row r="410" spans="6:7">
      <c r="F410" s="20"/>
      <c r="G410" s="20"/>
    </row>
    <row r="411" spans="6:7">
      <c r="F411" s="20"/>
      <c r="G411" s="20"/>
    </row>
    <row r="412" spans="6:7">
      <c r="F412" s="20"/>
      <c r="G412" s="20"/>
    </row>
    <row r="413" spans="6:7">
      <c r="F413" s="20"/>
      <c r="G413" s="20"/>
    </row>
    <row r="414" spans="6:7">
      <c r="F414" s="20"/>
      <c r="G414" s="20"/>
    </row>
    <row r="415" spans="6:7">
      <c r="F415" s="20"/>
      <c r="G415" s="20"/>
    </row>
    <row r="416" spans="6:7">
      <c r="F416" s="20"/>
      <c r="G416" s="20"/>
    </row>
    <row r="417" spans="6:7">
      <c r="F417" s="20"/>
      <c r="G417" s="20"/>
    </row>
    <row r="418" spans="6:7">
      <c r="F418" s="20"/>
      <c r="G418" s="20"/>
    </row>
    <row r="419" spans="6:7">
      <c r="F419" s="20"/>
      <c r="G419" s="20"/>
    </row>
    <row r="420" spans="6:7">
      <c r="F420" s="20"/>
      <c r="G420" s="20"/>
    </row>
    <row r="421" spans="6:7">
      <c r="F421" s="20"/>
      <c r="G421" s="20"/>
    </row>
    <row r="422" spans="6:7">
      <c r="F422" s="20"/>
      <c r="G422" s="20"/>
    </row>
    <row r="423" spans="6:7">
      <c r="F423" s="20"/>
      <c r="G423" s="20"/>
    </row>
    <row r="424" spans="6:7">
      <c r="F424" s="20"/>
      <c r="G424" s="20"/>
    </row>
    <row r="425" spans="6:7">
      <c r="F425" s="20"/>
      <c r="G425" s="20"/>
    </row>
    <row r="426" spans="6:7">
      <c r="F426" s="20"/>
      <c r="G426" s="20"/>
    </row>
    <row r="427" spans="6:7">
      <c r="F427" s="20"/>
      <c r="G427" s="20"/>
    </row>
    <row r="428" spans="6:7">
      <c r="F428" s="20"/>
      <c r="G428" s="20"/>
    </row>
    <row r="429" spans="6:7">
      <c r="F429" s="20"/>
      <c r="G429" s="20"/>
    </row>
    <row r="430" spans="6:7">
      <c r="F430" s="20"/>
      <c r="G430" s="20"/>
    </row>
    <row r="431" spans="6:7">
      <c r="F431" s="20"/>
      <c r="G431" s="20"/>
    </row>
    <row r="432" spans="6:7">
      <c r="F432" s="20"/>
      <c r="G432" s="20"/>
    </row>
    <row r="433" spans="6:7">
      <c r="F433" s="20"/>
      <c r="G433" s="20"/>
    </row>
    <row r="434" spans="6:7">
      <c r="F434" s="20"/>
      <c r="G434" s="20"/>
    </row>
    <row r="435" spans="6:7">
      <c r="F435" s="20"/>
      <c r="G435" s="20"/>
    </row>
    <row r="436" spans="6:7">
      <c r="F436" s="20"/>
      <c r="G436" s="20"/>
    </row>
    <row r="437" spans="6:7">
      <c r="F437" s="20"/>
      <c r="G437" s="20"/>
    </row>
    <row r="438" spans="6:7">
      <c r="F438" s="20"/>
      <c r="G438" s="20"/>
    </row>
    <row r="439" spans="6:7">
      <c r="F439" s="20"/>
      <c r="G439" s="20"/>
    </row>
    <row r="440" spans="6:7">
      <c r="F440" s="20"/>
      <c r="G440" s="20"/>
    </row>
    <row r="441" spans="6:7">
      <c r="F441" s="20"/>
      <c r="G441" s="20"/>
    </row>
    <row r="442" spans="6:7">
      <c r="F442" s="20"/>
      <c r="G442" s="20"/>
    </row>
    <row r="443" spans="6:7">
      <c r="F443" s="20"/>
      <c r="G443" s="20"/>
    </row>
    <row r="444" spans="6:7">
      <c r="F444" s="20"/>
      <c r="G444" s="20"/>
    </row>
    <row r="445" spans="6:7">
      <c r="F445" s="20"/>
      <c r="G445" s="20"/>
    </row>
    <row r="446" spans="6:7">
      <c r="F446" s="20"/>
      <c r="G446" s="20"/>
    </row>
    <row r="447" spans="6:7">
      <c r="F447" s="20"/>
      <c r="G447" s="20"/>
    </row>
    <row r="448" spans="6:7">
      <c r="F448" s="20"/>
      <c r="G448" s="20"/>
    </row>
    <row r="449" spans="6:7">
      <c r="F449" s="20"/>
      <c r="G449" s="20"/>
    </row>
    <row r="450" spans="6:7">
      <c r="F450" s="20"/>
      <c r="G450" s="20"/>
    </row>
    <row r="451" spans="6:7">
      <c r="F451" s="20"/>
      <c r="G451" s="20"/>
    </row>
    <row r="452" spans="6:7">
      <c r="F452" s="20"/>
      <c r="G452" s="20"/>
    </row>
    <row r="453" spans="6:7">
      <c r="F453" s="20"/>
      <c r="G453" s="20"/>
    </row>
    <row r="454" spans="6:7">
      <c r="F454" s="20"/>
      <c r="G454" s="20"/>
    </row>
    <row r="455" spans="6:7">
      <c r="F455" s="20"/>
      <c r="G455" s="20"/>
    </row>
    <row r="456" spans="6:7">
      <c r="F456" s="20"/>
      <c r="G456" s="20"/>
    </row>
    <row r="457" spans="6:7">
      <c r="F457" s="20"/>
      <c r="G457" s="20"/>
    </row>
    <row r="458" spans="6:7">
      <c r="F458" s="20"/>
      <c r="G458" s="20"/>
    </row>
    <row r="459" spans="6:7">
      <c r="F459" s="20"/>
      <c r="G459" s="20"/>
    </row>
    <row r="460" spans="6:7">
      <c r="F460" s="20"/>
      <c r="G460" s="20"/>
    </row>
    <row r="461" spans="6:7">
      <c r="F461" s="20"/>
      <c r="G461" s="20"/>
    </row>
    <row r="462" spans="6:7">
      <c r="F462" s="20"/>
      <c r="G462" s="20"/>
    </row>
    <row r="463" spans="6:7">
      <c r="F463" s="20"/>
      <c r="G463" s="20"/>
    </row>
    <row r="464" spans="6:7">
      <c r="F464" s="20"/>
      <c r="G464" s="20"/>
    </row>
    <row r="465" spans="6:7">
      <c r="F465" s="20"/>
      <c r="G465" s="20"/>
    </row>
    <row r="466" spans="6:7">
      <c r="F466" s="20"/>
      <c r="G466" s="20"/>
    </row>
    <row r="467" spans="6:7">
      <c r="F467" s="20"/>
      <c r="G467" s="20"/>
    </row>
    <row r="468" spans="6:7">
      <c r="F468" s="20"/>
      <c r="G468" s="20"/>
    </row>
    <row r="469" spans="6:7">
      <c r="F469" s="20"/>
      <c r="G469" s="20"/>
    </row>
    <row r="470" spans="6:7">
      <c r="F470" s="20"/>
      <c r="G470" s="20"/>
    </row>
    <row r="471" spans="6:7">
      <c r="F471" s="20"/>
      <c r="G471" s="20"/>
    </row>
    <row r="472" spans="6:7">
      <c r="F472" s="20"/>
      <c r="G472" s="20"/>
    </row>
    <row r="473" spans="6:7">
      <c r="F473" s="20"/>
      <c r="G473" s="20"/>
    </row>
    <row r="474" spans="6:7">
      <c r="F474" s="20"/>
      <c r="G474" s="20"/>
    </row>
    <row r="475" spans="6:7">
      <c r="F475" s="20"/>
      <c r="G475" s="20"/>
    </row>
    <row r="476" spans="6:7">
      <c r="F476" s="20"/>
      <c r="G476" s="20"/>
    </row>
    <row r="477" spans="6:7">
      <c r="F477" s="20"/>
      <c r="G477" s="20"/>
    </row>
    <row r="478" spans="6:7">
      <c r="F478" s="20"/>
      <c r="G478" s="20"/>
    </row>
    <row r="479" spans="6:7">
      <c r="F479" s="20"/>
      <c r="G479" s="20"/>
    </row>
    <row r="480" spans="6:7">
      <c r="F480" s="20"/>
      <c r="G480" s="20"/>
    </row>
    <row r="481" spans="6:7">
      <c r="F481" s="20"/>
      <c r="G481" s="20"/>
    </row>
    <row r="482" spans="6:7">
      <c r="F482" s="20"/>
      <c r="G482" s="20"/>
    </row>
    <row r="483" spans="6:7">
      <c r="F483" s="20"/>
      <c r="G483" s="20"/>
    </row>
    <row r="484" spans="6:7">
      <c r="F484" s="20"/>
      <c r="G484" s="20"/>
    </row>
    <row r="485" spans="6:7">
      <c r="F485" s="20"/>
      <c r="G485" s="20"/>
    </row>
    <row r="486" spans="6:7">
      <c r="F486" s="20"/>
      <c r="G486" s="20"/>
    </row>
    <row r="487" spans="6:7">
      <c r="F487" s="20"/>
      <c r="G487" s="20"/>
    </row>
    <row r="488" spans="6:7">
      <c r="F488" s="20"/>
      <c r="G488" s="20"/>
    </row>
    <row r="489" spans="6:7">
      <c r="F489" s="20"/>
      <c r="G489" s="20"/>
    </row>
    <row r="490" spans="6:7">
      <c r="F490" s="20"/>
      <c r="G490" s="20"/>
    </row>
    <row r="491" spans="6:7">
      <c r="F491" s="20"/>
      <c r="G491" s="20"/>
    </row>
    <row r="492" spans="6:7">
      <c r="F492" s="20"/>
      <c r="G492" s="20"/>
    </row>
    <row r="493" spans="6:7">
      <c r="F493" s="20"/>
      <c r="G493" s="20"/>
    </row>
    <row r="494" spans="6:7">
      <c r="F494" s="20"/>
      <c r="G494" s="20"/>
    </row>
    <row r="495" spans="6:7">
      <c r="F495" s="20"/>
      <c r="G495" s="20"/>
    </row>
    <row r="496" spans="6:7">
      <c r="F496" s="20"/>
      <c r="G496" s="20"/>
    </row>
    <row r="497" spans="6:7">
      <c r="F497" s="20"/>
      <c r="G497" s="20"/>
    </row>
    <row r="498" spans="6:7">
      <c r="F498" s="20"/>
      <c r="G498" s="20"/>
    </row>
    <row r="499" spans="6:7">
      <c r="F499" s="20"/>
      <c r="G499" s="20"/>
    </row>
    <row r="500" spans="6:7">
      <c r="F500" s="20"/>
      <c r="G500" s="20"/>
    </row>
    <row r="501" spans="6:7">
      <c r="F501" s="20"/>
      <c r="G501" s="20"/>
    </row>
    <row r="502" spans="6:7">
      <c r="F502" s="20"/>
      <c r="G502" s="20"/>
    </row>
    <row r="503" spans="6:7">
      <c r="F503" s="20"/>
      <c r="G503" s="20"/>
    </row>
    <row r="504" spans="6:7">
      <c r="F504" s="20"/>
      <c r="G504" s="20"/>
    </row>
    <row r="505" spans="6:7">
      <c r="F505" s="20"/>
      <c r="G505" s="20"/>
    </row>
    <row r="506" spans="6:7">
      <c r="F506" s="20"/>
      <c r="G506" s="20"/>
    </row>
    <row r="507" spans="6:7">
      <c r="F507" s="20"/>
      <c r="G507" s="20"/>
    </row>
    <row r="508" spans="6:7">
      <c r="F508" s="20"/>
      <c r="G508" s="20"/>
    </row>
    <row r="509" spans="6:7">
      <c r="F509" s="20"/>
      <c r="G509" s="20"/>
    </row>
    <row r="510" spans="6:7">
      <c r="F510" s="20"/>
      <c r="G510" s="20"/>
    </row>
    <row r="511" spans="6:7">
      <c r="F511" s="20"/>
      <c r="G511" s="20"/>
    </row>
    <row r="512" spans="6:7">
      <c r="F512" s="20"/>
      <c r="G512" s="20"/>
    </row>
    <row r="513" spans="6:7">
      <c r="F513" s="20"/>
      <c r="G513" s="20"/>
    </row>
    <row r="514" spans="6:7">
      <c r="F514" s="20"/>
      <c r="G514" s="20"/>
    </row>
    <row r="515" spans="6:7">
      <c r="F515" s="20"/>
      <c r="G515" s="20"/>
    </row>
    <row r="516" spans="6:7">
      <c r="F516" s="20"/>
      <c r="G516" s="20"/>
    </row>
    <row r="517" spans="6:7">
      <c r="F517" s="20"/>
      <c r="G517" s="20"/>
    </row>
    <row r="518" spans="6:7">
      <c r="F518" s="20"/>
      <c r="G518" s="20"/>
    </row>
    <row r="519" spans="6:7">
      <c r="F519" s="20"/>
      <c r="G519" s="20"/>
    </row>
    <row r="520" spans="6:7">
      <c r="F520" s="20"/>
      <c r="G520" s="20"/>
    </row>
    <row r="521" spans="6:7">
      <c r="F521" s="20"/>
      <c r="G521" s="20"/>
    </row>
    <row r="522" spans="6:7">
      <c r="F522" s="20"/>
      <c r="G522" s="20"/>
    </row>
    <row r="523" spans="6:7">
      <c r="F523" s="20"/>
      <c r="G523" s="20"/>
    </row>
    <row r="524" spans="6:7">
      <c r="F524" s="20"/>
      <c r="G524" s="20"/>
    </row>
    <row r="525" spans="6:7">
      <c r="F525" s="20"/>
      <c r="G525" s="20"/>
    </row>
    <row r="526" spans="6:7">
      <c r="F526" s="20"/>
      <c r="G526" s="20"/>
    </row>
    <row r="527" spans="6:7">
      <c r="F527" s="20"/>
      <c r="G527" s="20"/>
    </row>
    <row r="528" spans="6:7">
      <c r="F528" s="20"/>
      <c r="G528" s="20"/>
    </row>
    <row r="529" spans="6:7">
      <c r="F529" s="20"/>
      <c r="G529" s="20"/>
    </row>
    <row r="530" spans="6:7">
      <c r="F530" s="20"/>
      <c r="G530" s="20"/>
    </row>
    <row r="531" spans="6:7">
      <c r="F531" s="20"/>
      <c r="G531" s="20"/>
    </row>
    <row r="532" spans="6:7">
      <c r="F532" s="20"/>
      <c r="G532" s="20"/>
    </row>
    <row r="533" spans="6:7">
      <c r="F533" s="20"/>
      <c r="G533" s="20"/>
    </row>
    <row r="534" spans="6:7">
      <c r="F534" s="20"/>
      <c r="G534" s="20"/>
    </row>
    <row r="535" spans="6:7">
      <c r="F535" s="20"/>
      <c r="G535" s="20"/>
    </row>
    <row r="536" spans="6:7">
      <c r="F536" s="20"/>
      <c r="G536" s="20"/>
    </row>
    <row r="537" spans="6:7">
      <c r="F537" s="20"/>
      <c r="G537" s="20"/>
    </row>
    <row r="538" spans="6:7">
      <c r="F538" s="20"/>
      <c r="G538" s="20"/>
    </row>
    <row r="539" spans="6:7">
      <c r="F539" s="20"/>
      <c r="G539" s="20"/>
    </row>
    <row r="540" spans="6:7">
      <c r="F540" s="20"/>
      <c r="G540" s="20"/>
    </row>
    <row r="541" spans="6:7">
      <c r="F541" s="20"/>
      <c r="G541" s="20"/>
    </row>
    <row r="542" spans="6:7">
      <c r="F542" s="20"/>
      <c r="G542" s="20"/>
    </row>
    <row r="543" spans="6:7">
      <c r="F543" s="20"/>
      <c r="G543" s="20"/>
    </row>
    <row r="544" spans="6:7">
      <c r="F544" s="20"/>
      <c r="G544" s="20"/>
    </row>
    <row r="545" spans="6:7">
      <c r="F545" s="20"/>
      <c r="G545" s="20"/>
    </row>
    <row r="546" spans="6:7">
      <c r="F546" s="20"/>
      <c r="G546" s="20"/>
    </row>
    <row r="547" spans="6:7">
      <c r="F547" s="20"/>
      <c r="G547" s="20"/>
    </row>
    <row r="548" spans="6:7">
      <c r="F548" s="20"/>
      <c r="G548" s="20"/>
    </row>
    <row r="549" spans="6:7">
      <c r="F549" s="20"/>
      <c r="G549" s="20"/>
    </row>
    <row r="550" spans="6:7">
      <c r="F550" s="20"/>
      <c r="G550" s="20"/>
    </row>
    <row r="551" spans="6:7">
      <c r="F551" s="20"/>
      <c r="G551" s="20"/>
    </row>
    <row r="552" spans="6:7">
      <c r="F552" s="20"/>
      <c r="G552" s="20"/>
    </row>
    <row r="553" spans="6:7">
      <c r="F553" s="20"/>
      <c r="G553" s="20"/>
    </row>
    <row r="554" spans="6:7">
      <c r="F554" s="20"/>
      <c r="G554" s="20"/>
    </row>
    <row r="555" spans="6:7">
      <c r="F555" s="20"/>
      <c r="G555" s="20"/>
    </row>
    <row r="556" spans="6:7">
      <c r="F556" s="20"/>
      <c r="G556" s="20"/>
    </row>
    <row r="557" spans="6:7">
      <c r="F557" s="20"/>
      <c r="G557" s="20"/>
    </row>
    <row r="558" spans="6:7">
      <c r="F558" s="20"/>
      <c r="G558" s="20"/>
    </row>
    <row r="559" spans="6:7">
      <c r="F559" s="20"/>
      <c r="G559" s="20"/>
    </row>
    <row r="560" spans="6:7">
      <c r="F560" s="20"/>
      <c r="G560" s="20"/>
    </row>
    <row r="561" spans="6:7">
      <c r="F561" s="20"/>
      <c r="G561" s="20"/>
    </row>
    <row r="562" spans="6:7">
      <c r="F562" s="20"/>
      <c r="G562" s="20"/>
    </row>
    <row r="563" spans="6:7">
      <c r="F563" s="20"/>
      <c r="G563" s="20"/>
    </row>
    <row r="564" spans="6:7">
      <c r="F564" s="20"/>
      <c r="G564" s="20"/>
    </row>
    <row r="565" spans="6:7">
      <c r="F565" s="20"/>
      <c r="G565" s="20"/>
    </row>
    <row r="566" spans="6:7">
      <c r="F566" s="20"/>
      <c r="G566" s="20"/>
    </row>
    <row r="567" spans="6:7">
      <c r="F567" s="20"/>
      <c r="G567" s="20"/>
    </row>
    <row r="568" spans="6:7">
      <c r="F568" s="20"/>
      <c r="G568" s="20"/>
    </row>
    <row r="569" spans="6:7">
      <c r="F569" s="20"/>
      <c r="G569" s="20"/>
    </row>
    <row r="570" spans="6:7">
      <c r="F570" s="20"/>
      <c r="G570" s="20"/>
    </row>
    <row r="571" spans="6:7">
      <c r="F571" s="20"/>
      <c r="G571" s="20"/>
    </row>
    <row r="572" spans="6:7">
      <c r="F572" s="20"/>
      <c r="G572" s="20"/>
    </row>
    <row r="573" spans="6:7">
      <c r="F573" s="20"/>
      <c r="G573" s="20"/>
    </row>
    <row r="574" spans="6:7">
      <c r="F574" s="20"/>
      <c r="G574" s="20"/>
    </row>
    <row r="575" spans="6:7">
      <c r="F575" s="20"/>
      <c r="G575" s="20"/>
    </row>
    <row r="576" spans="6:7">
      <c r="F576" s="20"/>
      <c r="G576" s="20"/>
    </row>
    <row r="577" spans="6:7">
      <c r="F577" s="20"/>
      <c r="G577" s="20"/>
    </row>
    <row r="578" spans="6:7">
      <c r="F578" s="20"/>
      <c r="G578" s="20"/>
    </row>
    <row r="579" spans="6:7">
      <c r="F579" s="20"/>
      <c r="G579" s="20"/>
    </row>
    <row r="580" spans="6:7">
      <c r="F580" s="20"/>
      <c r="G580" s="20"/>
    </row>
    <row r="581" spans="6:7">
      <c r="F581" s="20"/>
      <c r="G581" s="20"/>
    </row>
    <row r="582" spans="6:7">
      <c r="F582" s="20"/>
      <c r="G582" s="20"/>
    </row>
    <row r="583" spans="6:7">
      <c r="F583" s="20"/>
      <c r="G583" s="20"/>
    </row>
    <row r="584" spans="6:7">
      <c r="F584" s="20"/>
      <c r="G584" s="20"/>
    </row>
    <row r="585" spans="6:7">
      <c r="F585" s="20"/>
      <c r="G585" s="20"/>
    </row>
    <row r="586" spans="6:7">
      <c r="F586" s="20"/>
      <c r="G586" s="20"/>
    </row>
    <row r="587" spans="6:7">
      <c r="F587" s="20"/>
      <c r="G587" s="20"/>
    </row>
    <row r="588" spans="6:7">
      <c r="G588" s="20"/>
    </row>
    <row r="589" spans="6:7">
      <c r="G589" s="20"/>
    </row>
    <row r="590" spans="6:7">
      <c r="G590" s="20"/>
    </row>
    <row r="591" spans="6:7">
      <c r="G591" s="20"/>
    </row>
    <row r="592" spans="6:7">
      <c r="G592" s="20"/>
    </row>
    <row r="593" spans="7:7">
      <c r="G593" s="20"/>
    </row>
    <row r="594" spans="7:7">
      <c r="G594" s="20"/>
    </row>
    <row r="595" spans="7:7">
      <c r="G595" s="20"/>
    </row>
    <row r="596" spans="7:7">
      <c r="G596" s="20"/>
    </row>
    <row r="597" spans="7:7">
      <c r="G597" s="20"/>
    </row>
    <row r="598" spans="7:7">
      <c r="G598" s="20"/>
    </row>
    <row r="599" spans="7:7">
      <c r="G599" s="20"/>
    </row>
    <row r="600" spans="7:7">
      <c r="G600" s="20"/>
    </row>
    <row r="601" spans="7:7">
      <c r="G601" s="20"/>
    </row>
    <row r="602" spans="7:7">
      <c r="G602" s="20"/>
    </row>
    <row r="603" spans="7:7">
      <c r="G603" s="20"/>
    </row>
    <row r="604" spans="7:7">
      <c r="G604" s="20"/>
    </row>
    <row r="605" spans="7:7">
      <c r="G605" s="20"/>
    </row>
    <row r="606" spans="7:7">
      <c r="G606" s="20"/>
    </row>
    <row r="607" spans="7:7">
      <c r="G607" s="20"/>
    </row>
    <row r="608" spans="7:7">
      <c r="G608" s="20"/>
    </row>
    <row r="609" spans="7:7">
      <c r="G609" s="20"/>
    </row>
    <row r="610" spans="7:7">
      <c r="G610" s="20"/>
    </row>
    <row r="611" spans="7:7">
      <c r="G611" s="20"/>
    </row>
    <row r="612" spans="7:7">
      <c r="G612" s="20"/>
    </row>
    <row r="613" spans="7:7">
      <c r="G613" s="20"/>
    </row>
    <row r="614" spans="7:7">
      <c r="G614" s="20"/>
    </row>
    <row r="615" spans="7:7">
      <c r="G615" s="20"/>
    </row>
    <row r="616" spans="7:7">
      <c r="G616" s="20"/>
    </row>
    <row r="617" spans="7:7">
      <c r="G617" s="20"/>
    </row>
    <row r="618" spans="7:7">
      <c r="G618" s="20"/>
    </row>
    <row r="619" spans="7:7">
      <c r="G619" s="20"/>
    </row>
    <row r="620" spans="7:7">
      <c r="G620" s="20"/>
    </row>
    <row r="621" spans="7:7">
      <c r="G621" s="20"/>
    </row>
    <row r="622" spans="7:7">
      <c r="G622" s="20"/>
    </row>
    <row r="623" spans="7:7">
      <c r="G623" s="20"/>
    </row>
    <row r="624" spans="7:7">
      <c r="G624" s="20"/>
    </row>
    <row r="625" spans="7:7">
      <c r="G625" s="20"/>
    </row>
    <row r="626" spans="7:7">
      <c r="G626" s="20"/>
    </row>
    <row r="627" spans="7:7">
      <c r="G627" s="20"/>
    </row>
    <row r="628" spans="7:7">
      <c r="G628" s="20"/>
    </row>
    <row r="629" spans="7:7">
      <c r="G629" s="20"/>
    </row>
    <row r="630" spans="7:7">
      <c r="G630" s="20"/>
    </row>
    <row r="631" spans="7:7">
      <c r="G631" s="20"/>
    </row>
    <row r="632" spans="7:7">
      <c r="G632" s="20"/>
    </row>
    <row r="633" spans="7:7">
      <c r="G633" s="20"/>
    </row>
    <row r="634" spans="7:7">
      <c r="G634" s="20"/>
    </row>
    <row r="635" spans="7:7">
      <c r="G635" s="20"/>
    </row>
    <row r="636" spans="7:7">
      <c r="G636" s="20"/>
    </row>
    <row r="637" spans="7:7">
      <c r="G637" s="20"/>
    </row>
    <row r="638" spans="7:7">
      <c r="G638" s="20"/>
    </row>
    <row r="639" spans="7:7">
      <c r="G639" s="20"/>
    </row>
    <row r="640" spans="7:7">
      <c r="G640" s="20"/>
    </row>
    <row r="641" spans="7:7">
      <c r="G641" s="20"/>
    </row>
    <row r="642" spans="7:7">
      <c r="G642" s="20"/>
    </row>
    <row r="643" spans="7:7">
      <c r="G643" s="20"/>
    </row>
    <row r="644" spans="7:7">
      <c r="G644" s="20"/>
    </row>
    <row r="645" spans="7:7">
      <c r="G645" s="20"/>
    </row>
    <row r="646" spans="7:7">
      <c r="G646" s="20"/>
    </row>
    <row r="647" spans="7:7">
      <c r="G647" s="20"/>
    </row>
    <row r="648" spans="7:7">
      <c r="G648" s="20"/>
    </row>
    <row r="649" spans="7:7">
      <c r="G649" s="20"/>
    </row>
    <row r="650" spans="7:7">
      <c r="G650" s="20"/>
    </row>
    <row r="651" spans="7:7">
      <c r="G651" s="20"/>
    </row>
    <row r="652" spans="7:7">
      <c r="G652" s="20"/>
    </row>
    <row r="653" spans="7:7">
      <c r="G653" s="20"/>
    </row>
    <row r="654" spans="7:7">
      <c r="G654" s="20"/>
    </row>
    <row r="655" spans="7:7">
      <c r="G655" s="20"/>
    </row>
    <row r="656" spans="7:7">
      <c r="G656" s="20"/>
    </row>
    <row r="657" spans="7:7">
      <c r="G657" s="20"/>
    </row>
    <row r="658" spans="7:7">
      <c r="G658" s="20"/>
    </row>
    <row r="659" spans="7:7">
      <c r="G659" s="20"/>
    </row>
    <row r="660" spans="7:7">
      <c r="G660" s="20"/>
    </row>
    <row r="661" spans="7:7">
      <c r="G661" s="20"/>
    </row>
    <row r="662" spans="7:7">
      <c r="G662" s="20"/>
    </row>
    <row r="663" spans="7:7">
      <c r="G663" s="20"/>
    </row>
    <row r="664" spans="7:7">
      <c r="G664" s="20"/>
    </row>
    <row r="665" spans="7:7">
      <c r="G665" s="20"/>
    </row>
    <row r="666" spans="7:7">
      <c r="G666" s="20"/>
    </row>
    <row r="667" spans="7:7">
      <c r="G667" s="20"/>
    </row>
    <row r="668" spans="7:7">
      <c r="G668" s="20"/>
    </row>
    <row r="669" spans="7:7">
      <c r="G669" s="20"/>
    </row>
    <row r="670" spans="7:7">
      <c r="G670" s="20"/>
    </row>
    <row r="671" spans="7:7">
      <c r="G671" s="20"/>
    </row>
    <row r="672" spans="7:7">
      <c r="G672" s="20"/>
    </row>
    <row r="673" spans="7:7">
      <c r="G673" s="20"/>
    </row>
    <row r="674" spans="7:7">
      <c r="G674" s="20"/>
    </row>
    <row r="675" spans="7:7">
      <c r="G675" s="20"/>
    </row>
    <row r="676" spans="7:7">
      <c r="G676" s="20"/>
    </row>
    <row r="677" spans="7:7">
      <c r="G677" s="20"/>
    </row>
    <row r="678" spans="7:7">
      <c r="G678" s="20"/>
    </row>
    <row r="679" spans="7:7">
      <c r="G679" s="20"/>
    </row>
    <row r="680" spans="7:7">
      <c r="G680" s="20"/>
    </row>
    <row r="681" spans="7:7">
      <c r="G681" s="20"/>
    </row>
    <row r="682" spans="7:7">
      <c r="G682" s="20"/>
    </row>
    <row r="683" spans="7:7">
      <c r="G683" s="20"/>
    </row>
    <row r="684" spans="7:7">
      <c r="G684" s="20"/>
    </row>
    <row r="685" spans="7:7">
      <c r="G685" s="20"/>
    </row>
    <row r="686" spans="7:7">
      <c r="G686" s="20"/>
    </row>
    <row r="687" spans="7:7">
      <c r="G687" s="20"/>
    </row>
    <row r="688" spans="7:7">
      <c r="G688" s="20"/>
    </row>
    <row r="689" spans="7:7">
      <c r="G689" s="20"/>
    </row>
    <row r="690" spans="7:7">
      <c r="G690" s="20"/>
    </row>
    <row r="691" spans="7:7">
      <c r="G691" s="20"/>
    </row>
    <row r="692" spans="7:7">
      <c r="G692" s="20"/>
    </row>
    <row r="693" spans="7:7">
      <c r="G693" s="20"/>
    </row>
    <row r="694" spans="7:7">
      <c r="G694" s="20"/>
    </row>
    <row r="695" spans="7:7">
      <c r="G695" s="20"/>
    </row>
    <row r="696" spans="7:7">
      <c r="G696" s="20"/>
    </row>
    <row r="697" spans="7:7">
      <c r="G697" s="20"/>
    </row>
    <row r="698" spans="7:7">
      <c r="G698" s="20"/>
    </row>
    <row r="699" spans="7:7">
      <c r="G699" s="20"/>
    </row>
    <row r="700" spans="7:7">
      <c r="G700" s="20"/>
    </row>
    <row r="701" spans="7:7">
      <c r="G701" s="20"/>
    </row>
    <row r="702" spans="7:7">
      <c r="G702" s="20"/>
    </row>
    <row r="703" spans="7:7">
      <c r="G703" s="20"/>
    </row>
    <row r="704" spans="7:7">
      <c r="G704" s="20"/>
    </row>
    <row r="705" spans="7:7">
      <c r="G705" s="20"/>
    </row>
    <row r="706" spans="7:7">
      <c r="G706" s="20"/>
    </row>
    <row r="707" spans="7:7">
      <c r="G707" s="20"/>
    </row>
    <row r="708" spans="7:7">
      <c r="G708" s="20"/>
    </row>
    <row r="709" spans="7:7">
      <c r="G709" s="20"/>
    </row>
    <row r="710" spans="7:7">
      <c r="G710" s="20"/>
    </row>
    <row r="711" spans="7:7">
      <c r="G711" s="20"/>
    </row>
    <row r="712" spans="7:7">
      <c r="G712" s="20"/>
    </row>
    <row r="713" spans="7:7">
      <c r="G713" s="20"/>
    </row>
    <row r="714" spans="7:7">
      <c r="G714" s="20"/>
    </row>
    <row r="715" spans="7:7">
      <c r="G715" s="20"/>
    </row>
    <row r="716" spans="7:7">
      <c r="G716" s="20"/>
    </row>
    <row r="717" spans="7:7">
      <c r="G717" s="20"/>
    </row>
    <row r="718" spans="7:7">
      <c r="G718" s="20"/>
    </row>
    <row r="719" spans="7:7">
      <c r="G719" s="20"/>
    </row>
    <row r="720" spans="7:7">
      <c r="G720" s="20"/>
    </row>
    <row r="721" spans="7:7">
      <c r="G721" s="20"/>
    </row>
    <row r="722" spans="7:7">
      <c r="G722" s="20"/>
    </row>
    <row r="723" spans="7:7">
      <c r="G723" s="20"/>
    </row>
    <row r="724" spans="7:7">
      <c r="G724" s="20"/>
    </row>
    <row r="725" spans="7:7">
      <c r="G725" s="20"/>
    </row>
    <row r="726" spans="7:7">
      <c r="G726" s="20"/>
    </row>
    <row r="727" spans="7:7">
      <c r="G727" s="20"/>
    </row>
    <row r="728" spans="7:7">
      <c r="G728" s="20"/>
    </row>
    <row r="729" spans="7:7">
      <c r="G729" s="20"/>
    </row>
    <row r="730" spans="7:7">
      <c r="G730" s="20"/>
    </row>
    <row r="731" spans="7:7">
      <c r="G731" s="20"/>
    </row>
    <row r="732" spans="7:7">
      <c r="G732" s="20"/>
    </row>
    <row r="733" spans="7:7">
      <c r="G733" s="20"/>
    </row>
    <row r="734" spans="7:7">
      <c r="G734" s="20"/>
    </row>
    <row r="735" spans="7:7">
      <c r="G735" s="20"/>
    </row>
    <row r="736" spans="7:7">
      <c r="G736" s="20"/>
    </row>
    <row r="737" spans="7:7">
      <c r="G737" s="20"/>
    </row>
    <row r="738" spans="7:7">
      <c r="G738" s="20"/>
    </row>
    <row r="739" spans="7:7">
      <c r="G739" s="20"/>
    </row>
    <row r="740" spans="7:7">
      <c r="G740" s="20"/>
    </row>
    <row r="741" spans="7:7">
      <c r="G741" s="20"/>
    </row>
    <row r="742" spans="7:7">
      <c r="G742" s="20"/>
    </row>
    <row r="743" spans="7:7">
      <c r="G743" s="20"/>
    </row>
    <row r="744" spans="7:7">
      <c r="G744" s="20"/>
    </row>
    <row r="745" spans="7:7">
      <c r="G745" s="20"/>
    </row>
    <row r="746" spans="7:7">
      <c r="G746" s="20"/>
    </row>
    <row r="747" spans="7:7">
      <c r="G747" s="20"/>
    </row>
    <row r="748" spans="7:7">
      <c r="G748" s="20"/>
    </row>
    <row r="749" spans="7:7">
      <c r="G749" s="20"/>
    </row>
    <row r="750" spans="7:7">
      <c r="G750" s="20"/>
    </row>
    <row r="751" spans="7:7">
      <c r="G751" s="20"/>
    </row>
    <row r="752" spans="7:7">
      <c r="G752" s="20"/>
    </row>
    <row r="753" spans="7:7">
      <c r="G753" s="20"/>
    </row>
    <row r="754" spans="7:7">
      <c r="G754" s="20"/>
    </row>
    <row r="755" spans="7:7">
      <c r="G755" s="20"/>
    </row>
    <row r="756" spans="7:7">
      <c r="G756" s="20"/>
    </row>
    <row r="757" spans="7:7">
      <c r="G757" s="20"/>
    </row>
    <row r="758" spans="7:7">
      <c r="G758" s="20"/>
    </row>
    <row r="759" spans="7:7">
      <c r="G759" s="20"/>
    </row>
    <row r="760" spans="7:7">
      <c r="G760" s="20"/>
    </row>
    <row r="761" spans="7:7">
      <c r="G761" s="20"/>
    </row>
    <row r="762" spans="7:7">
      <c r="G762" s="20"/>
    </row>
    <row r="763" spans="7:7">
      <c r="G763" s="20"/>
    </row>
    <row r="764" spans="7:7">
      <c r="G764" s="20"/>
    </row>
    <row r="765" spans="7:7">
      <c r="G765" s="20"/>
    </row>
    <row r="766" spans="7:7">
      <c r="G766" s="20"/>
    </row>
    <row r="767" spans="7:7">
      <c r="G767" s="20"/>
    </row>
    <row r="768" spans="7:7">
      <c r="G768" s="20"/>
    </row>
    <row r="769" spans="7:7">
      <c r="G769" s="20"/>
    </row>
    <row r="770" spans="7:7">
      <c r="G770" s="20"/>
    </row>
    <row r="771" spans="7:7">
      <c r="G771" s="20"/>
    </row>
    <row r="772" spans="7:7">
      <c r="G772" s="20"/>
    </row>
    <row r="773" spans="7:7">
      <c r="G773" s="20"/>
    </row>
    <row r="774" spans="7:7">
      <c r="G774" s="20"/>
    </row>
    <row r="775" spans="7:7">
      <c r="G775" s="20"/>
    </row>
    <row r="776" spans="7:7">
      <c r="G776" s="20"/>
    </row>
    <row r="777" spans="7:7">
      <c r="G777" s="20"/>
    </row>
    <row r="778" spans="7:7">
      <c r="G778" s="20"/>
    </row>
    <row r="779" spans="7:7">
      <c r="G779" s="20"/>
    </row>
    <row r="780" spans="7:7">
      <c r="G780" s="20"/>
    </row>
    <row r="781" spans="7:7">
      <c r="G781" s="20"/>
    </row>
    <row r="782" spans="7:7">
      <c r="G782" s="20"/>
    </row>
    <row r="783" spans="7:7">
      <c r="G783" s="20"/>
    </row>
    <row r="784" spans="7:7">
      <c r="G784" s="20"/>
    </row>
    <row r="785" spans="7:7">
      <c r="G785" s="20"/>
    </row>
    <row r="786" spans="7:7">
      <c r="G786" s="20"/>
    </row>
    <row r="787" spans="7:7">
      <c r="G787" s="20"/>
    </row>
    <row r="788" spans="7:7">
      <c r="G788" s="20"/>
    </row>
    <row r="789" spans="7:7">
      <c r="G789" s="20"/>
    </row>
    <row r="790" spans="7:7">
      <c r="G790" s="20"/>
    </row>
    <row r="791" spans="7:7">
      <c r="G791" s="20"/>
    </row>
    <row r="792" spans="7:7">
      <c r="G792" s="20"/>
    </row>
    <row r="793" spans="7:7">
      <c r="G793" s="20"/>
    </row>
    <row r="794" spans="7:7">
      <c r="G794" s="20"/>
    </row>
    <row r="795" spans="7:7">
      <c r="G795" s="20"/>
    </row>
    <row r="796" spans="7:7">
      <c r="G796" s="20"/>
    </row>
    <row r="797" spans="7:7">
      <c r="G797" s="20"/>
    </row>
    <row r="798" spans="7:7">
      <c r="G798" s="20"/>
    </row>
    <row r="799" spans="7:7">
      <c r="G799" s="20"/>
    </row>
    <row r="800" spans="7:7">
      <c r="G800" s="20"/>
    </row>
    <row r="801" spans="7:7">
      <c r="G801" s="20"/>
    </row>
    <row r="802" spans="7:7">
      <c r="G802" s="20"/>
    </row>
    <row r="803" spans="7:7">
      <c r="G803" s="20"/>
    </row>
    <row r="804" spans="7:7">
      <c r="G804" s="20"/>
    </row>
    <row r="805" spans="7:7">
      <c r="G805" s="20"/>
    </row>
    <row r="806" spans="7:7">
      <c r="G806" s="20"/>
    </row>
    <row r="807" spans="7:7">
      <c r="G807" s="20"/>
    </row>
    <row r="808" spans="7:7">
      <c r="G808" s="20"/>
    </row>
    <row r="809" spans="7:7">
      <c r="G809" s="20"/>
    </row>
    <row r="810" spans="7:7">
      <c r="G810" s="20"/>
    </row>
    <row r="811" spans="7:7">
      <c r="G811" s="20"/>
    </row>
    <row r="812" spans="7:7">
      <c r="G812" s="20"/>
    </row>
    <row r="813" spans="7:7">
      <c r="G813" s="20"/>
    </row>
    <row r="814" spans="7:7">
      <c r="G814" s="20"/>
    </row>
    <row r="815" spans="7:7">
      <c r="G815" s="20"/>
    </row>
    <row r="816" spans="7:7">
      <c r="G816" s="20"/>
    </row>
    <row r="817" spans="7:7">
      <c r="G817" s="20"/>
    </row>
    <row r="818" spans="7:7">
      <c r="G818" s="20"/>
    </row>
    <row r="819" spans="7:7">
      <c r="G819" s="20"/>
    </row>
    <row r="820" spans="7:7">
      <c r="G820" s="20"/>
    </row>
    <row r="821" spans="7:7">
      <c r="G821" s="20"/>
    </row>
    <row r="822" spans="7:7">
      <c r="G822" s="20"/>
    </row>
    <row r="823" spans="7:7">
      <c r="G823" s="20"/>
    </row>
    <row r="824" spans="7:7">
      <c r="G824" s="20"/>
    </row>
    <row r="825" spans="7:7">
      <c r="G825" s="20"/>
    </row>
    <row r="826" spans="7:7">
      <c r="G826" s="20"/>
    </row>
    <row r="827" spans="7:7">
      <c r="G827" s="20"/>
    </row>
    <row r="828" spans="7:7">
      <c r="G828" s="20"/>
    </row>
    <row r="829" spans="7:7">
      <c r="G829" s="20"/>
    </row>
    <row r="830" spans="7:7">
      <c r="G830" s="20"/>
    </row>
    <row r="831" spans="7:7">
      <c r="G831" s="20"/>
    </row>
    <row r="832" spans="7:7">
      <c r="G832" s="20"/>
    </row>
    <row r="833" spans="7:7">
      <c r="G833" s="20"/>
    </row>
    <row r="834" spans="7:7">
      <c r="G834" s="20"/>
    </row>
    <row r="835" spans="7:7">
      <c r="G835" s="20"/>
    </row>
    <row r="836" spans="7:7">
      <c r="G836" s="20"/>
    </row>
    <row r="837" spans="7:7">
      <c r="G837" s="20"/>
    </row>
    <row r="838" spans="7:7">
      <c r="G838" s="20"/>
    </row>
    <row r="839" spans="7:7">
      <c r="G839" s="20"/>
    </row>
    <row r="840" spans="7:7">
      <c r="G840" s="20"/>
    </row>
    <row r="841" spans="7:7">
      <c r="G841" s="20"/>
    </row>
    <row r="842" spans="7:7">
      <c r="G842" s="20"/>
    </row>
    <row r="843" spans="7:7">
      <c r="G843" s="20"/>
    </row>
    <row r="844" spans="7:7">
      <c r="G844" s="20"/>
    </row>
    <row r="845" spans="7:7">
      <c r="G845" s="20"/>
    </row>
    <row r="846" spans="7:7">
      <c r="G846" s="20"/>
    </row>
    <row r="847" spans="7:7">
      <c r="G847" s="20"/>
    </row>
    <row r="848" spans="7:7">
      <c r="G848" s="20"/>
    </row>
    <row r="849" spans="7:7">
      <c r="G849" s="20"/>
    </row>
    <row r="850" spans="7:7">
      <c r="G850" s="20"/>
    </row>
    <row r="851" spans="7:7">
      <c r="G851" s="20"/>
    </row>
    <row r="852" spans="7:7">
      <c r="G852" s="20"/>
    </row>
    <row r="853" spans="7:7">
      <c r="G853" s="20"/>
    </row>
    <row r="854" spans="7:7">
      <c r="G854" s="20"/>
    </row>
    <row r="855" spans="7:7">
      <c r="G855" s="20"/>
    </row>
    <row r="856" spans="7:7">
      <c r="G856" s="20"/>
    </row>
    <row r="857" spans="7:7">
      <c r="G857" s="20"/>
    </row>
    <row r="858" spans="7:7">
      <c r="G858" s="20"/>
    </row>
    <row r="859" spans="7:7">
      <c r="G859" s="20"/>
    </row>
    <row r="860" spans="7:7">
      <c r="G860" s="20"/>
    </row>
    <row r="861" spans="7:7">
      <c r="G861" s="20"/>
    </row>
    <row r="862" spans="7:7">
      <c r="G862" s="20"/>
    </row>
    <row r="863" spans="7:7">
      <c r="G863" s="20"/>
    </row>
    <row r="864" spans="7:7">
      <c r="G864" s="20"/>
    </row>
    <row r="865" spans="7:7">
      <c r="G865" s="20"/>
    </row>
    <row r="866" spans="7:7">
      <c r="G866" s="20"/>
    </row>
    <row r="867" spans="7:7">
      <c r="G867" s="20"/>
    </row>
    <row r="868" spans="7:7">
      <c r="G868" s="20"/>
    </row>
    <row r="869" spans="7:7">
      <c r="G869" s="20"/>
    </row>
    <row r="870" spans="7:7">
      <c r="G870" s="20"/>
    </row>
    <row r="871" spans="7:7">
      <c r="G871" s="20"/>
    </row>
    <row r="872" spans="7:7">
      <c r="G872" s="20"/>
    </row>
    <row r="873" spans="7:7">
      <c r="G873" s="20"/>
    </row>
    <row r="874" spans="7:7">
      <c r="G874" s="20"/>
    </row>
    <row r="875" spans="7:7">
      <c r="G875" s="20"/>
    </row>
    <row r="876" spans="7:7">
      <c r="G876" s="20"/>
    </row>
    <row r="877" spans="7:7">
      <c r="G877" s="20"/>
    </row>
    <row r="878" spans="7:7">
      <c r="G878" s="20"/>
    </row>
    <row r="879" spans="7:7">
      <c r="G879" s="20"/>
    </row>
    <row r="880" spans="7:7">
      <c r="G880" s="20"/>
    </row>
    <row r="881" spans="7:7">
      <c r="G881" s="20"/>
    </row>
    <row r="882" spans="7:7">
      <c r="G882" s="20"/>
    </row>
    <row r="883" spans="7:7">
      <c r="G883" s="20"/>
    </row>
    <row r="884" spans="7:7">
      <c r="G884" s="20"/>
    </row>
    <row r="885" spans="7:7">
      <c r="G885" s="20"/>
    </row>
    <row r="886" spans="7:7">
      <c r="G886" s="20"/>
    </row>
    <row r="887" spans="7:7">
      <c r="G887" s="20"/>
    </row>
    <row r="888" spans="7:7">
      <c r="G888" s="20"/>
    </row>
    <row r="889" spans="7:7">
      <c r="G889" s="20"/>
    </row>
    <row r="890" spans="7:7">
      <c r="G890" s="20"/>
    </row>
    <row r="891" spans="7:7">
      <c r="G891" s="20"/>
    </row>
    <row r="892" spans="7:7">
      <c r="G892" s="20"/>
    </row>
    <row r="893" spans="7:7">
      <c r="G893" s="20"/>
    </row>
    <row r="894" spans="7:7">
      <c r="G894" s="20"/>
    </row>
    <row r="895" spans="7:7">
      <c r="G895" s="20"/>
    </row>
    <row r="896" spans="7:7">
      <c r="G896" s="20"/>
    </row>
    <row r="897" spans="7:7">
      <c r="G897" s="20"/>
    </row>
    <row r="898" spans="7:7">
      <c r="G898" s="20"/>
    </row>
    <row r="899" spans="7:7">
      <c r="G899" s="20"/>
    </row>
    <row r="900" spans="7:7">
      <c r="G900" s="20"/>
    </row>
    <row r="901" spans="7:7">
      <c r="G901" s="20"/>
    </row>
    <row r="902" spans="7:7">
      <c r="G902" s="20"/>
    </row>
    <row r="903" spans="7:7">
      <c r="G903" s="20"/>
    </row>
    <row r="904" spans="7:7">
      <c r="G904" s="20"/>
    </row>
    <row r="905" spans="7:7">
      <c r="G905" s="20"/>
    </row>
    <row r="906" spans="7:7">
      <c r="G906" s="20"/>
    </row>
    <row r="907" spans="7:7">
      <c r="G907" s="20"/>
    </row>
    <row r="908" spans="7:7">
      <c r="G908" s="20"/>
    </row>
    <row r="909" spans="7:7">
      <c r="G909" s="20"/>
    </row>
    <row r="910" spans="7:7">
      <c r="G910" s="20"/>
    </row>
    <row r="911" spans="7:7">
      <c r="G911" s="20"/>
    </row>
    <row r="912" spans="7:7">
      <c r="G912" s="20"/>
    </row>
    <row r="913" spans="7:7">
      <c r="G913" s="20"/>
    </row>
    <row r="914" spans="7:7">
      <c r="G914" s="20"/>
    </row>
    <row r="915" spans="7:7">
      <c r="G915" s="20"/>
    </row>
    <row r="916" spans="7:7">
      <c r="G916" s="20"/>
    </row>
    <row r="917" spans="7:7">
      <c r="G917" s="20"/>
    </row>
    <row r="918" spans="7:7">
      <c r="G918" s="20"/>
    </row>
    <row r="919" spans="7:7">
      <c r="G919" s="20"/>
    </row>
    <row r="920" spans="7:7">
      <c r="G920" s="20"/>
    </row>
    <row r="921" spans="7:7">
      <c r="G921" s="20"/>
    </row>
    <row r="922" spans="7:7">
      <c r="G922" s="20"/>
    </row>
    <row r="923" spans="7:7">
      <c r="G923" s="20"/>
    </row>
    <row r="924" spans="7:7">
      <c r="G924" s="20"/>
    </row>
    <row r="925" spans="7:7">
      <c r="G925" s="20"/>
    </row>
    <row r="926" spans="7:7">
      <c r="G926" s="20"/>
    </row>
    <row r="927" spans="7:7">
      <c r="G927" s="20"/>
    </row>
    <row r="928" spans="7:7">
      <c r="G928" s="20"/>
    </row>
    <row r="929" spans="7:7">
      <c r="G929" s="20"/>
    </row>
    <row r="930" spans="7:7">
      <c r="G930" s="20"/>
    </row>
    <row r="931" spans="7:7">
      <c r="G931" s="20"/>
    </row>
    <row r="932" spans="7:7">
      <c r="G932" s="20"/>
    </row>
    <row r="933" spans="7:7">
      <c r="G933" s="20"/>
    </row>
    <row r="934" spans="7:7">
      <c r="G934" s="20"/>
    </row>
    <row r="935" spans="7:7">
      <c r="G935" s="20"/>
    </row>
    <row r="936" spans="7:7">
      <c r="G936" s="20"/>
    </row>
    <row r="937" spans="7:7">
      <c r="G937" s="20"/>
    </row>
    <row r="938" spans="7:7">
      <c r="G938" s="20"/>
    </row>
    <row r="939" spans="7:7">
      <c r="G939" s="20"/>
    </row>
    <row r="940" spans="7:7">
      <c r="G940" s="20"/>
    </row>
    <row r="941" spans="7:7">
      <c r="G941" s="20"/>
    </row>
    <row r="942" spans="7:7">
      <c r="G942" s="20"/>
    </row>
    <row r="943" spans="7:7">
      <c r="G943" s="20"/>
    </row>
    <row r="944" spans="7:7">
      <c r="G944" s="20"/>
    </row>
    <row r="945" spans="7:7">
      <c r="G945" s="20"/>
    </row>
    <row r="946" spans="7:7">
      <c r="G946" s="20"/>
    </row>
    <row r="947" spans="7:7">
      <c r="G947" s="20"/>
    </row>
    <row r="948" spans="7:7">
      <c r="G948" s="20"/>
    </row>
    <row r="949" spans="7:7">
      <c r="G949" s="20"/>
    </row>
    <row r="950" spans="7:7">
      <c r="G950" s="20"/>
    </row>
    <row r="951" spans="7:7">
      <c r="G951" s="20"/>
    </row>
    <row r="952" spans="7:7">
      <c r="G952" s="20"/>
    </row>
    <row r="953" spans="7:7">
      <c r="G953" s="20"/>
    </row>
    <row r="954" spans="7:7">
      <c r="G954" s="20"/>
    </row>
    <row r="955" spans="7:7">
      <c r="G955" s="20"/>
    </row>
    <row r="956" spans="7:7">
      <c r="G956" s="20"/>
    </row>
    <row r="957" spans="7:7">
      <c r="G957" s="20"/>
    </row>
    <row r="958" spans="7:7">
      <c r="G958" s="20"/>
    </row>
    <row r="959" spans="7:7">
      <c r="G959" s="20"/>
    </row>
    <row r="960" spans="7:7">
      <c r="G960" s="20"/>
    </row>
    <row r="961" spans="7:7">
      <c r="G961" s="20"/>
    </row>
    <row r="962" spans="7:7">
      <c r="G962" s="20"/>
    </row>
    <row r="963" spans="7:7">
      <c r="G963" s="20"/>
    </row>
    <row r="964" spans="7:7">
      <c r="G964" s="20"/>
    </row>
    <row r="965" spans="7:7">
      <c r="G965" s="20"/>
    </row>
    <row r="966" spans="7:7">
      <c r="G966" s="20"/>
    </row>
    <row r="967" spans="7:7">
      <c r="G967" s="20"/>
    </row>
    <row r="968" spans="7:7">
      <c r="G968" s="20"/>
    </row>
    <row r="969" spans="7:7">
      <c r="G969" s="20"/>
    </row>
    <row r="970" spans="7:7">
      <c r="G970" s="20"/>
    </row>
    <row r="971" spans="7:7">
      <c r="G971" s="20"/>
    </row>
    <row r="972" spans="7:7">
      <c r="G972" s="20"/>
    </row>
    <row r="973" spans="7:7">
      <c r="G973" s="20"/>
    </row>
    <row r="974" spans="7:7">
      <c r="G974" s="20"/>
    </row>
    <row r="975" spans="7:7">
      <c r="G975" s="20"/>
    </row>
    <row r="976" spans="7:7">
      <c r="G976" s="20"/>
    </row>
    <row r="977" spans="7:7">
      <c r="G977" s="20"/>
    </row>
    <row r="978" spans="7:7">
      <c r="G978" s="20"/>
    </row>
    <row r="979" spans="7:7">
      <c r="G979" s="20"/>
    </row>
    <row r="980" spans="7:7">
      <c r="G980" s="20"/>
    </row>
    <row r="981" spans="7:7">
      <c r="G981" s="20"/>
    </row>
    <row r="982" spans="7:7">
      <c r="G982" s="20"/>
    </row>
    <row r="983" spans="7:7">
      <c r="G983" s="20"/>
    </row>
    <row r="984" spans="7:7">
      <c r="G984" s="20"/>
    </row>
    <row r="985" spans="7:7">
      <c r="G985" s="20"/>
    </row>
    <row r="986" spans="7:7">
      <c r="G986" s="20"/>
    </row>
    <row r="987" spans="7:7">
      <c r="G987" s="20"/>
    </row>
    <row r="988" spans="7:7">
      <c r="G988" s="20"/>
    </row>
    <row r="989" spans="7:7">
      <c r="G989" s="20"/>
    </row>
    <row r="990" spans="7:7">
      <c r="G990" s="20"/>
    </row>
    <row r="991" spans="7:7">
      <c r="G991" s="20"/>
    </row>
    <row r="992" spans="7:7">
      <c r="G992" s="20"/>
    </row>
    <row r="993" spans="7:7">
      <c r="G993" s="20"/>
    </row>
    <row r="994" spans="7:7">
      <c r="G994" s="20"/>
    </row>
    <row r="995" spans="7:7">
      <c r="G995" s="20"/>
    </row>
    <row r="996" spans="7:7">
      <c r="G996" s="20"/>
    </row>
    <row r="997" spans="7:7">
      <c r="G997" s="20"/>
    </row>
    <row r="998" spans="7:7">
      <c r="G998" s="20"/>
    </row>
    <row r="999" spans="7:7">
      <c r="G999" s="20"/>
    </row>
    <row r="1000" spans="7:7">
      <c r="G1000" s="20"/>
    </row>
    <row r="1001" spans="7:7">
      <c r="G1001" s="20"/>
    </row>
    <row r="1002" spans="7:7">
      <c r="G1002" s="20"/>
    </row>
    <row r="1003" spans="7:7">
      <c r="G1003" s="20"/>
    </row>
    <row r="1004" spans="7:7">
      <c r="G1004" s="20"/>
    </row>
    <row r="1005" spans="7:7">
      <c r="G1005" s="20"/>
    </row>
    <row r="1006" spans="7:7">
      <c r="G1006" s="20"/>
    </row>
    <row r="1007" spans="7:7">
      <c r="G1007" s="20"/>
    </row>
    <row r="1008" spans="7:7">
      <c r="G1008" s="20"/>
    </row>
    <row r="1009" spans="7:7">
      <c r="G1009" s="20"/>
    </row>
    <row r="1010" spans="7:7">
      <c r="G1010" s="20"/>
    </row>
    <row r="1011" spans="7:7">
      <c r="G1011" s="20"/>
    </row>
    <row r="1012" spans="7:7">
      <c r="G1012" s="20"/>
    </row>
    <row r="1013" spans="7:7">
      <c r="G1013" s="20"/>
    </row>
    <row r="1014" spans="7:7">
      <c r="G1014" s="20"/>
    </row>
    <row r="1015" spans="7:7">
      <c r="G1015" s="20"/>
    </row>
    <row r="1016" spans="7:7">
      <c r="G1016" s="20"/>
    </row>
    <row r="1017" spans="7:7">
      <c r="G1017" s="20"/>
    </row>
    <row r="1018" spans="7:7">
      <c r="G1018" s="20"/>
    </row>
    <row r="1019" spans="7:7">
      <c r="G1019" s="20"/>
    </row>
    <row r="1020" spans="7:7">
      <c r="G1020" s="20"/>
    </row>
    <row r="1021" spans="7:7">
      <c r="G1021" s="20"/>
    </row>
    <row r="1022" spans="7:7">
      <c r="G1022" s="20"/>
    </row>
    <row r="1023" spans="7:7">
      <c r="G1023" s="20"/>
    </row>
    <row r="1024" spans="7:7">
      <c r="G1024" s="20"/>
    </row>
    <row r="1025" spans="7:7">
      <c r="G1025" s="20"/>
    </row>
    <row r="1026" spans="7:7">
      <c r="G1026" s="20"/>
    </row>
    <row r="1027" spans="7:7">
      <c r="G1027" s="20"/>
    </row>
    <row r="1028" spans="7:7">
      <c r="G1028" s="20"/>
    </row>
    <row r="1029" spans="7:7">
      <c r="G1029" s="20"/>
    </row>
    <row r="1030" spans="7:7">
      <c r="G1030" s="20"/>
    </row>
    <row r="1031" spans="7:7">
      <c r="G1031" s="20"/>
    </row>
    <row r="1032" spans="7:7">
      <c r="G1032" s="20"/>
    </row>
    <row r="1033" spans="7:7">
      <c r="G1033" s="20"/>
    </row>
    <row r="1034" spans="7:7">
      <c r="G1034" s="20"/>
    </row>
    <row r="1035" spans="7:7">
      <c r="G1035" s="20"/>
    </row>
    <row r="1036" spans="7:7">
      <c r="G1036" s="20"/>
    </row>
    <row r="1037" spans="7:7">
      <c r="G1037" s="20"/>
    </row>
    <row r="1038" spans="7:7">
      <c r="G1038" s="20"/>
    </row>
    <row r="1039" spans="7:7">
      <c r="G1039" s="20"/>
    </row>
    <row r="1040" spans="7:7">
      <c r="G1040" s="20"/>
    </row>
    <row r="1041" spans="7:7">
      <c r="G1041" s="20"/>
    </row>
    <row r="1042" spans="7:7">
      <c r="G1042" s="20"/>
    </row>
    <row r="1043" spans="7:7">
      <c r="G1043" s="20"/>
    </row>
    <row r="1044" spans="7:7">
      <c r="G1044" s="20"/>
    </row>
    <row r="1045" spans="7:7">
      <c r="G1045" s="20"/>
    </row>
    <row r="1046" spans="7:7">
      <c r="G1046" s="20"/>
    </row>
    <row r="1047" spans="7:7">
      <c r="G1047" s="20"/>
    </row>
    <row r="1048" spans="7:7">
      <c r="G1048" s="20"/>
    </row>
    <row r="1049" spans="7:7">
      <c r="G1049" s="20"/>
    </row>
    <row r="1050" spans="7:7">
      <c r="G1050" s="20"/>
    </row>
    <row r="1051" spans="7:7">
      <c r="G1051" s="20"/>
    </row>
    <row r="1052" spans="7:7">
      <c r="G1052" s="20"/>
    </row>
    <row r="1053" spans="7:7">
      <c r="G1053" s="20"/>
    </row>
    <row r="1054" spans="7:7">
      <c r="G1054" s="20"/>
    </row>
    <row r="1055" spans="7:7">
      <c r="G1055" s="20"/>
    </row>
    <row r="1056" spans="7:7">
      <c r="G1056" s="20"/>
    </row>
    <row r="1057" spans="7:7">
      <c r="G1057" s="20"/>
    </row>
    <row r="1058" spans="7:7">
      <c r="G1058" s="20"/>
    </row>
    <row r="1059" spans="7:7">
      <c r="G1059" s="20"/>
    </row>
    <row r="1060" spans="7:7">
      <c r="G1060" s="20"/>
    </row>
    <row r="1061" spans="7:7">
      <c r="G1061" s="20"/>
    </row>
    <row r="1062" spans="7:7">
      <c r="G1062" s="20"/>
    </row>
    <row r="1063" spans="7:7">
      <c r="G1063" s="20"/>
    </row>
    <row r="1064" spans="7:7">
      <c r="G1064" s="20"/>
    </row>
    <row r="1065" spans="7:7">
      <c r="G1065" s="20"/>
    </row>
    <row r="1066" spans="7:7">
      <c r="G1066" s="20"/>
    </row>
    <row r="1067" spans="7:7">
      <c r="G1067" s="20"/>
    </row>
    <row r="1068" spans="7:7">
      <c r="G1068" s="20"/>
    </row>
    <row r="1069" spans="7:7">
      <c r="G1069" s="20"/>
    </row>
    <row r="1070" spans="7:7">
      <c r="G1070" s="20"/>
    </row>
    <row r="1071" spans="7:7">
      <c r="G1071" s="20"/>
    </row>
    <row r="1072" spans="7:7">
      <c r="G1072" s="20"/>
    </row>
    <row r="1073" spans="7:7">
      <c r="G1073" s="20"/>
    </row>
    <row r="1074" spans="7:7">
      <c r="G1074" s="20"/>
    </row>
    <row r="1075" spans="7:7">
      <c r="G1075" s="20"/>
    </row>
    <row r="1076" spans="7:7">
      <c r="G1076" s="20"/>
    </row>
    <row r="1077" spans="7:7">
      <c r="G1077" s="20"/>
    </row>
    <row r="1078" spans="7:7">
      <c r="G1078" s="20"/>
    </row>
    <row r="1079" spans="7:7">
      <c r="G1079" s="20"/>
    </row>
    <row r="1080" spans="7:7">
      <c r="G1080" s="20"/>
    </row>
    <row r="1081" spans="7:7">
      <c r="G1081" s="20"/>
    </row>
    <row r="1082" spans="7:7">
      <c r="G1082" s="20"/>
    </row>
    <row r="1083" spans="7:7">
      <c r="G1083" s="20"/>
    </row>
    <row r="1084" spans="7:7">
      <c r="G1084" s="20"/>
    </row>
    <row r="1085" spans="7:7">
      <c r="G1085" s="20"/>
    </row>
    <row r="1086" spans="7:7">
      <c r="G1086" s="20"/>
    </row>
    <row r="1087" spans="7:7">
      <c r="G1087" s="20"/>
    </row>
    <row r="1088" spans="7:7">
      <c r="G1088" s="20"/>
    </row>
    <row r="1089" spans="7:7">
      <c r="G1089" s="20"/>
    </row>
    <row r="1090" spans="7:7">
      <c r="G1090" s="20"/>
    </row>
    <row r="1091" spans="7:7">
      <c r="G1091" s="20"/>
    </row>
    <row r="1092" spans="7:7">
      <c r="G1092" s="20"/>
    </row>
    <row r="1093" spans="7:7">
      <c r="G1093" s="20"/>
    </row>
    <row r="1094" spans="7:7">
      <c r="G1094" s="20"/>
    </row>
    <row r="1095" spans="7:7">
      <c r="G1095" s="20"/>
    </row>
    <row r="1096" spans="7:7">
      <c r="G1096" s="20"/>
    </row>
    <row r="1097" spans="7:7">
      <c r="G1097" s="20"/>
    </row>
    <row r="1098" spans="7:7">
      <c r="G1098" s="20"/>
    </row>
    <row r="1099" spans="7:7">
      <c r="G1099" s="20"/>
    </row>
    <row r="1100" spans="7:7">
      <c r="G1100" s="20"/>
    </row>
    <row r="1101" spans="7:7">
      <c r="G1101" s="20"/>
    </row>
    <row r="1102" spans="7:7">
      <c r="G1102" s="20"/>
    </row>
    <row r="1103" spans="7:7">
      <c r="G1103" s="20"/>
    </row>
    <row r="1104" spans="7:7">
      <c r="G1104" s="20"/>
    </row>
    <row r="1105" spans="7:7">
      <c r="G1105" s="20"/>
    </row>
    <row r="1106" spans="7:7">
      <c r="G1106" s="20"/>
    </row>
    <row r="1107" spans="7:7">
      <c r="G1107" s="20"/>
    </row>
    <row r="1108" spans="7:7">
      <c r="G1108" s="20"/>
    </row>
    <row r="1109" spans="7:7">
      <c r="G1109" s="20"/>
    </row>
    <row r="1110" spans="7:7">
      <c r="G1110" s="20"/>
    </row>
    <row r="1111" spans="7:7">
      <c r="G1111" s="20"/>
    </row>
    <row r="1112" spans="7:7">
      <c r="G1112" s="20"/>
    </row>
    <row r="1113" spans="7:7">
      <c r="G1113" s="20"/>
    </row>
    <row r="1114" spans="7:7">
      <c r="G1114" s="20"/>
    </row>
    <row r="1115" spans="7:7">
      <c r="G1115" s="20"/>
    </row>
    <row r="1116" spans="7:7">
      <c r="G1116" s="20"/>
    </row>
    <row r="1117" spans="7:7">
      <c r="G1117" s="20"/>
    </row>
    <row r="1118" spans="7:7">
      <c r="G1118" s="20"/>
    </row>
    <row r="1119" spans="7:7">
      <c r="G1119" s="20"/>
    </row>
    <row r="1120" spans="7:7">
      <c r="G1120" s="20"/>
    </row>
    <row r="1121" spans="7:7">
      <c r="G1121" s="20"/>
    </row>
    <row r="1122" spans="7:7">
      <c r="G1122" s="20"/>
    </row>
    <row r="1123" spans="7:7">
      <c r="G1123" s="20"/>
    </row>
    <row r="1124" spans="7:7">
      <c r="G1124" s="20"/>
    </row>
    <row r="1125" spans="7:7">
      <c r="G1125" s="20"/>
    </row>
    <row r="1126" spans="7:7">
      <c r="G1126" s="20"/>
    </row>
    <row r="1127" spans="7:7">
      <c r="G1127" s="20"/>
    </row>
    <row r="1128" spans="7:7">
      <c r="G1128" s="20"/>
    </row>
    <row r="1129" spans="7:7">
      <c r="G1129" s="20"/>
    </row>
    <row r="1130" spans="7:7">
      <c r="G1130" s="20"/>
    </row>
    <row r="1131" spans="7:7">
      <c r="G1131" s="20"/>
    </row>
    <row r="1132" spans="7:7">
      <c r="G1132" s="20"/>
    </row>
    <row r="1133" spans="7:7">
      <c r="G1133" s="20"/>
    </row>
    <row r="1134" spans="7:7">
      <c r="G1134" s="20"/>
    </row>
    <row r="1135" spans="7:7">
      <c r="G1135" s="20"/>
    </row>
    <row r="1136" spans="7:7">
      <c r="G1136" s="20"/>
    </row>
    <row r="1137" spans="7:7">
      <c r="G1137" s="20"/>
    </row>
    <row r="1138" spans="7:7">
      <c r="G1138" s="20"/>
    </row>
    <row r="1139" spans="7:7">
      <c r="G1139" s="20"/>
    </row>
    <row r="1140" spans="7:7">
      <c r="G1140" s="20"/>
    </row>
    <row r="1141" spans="7:7">
      <c r="G1141" s="20"/>
    </row>
    <row r="1142" spans="7:7">
      <c r="G1142" s="20"/>
    </row>
    <row r="1143" spans="7:7">
      <c r="G1143" s="20"/>
    </row>
    <row r="1144" spans="7:7">
      <c r="G1144" s="20"/>
    </row>
    <row r="1145" spans="7:7">
      <c r="G1145" s="20"/>
    </row>
    <row r="1146" spans="7:7">
      <c r="G1146" s="20"/>
    </row>
    <row r="1147" spans="7:7">
      <c r="G1147" s="20"/>
    </row>
    <row r="1148" spans="7:7">
      <c r="G1148" s="20"/>
    </row>
    <row r="1149" spans="7:7">
      <c r="G1149" s="20"/>
    </row>
    <row r="1150" spans="7:7">
      <c r="G1150" s="20"/>
    </row>
    <row r="1151" spans="7:7">
      <c r="G1151" s="20"/>
    </row>
    <row r="1152" spans="7:7">
      <c r="G1152" s="20"/>
    </row>
    <row r="1153" spans="7:7">
      <c r="G1153" s="20"/>
    </row>
    <row r="1154" spans="7:7">
      <c r="G1154" s="20"/>
    </row>
    <row r="1155" spans="7:7">
      <c r="G1155" s="20"/>
    </row>
    <row r="1156" spans="7:7">
      <c r="G1156" s="20"/>
    </row>
    <row r="1157" spans="7:7">
      <c r="G1157" s="20"/>
    </row>
    <row r="1158" spans="7:7">
      <c r="G1158" s="20"/>
    </row>
    <row r="1159" spans="7:7">
      <c r="G1159" s="20"/>
    </row>
    <row r="1160" spans="7:7">
      <c r="G1160" s="20"/>
    </row>
    <row r="1161" spans="7:7">
      <c r="G1161" s="20"/>
    </row>
    <row r="1162" spans="7:7">
      <c r="G1162" s="20"/>
    </row>
    <row r="1163" spans="7:7">
      <c r="G1163" s="20"/>
    </row>
    <row r="1164" spans="7:7">
      <c r="G1164" s="20"/>
    </row>
    <row r="1165" spans="7:7">
      <c r="G1165" s="20"/>
    </row>
    <row r="1166" spans="7:7">
      <c r="G1166" s="20"/>
    </row>
    <row r="1167" spans="7:7">
      <c r="G1167" s="20"/>
    </row>
    <row r="1168" spans="7:7">
      <c r="G1168" s="20"/>
    </row>
    <row r="1169" spans="7:7">
      <c r="G1169" s="20"/>
    </row>
    <row r="1170" spans="7:7">
      <c r="G1170" s="20"/>
    </row>
    <row r="1171" spans="7:7">
      <c r="G1171" s="20"/>
    </row>
    <row r="1172" spans="7:7">
      <c r="G1172" s="20"/>
    </row>
    <row r="1173" spans="7:7">
      <c r="G1173" s="20"/>
    </row>
    <row r="1174" spans="7:7">
      <c r="G1174" s="20"/>
    </row>
    <row r="1175" spans="7:7">
      <c r="G1175" s="20"/>
    </row>
    <row r="1176" spans="7:7">
      <c r="G1176" s="20"/>
    </row>
    <row r="1177" spans="7:7">
      <c r="G1177" s="20"/>
    </row>
    <row r="1178" spans="7:7">
      <c r="G1178" s="20"/>
    </row>
    <row r="1179" spans="7:7">
      <c r="G1179" s="20"/>
    </row>
    <row r="1180" spans="7:7">
      <c r="G1180" s="20"/>
    </row>
    <row r="1181" spans="7:7">
      <c r="G1181" s="20"/>
    </row>
    <row r="1182" spans="7:7">
      <c r="G1182" s="20"/>
    </row>
    <row r="1183" spans="7:7">
      <c r="G1183" s="20"/>
    </row>
    <row r="1184" spans="7:7">
      <c r="G1184" s="20"/>
    </row>
    <row r="1185" spans="7:7">
      <c r="G1185" s="20"/>
    </row>
    <row r="1186" spans="7:7">
      <c r="G1186" s="20"/>
    </row>
    <row r="1187" spans="7:7">
      <c r="G1187" s="20"/>
    </row>
    <row r="1188" spans="7:7">
      <c r="G1188" s="20"/>
    </row>
    <row r="1189" spans="7:7">
      <c r="G1189" s="20"/>
    </row>
    <row r="1190" spans="7:7">
      <c r="G1190" s="20"/>
    </row>
    <row r="1191" spans="7:7">
      <c r="G1191" s="20"/>
    </row>
    <row r="1192" spans="7:7">
      <c r="G1192" s="20"/>
    </row>
    <row r="1193" spans="7:7">
      <c r="G1193" s="20"/>
    </row>
    <row r="1194" spans="7:7">
      <c r="G1194" s="20"/>
    </row>
    <row r="1195" spans="7:7">
      <c r="G1195" s="20"/>
    </row>
    <row r="1196" spans="7:7">
      <c r="G1196" s="20"/>
    </row>
    <row r="1197" spans="7:7">
      <c r="G1197" s="20"/>
    </row>
    <row r="1198" spans="7:7">
      <c r="G1198" s="20"/>
    </row>
    <row r="1199" spans="7:7">
      <c r="G1199" s="20"/>
    </row>
    <row r="1200" spans="7:7">
      <c r="G1200" s="20"/>
    </row>
    <row r="1201" spans="7:7">
      <c r="G1201" s="20"/>
    </row>
    <row r="1202" spans="7:7">
      <c r="G1202" s="20"/>
    </row>
    <row r="1203" spans="7:7">
      <c r="G1203" s="20"/>
    </row>
    <row r="1204" spans="7:7">
      <c r="G1204" s="20"/>
    </row>
    <row r="1205" spans="7:7">
      <c r="G1205" s="20"/>
    </row>
    <row r="1206" spans="7:7">
      <c r="G1206" s="20"/>
    </row>
    <row r="1207" spans="7:7">
      <c r="G1207" s="20"/>
    </row>
    <row r="1208" spans="7:7">
      <c r="G1208" s="20"/>
    </row>
    <row r="1209" spans="7:7">
      <c r="G1209" s="20"/>
    </row>
    <row r="1210" spans="7:7">
      <c r="G1210" s="20"/>
    </row>
    <row r="1211" spans="7:7">
      <c r="G1211" s="20"/>
    </row>
    <row r="1212" spans="7:7">
      <c r="G1212" s="20"/>
    </row>
    <row r="1213" spans="7:7">
      <c r="G1213" s="20"/>
    </row>
    <row r="1214" spans="7:7">
      <c r="G1214" s="20"/>
    </row>
    <row r="1215" spans="7:7">
      <c r="G1215" s="20"/>
    </row>
    <row r="1216" spans="7:7">
      <c r="G1216" s="20"/>
    </row>
    <row r="1217" spans="7:7">
      <c r="G1217" s="20"/>
    </row>
    <row r="1218" spans="7:7">
      <c r="G1218" s="20"/>
    </row>
    <row r="1219" spans="7:7">
      <c r="G1219" s="20"/>
    </row>
    <row r="1220" spans="7:7">
      <c r="G1220" s="20"/>
    </row>
    <row r="1221" spans="7:7">
      <c r="G1221" s="20"/>
    </row>
    <row r="1222" spans="7:7">
      <c r="G1222" s="20"/>
    </row>
    <row r="1223" spans="7:7">
      <c r="G1223" s="20"/>
    </row>
    <row r="1224" spans="7:7">
      <c r="G1224" s="20"/>
    </row>
    <row r="1225" spans="7:7">
      <c r="G1225" s="20"/>
    </row>
    <row r="1226" spans="7:7">
      <c r="G1226" s="20"/>
    </row>
    <row r="1227" spans="7:7">
      <c r="G1227" s="20"/>
    </row>
    <row r="1228" spans="7:7">
      <c r="G1228" s="20"/>
    </row>
    <row r="1229" spans="7:7">
      <c r="G1229" s="20"/>
    </row>
    <row r="1230" spans="7:7">
      <c r="G1230" s="20"/>
    </row>
    <row r="1231" spans="7:7">
      <c r="G1231" s="20"/>
    </row>
    <row r="1232" spans="7:7">
      <c r="G1232" s="20"/>
    </row>
    <row r="1233" spans="7:7">
      <c r="G1233" s="20"/>
    </row>
    <row r="1234" spans="7:7">
      <c r="G1234" s="20"/>
    </row>
    <row r="1235" spans="7:7">
      <c r="G1235" s="20"/>
    </row>
    <row r="1236" spans="7:7">
      <c r="G1236" s="20"/>
    </row>
    <row r="1237" spans="7:7">
      <c r="G1237" s="20"/>
    </row>
    <row r="1238" spans="7:7">
      <c r="G1238" s="20"/>
    </row>
    <row r="1239" spans="7:7">
      <c r="G1239" s="20"/>
    </row>
    <row r="1240" spans="7:7">
      <c r="G1240" s="20"/>
    </row>
    <row r="1241" spans="7:7">
      <c r="G1241" s="20"/>
    </row>
    <row r="1242" spans="7:7">
      <c r="G1242" s="20"/>
    </row>
    <row r="1243" spans="7:7">
      <c r="G1243" s="20"/>
    </row>
    <row r="1244" spans="7:7">
      <c r="G1244" s="20"/>
    </row>
    <row r="1245" spans="7:7">
      <c r="G1245" s="20"/>
    </row>
    <row r="1246" spans="7:7">
      <c r="G1246" s="20"/>
    </row>
    <row r="1247" spans="7:7">
      <c r="G1247" s="20"/>
    </row>
    <row r="1248" spans="7:7">
      <c r="G1248" s="20"/>
    </row>
    <row r="1249" spans="7:7">
      <c r="G1249" s="20"/>
    </row>
    <row r="1250" spans="7:7">
      <c r="G1250" s="20"/>
    </row>
    <row r="1251" spans="7:7">
      <c r="G1251" s="20"/>
    </row>
    <row r="1252" spans="7:7">
      <c r="G1252" s="20"/>
    </row>
    <row r="1253" spans="7:7">
      <c r="G1253" s="20"/>
    </row>
    <row r="1254" spans="7:7">
      <c r="G1254" s="20"/>
    </row>
    <row r="1255" spans="7:7">
      <c r="G1255" s="20"/>
    </row>
    <row r="1256" spans="7:7">
      <c r="G1256" s="20"/>
    </row>
    <row r="1257" spans="7:7">
      <c r="G1257" s="20"/>
    </row>
    <row r="1258" spans="7:7">
      <c r="G1258" s="20"/>
    </row>
    <row r="1259" spans="7:7">
      <c r="G1259" s="20"/>
    </row>
    <row r="1260" spans="7:7">
      <c r="G1260" s="20"/>
    </row>
    <row r="1261" spans="7:7">
      <c r="G1261" s="20"/>
    </row>
    <row r="1262" spans="7:7">
      <c r="G1262" s="20"/>
    </row>
    <row r="1263" spans="7:7">
      <c r="G1263" s="20"/>
    </row>
    <row r="1264" spans="7:7">
      <c r="G1264" s="20"/>
    </row>
    <row r="1265" spans="7:7">
      <c r="G1265" s="20"/>
    </row>
    <row r="1266" spans="7:7">
      <c r="G1266" s="20"/>
    </row>
    <row r="1267" spans="7:7">
      <c r="G1267" s="20"/>
    </row>
    <row r="1268" spans="7:7">
      <c r="G1268" s="20"/>
    </row>
    <row r="1269" spans="7:7">
      <c r="G1269" s="20"/>
    </row>
    <row r="1270" spans="7:7">
      <c r="G1270" s="20"/>
    </row>
    <row r="1271" spans="7:7">
      <c r="G1271" s="20"/>
    </row>
    <row r="1272" spans="7:7">
      <c r="G1272" s="20"/>
    </row>
    <row r="1273" spans="7:7">
      <c r="G1273" s="20"/>
    </row>
    <row r="1274" spans="7:7">
      <c r="G1274" s="20"/>
    </row>
    <row r="1275" spans="7:7">
      <c r="G1275" s="20"/>
    </row>
    <row r="1276" spans="7:7">
      <c r="G1276" s="20"/>
    </row>
    <row r="1277" spans="7:7">
      <c r="G1277" s="20"/>
    </row>
    <row r="1278" spans="7:7">
      <c r="G1278" s="20"/>
    </row>
    <row r="1279" spans="7:7">
      <c r="G1279" s="20"/>
    </row>
    <row r="1280" spans="7:7">
      <c r="G1280" s="20"/>
    </row>
    <row r="1281" spans="7:7">
      <c r="G1281" s="20"/>
    </row>
    <row r="1282" spans="7:7">
      <c r="G1282" s="20"/>
    </row>
    <row r="1283" spans="7:7">
      <c r="G1283" s="20"/>
    </row>
    <row r="1284" spans="7:7">
      <c r="G1284" s="20"/>
    </row>
    <row r="1285" spans="7:7">
      <c r="G1285" s="20"/>
    </row>
    <row r="1286" spans="7:7">
      <c r="G1286" s="20"/>
    </row>
    <row r="1287" spans="7:7">
      <c r="G1287" s="20"/>
    </row>
    <row r="1288" spans="7:7">
      <c r="G1288" s="20"/>
    </row>
    <row r="1289" spans="7:7">
      <c r="G1289" s="20"/>
    </row>
    <row r="1290" spans="7:7">
      <c r="G1290" s="20"/>
    </row>
    <row r="1291" spans="7:7">
      <c r="G1291" s="20"/>
    </row>
    <row r="1292" spans="7:7">
      <c r="G1292" s="20"/>
    </row>
    <row r="1293" spans="7:7">
      <c r="G1293" s="20"/>
    </row>
    <row r="1294" spans="7:7">
      <c r="G1294" s="20"/>
    </row>
    <row r="1295" spans="7:7">
      <c r="G1295" s="20"/>
    </row>
    <row r="1296" spans="7:7">
      <c r="G1296" s="20"/>
    </row>
    <row r="1297" spans="7:7">
      <c r="G1297" s="20"/>
    </row>
    <row r="1298" spans="7:7">
      <c r="G1298" s="20"/>
    </row>
    <row r="1299" spans="7:7">
      <c r="G1299" s="20"/>
    </row>
    <row r="1300" spans="7:7">
      <c r="G1300" s="20"/>
    </row>
    <row r="1301" spans="7:7">
      <c r="G1301" s="20"/>
    </row>
    <row r="1302" spans="7:7">
      <c r="G1302" s="20"/>
    </row>
    <row r="1303" spans="7:7">
      <c r="G1303" s="20"/>
    </row>
    <row r="1304" spans="7:7">
      <c r="G1304" s="20"/>
    </row>
    <row r="1305" spans="7:7">
      <c r="G1305" s="20"/>
    </row>
    <row r="1306" spans="7:7">
      <c r="G1306" s="20"/>
    </row>
    <row r="1307" spans="7:7">
      <c r="G1307" s="20"/>
    </row>
    <row r="1308" spans="7:7">
      <c r="G1308" s="20"/>
    </row>
    <row r="1309" spans="7:7">
      <c r="G1309" s="20"/>
    </row>
    <row r="1310" spans="7:7">
      <c r="G1310" s="20"/>
    </row>
    <row r="1311" spans="7:7">
      <c r="G1311" s="20"/>
    </row>
    <row r="1312" spans="7:7">
      <c r="G1312" s="20"/>
    </row>
    <row r="1313" spans="7:7">
      <c r="G1313" s="20"/>
    </row>
    <row r="1314" spans="7:7">
      <c r="G1314" s="20"/>
    </row>
    <row r="1315" spans="7:7">
      <c r="G1315" s="20"/>
    </row>
    <row r="1316" spans="7:7">
      <c r="G1316" s="20"/>
    </row>
    <row r="1317" spans="7:7">
      <c r="G1317" s="20"/>
    </row>
    <row r="1318" spans="7:7">
      <c r="G1318" s="20"/>
    </row>
    <row r="1319" spans="7:7">
      <c r="G1319" s="20"/>
    </row>
    <row r="1320" spans="7:7">
      <c r="G1320" s="20"/>
    </row>
    <row r="1321" spans="7:7">
      <c r="G1321" s="20"/>
    </row>
    <row r="1322" spans="7:7">
      <c r="G1322" s="20"/>
    </row>
    <row r="1323" spans="7:7">
      <c r="G1323" s="20"/>
    </row>
    <row r="1324" spans="7:7">
      <c r="G1324" s="20"/>
    </row>
    <row r="1325" spans="7:7">
      <c r="G1325" s="20"/>
    </row>
    <row r="1326" spans="7:7">
      <c r="G1326" s="20"/>
    </row>
    <row r="1327" spans="7:7">
      <c r="G1327" s="20"/>
    </row>
    <row r="1328" spans="7:7">
      <c r="G1328" s="20"/>
    </row>
    <row r="1329" spans="7:7">
      <c r="G1329" s="20"/>
    </row>
    <row r="1330" spans="7:7">
      <c r="G1330" s="20"/>
    </row>
    <row r="1331" spans="7:7">
      <c r="G1331" s="20"/>
    </row>
    <row r="1332" spans="7:7">
      <c r="G1332" s="20"/>
    </row>
    <row r="1333" spans="7:7">
      <c r="G1333" s="20"/>
    </row>
    <row r="1334" spans="7:7">
      <c r="G1334" s="20"/>
    </row>
    <row r="1335" spans="7:7">
      <c r="G1335" s="20"/>
    </row>
    <row r="1336" spans="7:7">
      <c r="G1336" s="20"/>
    </row>
    <row r="1337" spans="7:7">
      <c r="G1337" s="20"/>
    </row>
    <row r="1338" spans="7:7">
      <c r="G1338" s="20"/>
    </row>
    <row r="1339" spans="7:7">
      <c r="G1339" s="20"/>
    </row>
    <row r="1340" spans="7:7">
      <c r="G1340" s="20"/>
    </row>
    <row r="1341" spans="7:7">
      <c r="G1341" s="20"/>
    </row>
    <row r="1342" spans="7:7">
      <c r="G1342" s="20"/>
    </row>
    <row r="1343" spans="7:7">
      <c r="G1343" s="20"/>
    </row>
    <row r="1344" spans="7:7">
      <c r="G1344" s="20"/>
    </row>
    <row r="1345" spans="7:7">
      <c r="G1345" s="20"/>
    </row>
    <row r="1346" spans="7:7">
      <c r="G1346" s="20"/>
    </row>
    <row r="1347" spans="7:7">
      <c r="G1347" s="20"/>
    </row>
    <row r="1348" spans="7:7">
      <c r="G1348" s="20"/>
    </row>
    <row r="1349" spans="7:7">
      <c r="G1349" s="20"/>
    </row>
    <row r="1350" spans="7:7">
      <c r="G1350" s="20"/>
    </row>
    <row r="1351" spans="7:7">
      <c r="G1351" s="20"/>
    </row>
    <row r="1352" spans="7:7">
      <c r="G1352" s="20"/>
    </row>
    <row r="1353" spans="7:7">
      <c r="G1353" s="20"/>
    </row>
    <row r="1354" spans="7:7">
      <c r="G1354" s="20"/>
    </row>
    <row r="1355" spans="7:7">
      <c r="G1355" s="20"/>
    </row>
    <row r="1356" spans="7:7">
      <c r="G1356" s="20"/>
    </row>
    <row r="1357" spans="7:7">
      <c r="G1357" s="20"/>
    </row>
    <row r="1358" spans="7:7">
      <c r="G1358" s="20"/>
    </row>
    <row r="1359" spans="7:7">
      <c r="G1359" s="20"/>
    </row>
    <row r="1360" spans="7:7">
      <c r="G1360" s="20"/>
    </row>
    <row r="1361" spans="7:7">
      <c r="G1361" s="20"/>
    </row>
    <row r="1362" spans="7:7">
      <c r="G1362" s="20"/>
    </row>
    <row r="1363" spans="7:7">
      <c r="G1363" s="20"/>
    </row>
    <row r="1364" spans="7:7">
      <c r="G1364" s="20"/>
    </row>
    <row r="1365" spans="7:7">
      <c r="G1365" s="20"/>
    </row>
    <row r="1366" spans="7:7">
      <c r="G1366" s="20"/>
    </row>
    <row r="1367" spans="7:7">
      <c r="G1367" s="20"/>
    </row>
    <row r="1368" spans="7:7">
      <c r="G1368" s="20"/>
    </row>
    <row r="1369" spans="7:7">
      <c r="G1369" s="20"/>
    </row>
    <row r="1370" spans="7:7">
      <c r="G1370" s="20"/>
    </row>
    <row r="1371" spans="7:7">
      <c r="G1371" s="20"/>
    </row>
    <row r="1372" spans="7:7">
      <c r="G1372" s="20"/>
    </row>
    <row r="1373" spans="7:7">
      <c r="G1373" s="20"/>
    </row>
    <row r="1374" spans="7:7">
      <c r="G1374" s="20"/>
    </row>
    <row r="1375" spans="7:7">
      <c r="G1375" s="20"/>
    </row>
    <row r="1376" spans="7:7">
      <c r="G1376" s="20"/>
    </row>
    <row r="1377" spans="7:7">
      <c r="G1377" s="20"/>
    </row>
    <row r="1378" spans="7:7">
      <c r="G1378" s="20"/>
    </row>
    <row r="1379" spans="7:7">
      <c r="G1379" s="20"/>
    </row>
    <row r="1380" spans="7:7">
      <c r="G1380" s="20"/>
    </row>
    <row r="1381" spans="7:7">
      <c r="G1381" s="20"/>
    </row>
    <row r="1382" spans="7:7">
      <c r="G1382" s="20"/>
    </row>
    <row r="1383" spans="7:7">
      <c r="G1383" s="20"/>
    </row>
    <row r="1384" spans="7:7">
      <c r="G1384" s="20"/>
    </row>
    <row r="1385" spans="7:7">
      <c r="G1385" s="20"/>
    </row>
    <row r="1386" spans="7:7">
      <c r="G1386" s="20"/>
    </row>
    <row r="1387" spans="7:7">
      <c r="G1387" s="20"/>
    </row>
    <row r="1388" spans="7:7">
      <c r="G1388" s="20"/>
    </row>
    <row r="1389" spans="7:7">
      <c r="G1389" s="20"/>
    </row>
    <row r="1390" spans="7:7">
      <c r="G1390" s="20"/>
    </row>
    <row r="1391" spans="7:7">
      <c r="G1391" s="20"/>
    </row>
    <row r="1392" spans="7:7">
      <c r="G1392" s="20"/>
    </row>
    <row r="1393" spans="7:7">
      <c r="G1393" s="20"/>
    </row>
    <row r="1394" spans="7:7">
      <c r="G1394" s="20"/>
    </row>
    <row r="1395" spans="7:7">
      <c r="G1395" s="20"/>
    </row>
    <row r="1396" spans="7:7">
      <c r="G1396" s="20"/>
    </row>
    <row r="1397" spans="7:7">
      <c r="G1397" s="20"/>
    </row>
    <row r="1398" spans="7:7">
      <c r="G1398" s="20"/>
    </row>
    <row r="1399" spans="7:7">
      <c r="G1399" s="20"/>
    </row>
    <row r="1400" spans="7:7">
      <c r="G1400" s="20"/>
    </row>
    <row r="1401" spans="7:7">
      <c r="G1401" s="20"/>
    </row>
    <row r="1402" spans="7:7">
      <c r="G1402" s="20"/>
    </row>
    <row r="1403" spans="7:7">
      <c r="G1403" s="20"/>
    </row>
    <row r="1404" spans="7:7">
      <c r="G1404" s="20"/>
    </row>
    <row r="1405" spans="7:7">
      <c r="G1405" s="20"/>
    </row>
    <row r="1406" spans="7:7">
      <c r="G1406" s="20"/>
    </row>
    <row r="1407" spans="7:7">
      <c r="G1407" s="20"/>
    </row>
    <row r="1408" spans="7:7">
      <c r="G1408" s="20"/>
    </row>
    <row r="1409" spans="7:7">
      <c r="G1409" s="20"/>
    </row>
    <row r="1410" spans="7:7">
      <c r="G1410" s="20"/>
    </row>
    <row r="1411" spans="7:7">
      <c r="G1411" s="20"/>
    </row>
    <row r="1412" spans="7:7">
      <c r="G1412" s="20"/>
    </row>
    <row r="1413" spans="7:7">
      <c r="G1413" s="20"/>
    </row>
    <row r="1414" spans="7:7">
      <c r="G1414" s="20"/>
    </row>
    <row r="1415" spans="7:7">
      <c r="G1415" s="20"/>
    </row>
    <row r="1416" spans="7:7">
      <c r="G1416" s="20"/>
    </row>
    <row r="1417" spans="7:7">
      <c r="G1417" s="20"/>
    </row>
    <row r="1418" spans="7:7">
      <c r="G1418" s="20"/>
    </row>
    <row r="1419" spans="7:7">
      <c r="G1419" s="20"/>
    </row>
    <row r="1420" spans="7:7">
      <c r="G1420" s="20"/>
    </row>
    <row r="1421" spans="7:7">
      <c r="G1421" s="20"/>
    </row>
    <row r="1422" spans="7:7">
      <c r="G1422" s="20"/>
    </row>
    <row r="1423" spans="7:7">
      <c r="G1423" s="20"/>
    </row>
    <row r="1424" spans="7:7">
      <c r="G1424" s="20"/>
    </row>
    <row r="1425" spans="7:7">
      <c r="G1425" s="20"/>
    </row>
    <row r="1426" spans="7:7">
      <c r="G1426" s="20"/>
    </row>
    <row r="1427" spans="7:7">
      <c r="G1427" s="20"/>
    </row>
    <row r="1428" spans="7:7">
      <c r="G1428" s="20"/>
    </row>
    <row r="1429" spans="7:7">
      <c r="G1429" s="20"/>
    </row>
    <row r="1430" spans="7:7">
      <c r="G1430" s="20"/>
    </row>
    <row r="1431" spans="7:7">
      <c r="G1431" s="20"/>
    </row>
    <row r="1432" spans="7:7">
      <c r="G1432" s="20"/>
    </row>
    <row r="1433" spans="7:7">
      <c r="G1433" s="20"/>
    </row>
    <row r="1434" spans="7:7">
      <c r="G1434" s="20"/>
    </row>
    <row r="1435" spans="7:7">
      <c r="G1435" s="20"/>
    </row>
    <row r="1436" spans="7:7">
      <c r="G1436" s="20"/>
    </row>
    <row r="1437" spans="7:7">
      <c r="G1437" s="20"/>
    </row>
    <row r="1438" spans="7:7">
      <c r="G1438" s="20"/>
    </row>
    <row r="1439" spans="7:7">
      <c r="G1439" s="20"/>
    </row>
    <row r="1440" spans="7:7">
      <c r="G1440" s="20"/>
    </row>
    <row r="1441" spans="7:7">
      <c r="G1441" s="20"/>
    </row>
    <row r="1442" spans="7:7">
      <c r="G1442" s="20"/>
    </row>
    <row r="1443" spans="7:7">
      <c r="G1443" s="20"/>
    </row>
    <row r="1444" spans="7:7">
      <c r="G1444" s="20"/>
    </row>
    <row r="1445" spans="7:7">
      <c r="G1445" s="20"/>
    </row>
    <row r="1446" spans="7:7">
      <c r="G1446" s="20"/>
    </row>
    <row r="1447" spans="7:7">
      <c r="G1447" s="20"/>
    </row>
    <row r="1448" spans="7:7">
      <c r="G1448" s="20"/>
    </row>
    <row r="1449" spans="7:7">
      <c r="G1449" s="20"/>
    </row>
    <row r="1450" spans="7:7">
      <c r="G1450" s="20"/>
    </row>
    <row r="1451" spans="7:7">
      <c r="G1451" s="20"/>
    </row>
    <row r="1452" spans="7:7">
      <c r="G1452" s="20"/>
    </row>
    <row r="1453" spans="7:7">
      <c r="G1453" s="20"/>
    </row>
    <row r="1454" spans="7:7">
      <c r="G1454" s="20"/>
    </row>
    <row r="1455" spans="7:7">
      <c r="G1455" s="20"/>
    </row>
    <row r="1456" spans="7:7">
      <c r="G1456" s="20"/>
    </row>
    <row r="1457" spans="7:7">
      <c r="G1457" s="20"/>
    </row>
    <row r="1458" spans="7:7">
      <c r="G1458" s="20"/>
    </row>
    <row r="1459" spans="7:7">
      <c r="G1459" s="20"/>
    </row>
    <row r="1460" spans="7:7">
      <c r="G1460" s="20"/>
    </row>
    <row r="1461" spans="7:7">
      <c r="G1461" s="20"/>
    </row>
    <row r="1462" spans="7:7">
      <c r="G1462" s="20"/>
    </row>
    <row r="1463" spans="7:7">
      <c r="G1463" s="20"/>
    </row>
    <row r="1464" spans="7:7">
      <c r="G1464" s="20"/>
    </row>
    <row r="1465" spans="7:7">
      <c r="G1465" s="20"/>
    </row>
    <row r="1466" spans="7:7">
      <c r="G1466" s="20"/>
    </row>
    <row r="1467" spans="7:7">
      <c r="G1467" s="20"/>
    </row>
    <row r="1468" spans="7:7">
      <c r="G1468" s="20"/>
    </row>
    <row r="1469" spans="7:7">
      <c r="G1469" s="20"/>
    </row>
    <row r="1470" spans="7:7">
      <c r="G1470" s="20"/>
    </row>
    <row r="1471" spans="7:7">
      <c r="G1471" s="20"/>
    </row>
    <row r="1472" spans="7:7">
      <c r="G1472" s="20"/>
    </row>
    <row r="1473" spans="7:7">
      <c r="G1473" s="20"/>
    </row>
    <row r="1474" spans="7:7">
      <c r="G1474" s="20"/>
    </row>
    <row r="1475" spans="7:7">
      <c r="G1475" s="20"/>
    </row>
    <row r="1476" spans="7:7">
      <c r="G1476" s="20"/>
    </row>
    <row r="1477" spans="7:7">
      <c r="G1477" s="20"/>
    </row>
    <row r="1478" spans="7:7">
      <c r="G1478" s="20"/>
    </row>
    <row r="1479" spans="7:7">
      <c r="G1479" s="20"/>
    </row>
    <row r="1480" spans="7:7">
      <c r="G1480" s="20"/>
    </row>
    <row r="1481" spans="7:7">
      <c r="G1481" s="20"/>
    </row>
    <row r="1482" spans="7:7">
      <c r="G1482" s="20"/>
    </row>
    <row r="1483" spans="7:7">
      <c r="G1483" s="20"/>
    </row>
    <row r="1484" spans="7:7">
      <c r="G1484" s="20"/>
    </row>
    <row r="1485" spans="7:7">
      <c r="G1485" s="20"/>
    </row>
    <row r="1486" spans="7:7">
      <c r="G1486" s="20"/>
    </row>
    <row r="1487" spans="7:7">
      <c r="G1487" s="20"/>
    </row>
    <row r="1488" spans="7:7">
      <c r="G1488" s="20"/>
    </row>
    <row r="1489" spans="7:7">
      <c r="G1489" s="20"/>
    </row>
    <row r="1490" spans="7:7">
      <c r="G1490" s="20"/>
    </row>
    <row r="1491" spans="7:7">
      <c r="G1491" s="20"/>
    </row>
    <row r="1492" spans="7:7">
      <c r="G1492" s="20"/>
    </row>
    <row r="1493" spans="7:7">
      <c r="G1493" s="20"/>
    </row>
    <row r="1494" spans="7:7">
      <c r="G1494" s="20"/>
    </row>
    <row r="1495" spans="7:7">
      <c r="G1495" s="20"/>
    </row>
    <row r="1496" spans="7:7">
      <c r="G1496" s="20"/>
    </row>
    <row r="1497" spans="7:7">
      <c r="G1497" s="20"/>
    </row>
    <row r="1498" spans="7:7">
      <c r="G1498" s="20"/>
    </row>
    <row r="1499" spans="7:7">
      <c r="G1499" s="20"/>
    </row>
    <row r="1500" spans="7:7">
      <c r="G1500" s="20"/>
    </row>
    <row r="1501" spans="7:7">
      <c r="G1501" s="20"/>
    </row>
    <row r="1502" spans="7:7">
      <c r="G1502" s="20"/>
    </row>
    <row r="1503" spans="7:7">
      <c r="G1503" s="20"/>
    </row>
    <row r="1504" spans="7:7">
      <c r="G1504" s="20"/>
    </row>
    <row r="1505" spans="7:7">
      <c r="G1505" s="20"/>
    </row>
    <row r="1506" spans="7:7">
      <c r="G1506" s="20"/>
    </row>
    <row r="1507" spans="7:7">
      <c r="G1507" s="20"/>
    </row>
    <row r="1508" spans="7:7">
      <c r="G1508" s="20"/>
    </row>
    <row r="1509" spans="7:7">
      <c r="G1509" s="20"/>
    </row>
    <row r="1510" spans="7:7">
      <c r="G1510" s="20"/>
    </row>
    <row r="1511" spans="7:7">
      <c r="G1511" s="20"/>
    </row>
    <row r="1512" spans="7:7">
      <c r="G1512" s="20"/>
    </row>
    <row r="1513" spans="7:7">
      <c r="G1513" s="20"/>
    </row>
    <row r="1514" spans="7:7">
      <c r="G1514" s="20"/>
    </row>
    <row r="1515" spans="7:7">
      <c r="G1515" s="20"/>
    </row>
    <row r="1516" spans="7:7">
      <c r="G1516" s="20"/>
    </row>
    <row r="1517" spans="7:7">
      <c r="G1517" s="20"/>
    </row>
    <row r="1518" spans="7:7">
      <c r="G1518" s="20"/>
    </row>
    <row r="1519" spans="7:7">
      <c r="G1519" s="20"/>
    </row>
    <row r="1520" spans="7:7">
      <c r="G1520" s="20"/>
    </row>
    <row r="1521" spans="7:7">
      <c r="G1521" s="20"/>
    </row>
    <row r="1522" spans="7:7">
      <c r="G1522" s="20"/>
    </row>
    <row r="1523" spans="7:7">
      <c r="G1523" s="20"/>
    </row>
    <row r="1524" spans="7:7">
      <c r="G1524" s="20"/>
    </row>
    <row r="1525" spans="7:7">
      <c r="G1525" s="20"/>
    </row>
    <row r="1526" spans="7:7">
      <c r="G1526" s="20"/>
    </row>
    <row r="1527" spans="7:7">
      <c r="G1527" s="20"/>
    </row>
    <row r="1528" spans="7:7">
      <c r="G1528" s="20"/>
    </row>
    <row r="1529" spans="7:7">
      <c r="G1529" s="20"/>
    </row>
    <row r="1530" spans="7:7">
      <c r="G1530" s="20"/>
    </row>
    <row r="1531" spans="7:7">
      <c r="G1531" s="20"/>
    </row>
    <row r="1532" spans="7:7">
      <c r="G1532" s="20"/>
    </row>
    <row r="1533" spans="7:7">
      <c r="G1533" s="20"/>
    </row>
    <row r="1534" spans="7:7">
      <c r="G1534" s="20"/>
    </row>
    <row r="1535" spans="7:7">
      <c r="G1535" s="20"/>
    </row>
    <row r="1536" spans="7:7">
      <c r="G1536" s="20"/>
    </row>
    <row r="1537" spans="7:7">
      <c r="G1537" s="20"/>
    </row>
    <row r="1538" spans="7:7">
      <c r="G1538" s="20"/>
    </row>
    <row r="1539" spans="7:7">
      <c r="G1539" s="20"/>
    </row>
    <row r="1540" spans="7:7">
      <c r="G1540" s="20"/>
    </row>
    <row r="1541" spans="7:7">
      <c r="G1541" s="20"/>
    </row>
    <row r="1542" spans="7:7">
      <c r="G1542" s="20"/>
    </row>
    <row r="1543" spans="7:7">
      <c r="G1543" s="20"/>
    </row>
    <row r="1544" spans="7:7">
      <c r="G1544" s="20"/>
    </row>
    <row r="1545" spans="7:7">
      <c r="G1545" s="20"/>
    </row>
    <row r="1546" spans="7:7">
      <c r="G1546" s="20"/>
    </row>
    <row r="1547" spans="7:7">
      <c r="G1547" s="20"/>
    </row>
    <row r="1548" spans="7:7">
      <c r="G1548" s="20"/>
    </row>
    <row r="1549" spans="7:7">
      <c r="G1549" s="20"/>
    </row>
    <row r="1550" spans="7:7">
      <c r="G1550" s="20"/>
    </row>
    <row r="1551" spans="7:7">
      <c r="G1551" s="20"/>
    </row>
    <row r="1552" spans="7:7">
      <c r="G1552" s="20"/>
    </row>
    <row r="1553" spans="7:7">
      <c r="G1553" s="20"/>
    </row>
    <row r="1554" spans="7:7">
      <c r="G1554" s="20"/>
    </row>
    <row r="1555" spans="7:7">
      <c r="G1555" s="20"/>
    </row>
    <row r="1556" spans="7:7">
      <c r="G1556" s="20"/>
    </row>
    <row r="1557" spans="7:7">
      <c r="G1557" s="20"/>
    </row>
    <row r="1558" spans="7:7">
      <c r="G1558" s="20"/>
    </row>
    <row r="1559" spans="7:7">
      <c r="G1559" s="20"/>
    </row>
    <row r="1560" spans="7:7">
      <c r="G1560" s="20"/>
    </row>
    <row r="1561" spans="7:7">
      <c r="G1561" s="20"/>
    </row>
    <row r="1562" spans="7:7">
      <c r="G1562" s="20"/>
    </row>
    <row r="1563" spans="7:7">
      <c r="G1563" s="20"/>
    </row>
    <row r="1564" spans="7:7">
      <c r="G1564" s="20"/>
    </row>
    <row r="1565" spans="7:7">
      <c r="G1565" s="20"/>
    </row>
    <row r="1566" spans="7:7">
      <c r="G1566" s="20"/>
    </row>
    <row r="1567" spans="7:7">
      <c r="G1567" s="20"/>
    </row>
    <row r="1568" spans="7:7">
      <c r="G1568" s="20"/>
    </row>
    <row r="1569" spans="7:7">
      <c r="G1569" s="20"/>
    </row>
    <row r="1570" spans="7:7">
      <c r="G1570" s="20"/>
    </row>
    <row r="1571" spans="7:7">
      <c r="G1571" s="20"/>
    </row>
    <row r="1572" spans="7:7">
      <c r="G1572" s="20"/>
    </row>
    <row r="1573" spans="7:7">
      <c r="G1573" s="20"/>
    </row>
    <row r="1574" spans="7:7">
      <c r="G1574" s="20"/>
    </row>
    <row r="1575" spans="7:7">
      <c r="G1575" s="20"/>
    </row>
    <row r="1576" spans="7:7">
      <c r="G1576" s="20"/>
    </row>
    <row r="1577" spans="7:7">
      <c r="G1577" s="20"/>
    </row>
    <row r="1578" spans="7:7">
      <c r="G1578" s="20"/>
    </row>
    <row r="1579" spans="7:7">
      <c r="G1579" s="20"/>
    </row>
    <row r="1580" spans="7:7">
      <c r="G1580" s="20"/>
    </row>
    <row r="1581" spans="7:7">
      <c r="G1581" s="20"/>
    </row>
    <row r="1582" spans="7:7">
      <c r="G1582" s="20"/>
    </row>
    <row r="1583" spans="7:7">
      <c r="G1583" s="20"/>
    </row>
    <row r="1584" spans="7:7">
      <c r="G1584" s="20"/>
    </row>
    <row r="1585" spans="7:7">
      <c r="G1585" s="20"/>
    </row>
    <row r="1586" spans="7:7">
      <c r="G1586" s="20"/>
    </row>
    <row r="1587" spans="7:7">
      <c r="G1587" s="20"/>
    </row>
    <row r="1588" spans="7:7">
      <c r="G1588" s="20"/>
    </row>
    <row r="1589" spans="7:7">
      <c r="G1589" s="20"/>
    </row>
    <row r="1590" spans="7:7">
      <c r="G1590" s="20"/>
    </row>
    <row r="1591" spans="7:7">
      <c r="G1591" s="20"/>
    </row>
    <row r="1592" spans="7:7">
      <c r="G1592" s="20"/>
    </row>
    <row r="1593" spans="7:7">
      <c r="G1593" s="20"/>
    </row>
    <row r="1594" spans="7:7">
      <c r="G1594" s="20"/>
    </row>
    <row r="1595" spans="7:7">
      <c r="G1595" s="20"/>
    </row>
    <row r="1596" spans="7:7">
      <c r="G1596" s="20"/>
    </row>
    <row r="1597" spans="7:7">
      <c r="G1597" s="20"/>
    </row>
    <row r="1598" spans="7:7">
      <c r="G1598" s="20"/>
    </row>
    <row r="1599" spans="7:7">
      <c r="G1599" s="20"/>
    </row>
    <row r="1600" spans="7:7">
      <c r="G1600" s="20"/>
    </row>
    <row r="1601" spans="7:7">
      <c r="G1601" s="20"/>
    </row>
    <row r="1602" spans="7:7">
      <c r="G1602" s="20"/>
    </row>
    <row r="1603" spans="7:7">
      <c r="G1603" s="20"/>
    </row>
    <row r="1604" spans="7:7">
      <c r="G1604" s="20"/>
    </row>
    <row r="1605" spans="7:7">
      <c r="G1605" s="20"/>
    </row>
    <row r="1606" spans="7:7">
      <c r="G1606" s="20"/>
    </row>
    <row r="1607" spans="7:7">
      <c r="G1607" s="20"/>
    </row>
    <row r="1608" spans="7:7">
      <c r="G1608" s="20"/>
    </row>
    <row r="1609" spans="7:7">
      <c r="G1609" s="20"/>
    </row>
    <row r="1610" spans="7:7">
      <c r="G1610" s="20"/>
    </row>
    <row r="1611" spans="7:7">
      <c r="G1611" s="20"/>
    </row>
    <row r="1612" spans="7:7">
      <c r="G1612" s="20"/>
    </row>
    <row r="1613" spans="7:7">
      <c r="G1613" s="20"/>
    </row>
    <row r="1614" spans="7:7">
      <c r="G1614" s="20"/>
    </row>
    <row r="1615" spans="7:7">
      <c r="G1615" s="20"/>
    </row>
    <row r="1616" spans="7:7">
      <c r="G1616" s="20"/>
    </row>
    <row r="1617" spans="7:7">
      <c r="G1617" s="20"/>
    </row>
    <row r="1618" spans="7:7">
      <c r="G1618" s="20"/>
    </row>
    <row r="1619" spans="7:7">
      <c r="G1619" s="20"/>
    </row>
    <row r="1620" spans="7:7">
      <c r="G1620" s="20"/>
    </row>
    <row r="1621" spans="7:7">
      <c r="G1621" s="20"/>
    </row>
    <row r="1622" spans="7:7">
      <c r="G1622" s="20"/>
    </row>
    <row r="1623" spans="7:7">
      <c r="G1623" s="20"/>
    </row>
    <row r="1624" spans="7:7">
      <c r="G1624" s="20"/>
    </row>
    <row r="1625" spans="7:7">
      <c r="G1625" s="20"/>
    </row>
    <row r="1626" spans="7:7">
      <c r="G1626" s="20"/>
    </row>
    <row r="1627" spans="7:7">
      <c r="G1627" s="20"/>
    </row>
    <row r="1628" spans="7:7">
      <c r="G1628" s="20"/>
    </row>
    <row r="1629" spans="7:7">
      <c r="G1629" s="20"/>
    </row>
    <row r="1630" spans="7:7">
      <c r="G1630" s="20"/>
    </row>
    <row r="1631" spans="7:7">
      <c r="G1631" s="20"/>
    </row>
    <row r="1632" spans="7:7">
      <c r="G1632" s="20"/>
    </row>
    <row r="1633" spans="7:7">
      <c r="G1633" s="20"/>
    </row>
    <row r="1634" spans="7:7">
      <c r="G1634" s="20"/>
    </row>
    <row r="1635" spans="7:7">
      <c r="G1635" s="20"/>
    </row>
    <row r="1636" spans="7:7">
      <c r="G1636" s="20"/>
    </row>
    <row r="1637" spans="7:7">
      <c r="G1637" s="20"/>
    </row>
    <row r="1638" spans="7:7">
      <c r="G1638" s="20"/>
    </row>
    <row r="1639" spans="7:7">
      <c r="G1639" s="20"/>
    </row>
    <row r="1640" spans="7:7">
      <c r="G1640" s="20"/>
    </row>
    <row r="1641" spans="7:7">
      <c r="G1641" s="20"/>
    </row>
    <row r="1642" spans="7:7">
      <c r="G1642" s="20"/>
    </row>
    <row r="1643" spans="7:7">
      <c r="G1643" s="20"/>
    </row>
    <row r="1644" spans="7:7">
      <c r="G1644" s="20"/>
    </row>
    <row r="1645" spans="7:7">
      <c r="G1645" s="20"/>
    </row>
    <row r="1646" spans="7:7">
      <c r="G1646" s="20"/>
    </row>
    <row r="1647" spans="7:7">
      <c r="G1647" s="20"/>
    </row>
    <row r="1648" spans="7:7">
      <c r="G1648" s="20"/>
    </row>
    <row r="1649" spans="7:7">
      <c r="G1649" s="20"/>
    </row>
    <row r="1650" spans="7:7">
      <c r="G1650" s="20"/>
    </row>
    <row r="1651" spans="7:7">
      <c r="G1651" s="20"/>
    </row>
    <row r="1652" spans="7:7">
      <c r="G1652" s="20"/>
    </row>
    <row r="1653" spans="7:7">
      <c r="G1653" s="20"/>
    </row>
    <row r="1654" spans="7:7">
      <c r="G1654" s="20"/>
    </row>
    <row r="1655" spans="7:7">
      <c r="G1655" s="20"/>
    </row>
    <row r="1656" spans="7:7">
      <c r="G1656" s="20"/>
    </row>
    <row r="1657" spans="7:7">
      <c r="G1657" s="20"/>
    </row>
    <row r="1658" spans="7:7">
      <c r="G1658" s="20"/>
    </row>
    <row r="1659" spans="7:7">
      <c r="G1659" s="20"/>
    </row>
    <row r="1660" spans="7:7">
      <c r="G1660" s="20"/>
    </row>
    <row r="1661" spans="7:7">
      <c r="G1661" s="20"/>
    </row>
    <row r="1662" spans="7:7">
      <c r="G1662" s="20"/>
    </row>
    <row r="1663" spans="7:7">
      <c r="G1663" s="20"/>
    </row>
    <row r="1664" spans="7:7">
      <c r="G1664" s="20"/>
    </row>
    <row r="1665" spans="7:7">
      <c r="G1665" s="20"/>
    </row>
    <row r="1666" spans="7:7">
      <c r="G1666" s="20"/>
    </row>
    <row r="1667" spans="7:7">
      <c r="G1667" s="20"/>
    </row>
    <row r="1668" spans="7:7">
      <c r="G1668" s="20"/>
    </row>
    <row r="1669" spans="7:7">
      <c r="G1669" s="20"/>
    </row>
    <row r="1670" spans="7:7">
      <c r="G1670" s="20"/>
    </row>
    <row r="1671" spans="7:7">
      <c r="G1671" s="20"/>
    </row>
    <row r="1672" spans="7:7">
      <c r="G1672" s="20"/>
    </row>
    <row r="1673" spans="7:7">
      <c r="G1673" s="20"/>
    </row>
    <row r="1674" spans="7:7">
      <c r="G1674" s="20"/>
    </row>
    <row r="1675" spans="7:7">
      <c r="G1675" s="20"/>
    </row>
    <row r="1676" spans="7:7">
      <c r="G1676" s="20"/>
    </row>
    <row r="1677" spans="7:7">
      <c r="G1677" s="20"/>
    </row>
    <row r="1678" spans="7:7">
      <c r="G1678" s="20"/>
    </row>
    <row r="1679" spans="7:7">
      <c r="G1679" s="20"/>
    </row>
    <row r="1680" spans="7:7">
      <c r="G1680" s="20"/>
    </row>
    <row r="1681" spans="7:7">
      <c r="G1681" s="20"/>
    </row>
    <row r="1682" spans="7:7">
      <c r="G1682" s="20"/>
    </row>
    <row r="1683" spans="7:7">
      <c r="G1683" s="20"/>
    </row>
    <row r="1684" spans="7:7">
      <c r="G1684" s="20"/>
    </row>
    <row r="1685" spans="7:7">
      <c r="G1685" s="20"/>
    </row>
    <row r="1686" spans="7:7">
      <c r="G1686" s="20"/>
    </row>
    <row r="1687" spans="7:7">
      <c r="G1687" s="20"/>
    </row>
    <row r="1688" spans="7:7">
      <c r="G1688" s="20"/>
    </row>
    <row r="1689" spans="7:7">
      <c r="G1689" s="20"/>
    </row>
    <row r="1690" spans="7:7">
      <c r="G1690" s="20"/>
    </row>
    <row r="1691" spans="7:7">
      <c r="G1691" s="20"/>
    </row>
    <row r="1692" spans="7:7">
      <c r="G1692" s="20"/>
    </row>
    <row r="1693" spans="7:7">
      <c r="G1693" s="20"/>
    </row>
    <row r="1694" spans="7:7">
      <c r="G1694" s="20"/>
    </row>
    <row r="1695" spans="7:7">
      <c r="G1695" s="20"/>
    </row>
    <row r="1696" spans="7:7">
      <c r="G1696" s="20"/>
    </row>
    <row r="1697" spans="7:7">
      <c r="G1697" s="20"/>
    </row>
    <row r="1698" spans="7:7">
      <c r="G1698" s="20"/>
    </row>
    <row r="1699" spans="7:7">
      <c r="G1699" s="20"/>
    </row>
    <row r="1700" spans="7:7">
      <c r="G1700" s="20"/>
    </row>
    <row r="1701" spans="7:7">
      <c r="G1701" s="20"/>
    </row>
    <row r="1702" spans="7:7">
      <c r="G1702" s="20"/>
    </row>
    <row r="1703" spans="7:7">
      <c r="G1703" s="20"/>
    </row>
    <row r="1704" spans="7:7">
      <c r="G1704" s="20"/>
    </row>
    <row r="1705" spans="7:7">
      <c r="G1705" s="20"/>
    </row>
    <row r="1706" spans="7:7">
      <c r="G1706" s="20"/>
    </row>
    <row r="1707" spans="7:7">
      <c r="G1707" s="20"/>
    </row>
    <row r="1708" spans="7:7">
      <c r="G1708" s="20"/>
    </row>
    <row r="1709" spans="7:7">
      <c r="G1709" s="20"/>
    </row>
    <row r="1710" spans="7:7">
      <c r="G1710" s="20"/>
    </row>
    <row r="1711" spans="7:7">
      <c r="G1711" s="20"/>
    </row>
    <row r="1712" spans="7:7">
      <c r="G1712" s="20"/>
    </row>
    <row r="1713" spans="7:7">
      <c r="G1713" s="20"/>
    </row>
    <row r="1714" spans="7:7">
      <c r="G1714" s="20"/>
    </row>
    <row r="1715" spans="7:7">
      <c r="G1715" s="20"/>
    </row>
    <row r="1716" spans="7:7">
      <c r="G1716" s="20"/>
    </row>
    <row r="1717" spans="7:7">
      <c r="G1717" s="20"/>
    </row>
    <row r="1718" spans="7:7">
      <c r="G1718" s="20"/>
    </row>
    <row r="1719" spans="7:7">
      <c r="G1719" s="20"/>
    </row>
    <row r="1720" spans="7:7">
      <c r="G1720" s="20"/>
    </row>
    <row r="1721" spans="7:7">
      <c r="G1721" s="20"/>
    </row>
    <row r="1722" spans="7:7">
      <c r="G1722" s="20"/>
    </row>
    <row r="1723" spans="7:7">
      <c r="G1723" s="20"/>
    </row>
    <row r="1724" spans="7:7">
      <c r="G1724" s="20"/>
    </row>
    <row r="1725" spans="7:7">
      <c r="G1725" s="20"/>
    </row>
    <row r="1726" spans="7:7">
      <c r="G1726" s="20"/>
    </row>
    <row r="1727" spans="7:7">
      <c r="G1727" s="20"/>
    </row>
    <row r="1728" spans="7:7">
      <c r="G1728" s="20"/>
    </row>
    <row r="1729" spans="7:7">
      <c r="G1729" s="20"/>
    </row>
    <row r="1730" spans="7:7">
      <c r="G1730" s="20"/>
    </row>
    <row r="1731" spans="7:7">
      <c r="G1731" s="20"/>
    </row>
    <row r="1732" spans="7:7">
      <c r="G1732" s="20"/>
    </row>
    <row r="1733" spans="7:7">
      <c r="G1733" s="20"/>
    </row>
    <row r="1734" spans="7:7">
      <c r="G1734" s="20"/>
    </row>
    <row r="1735" spans="7:7">
      <c r="G1735" s="20"/>
    </row>
    <row r="1736" spans="7:7">
      <c r="G1736" s="20"/>
    </row>
    <row r="1737" spans="7:7">
      <c r="G1737" s="20"/>
    </row>
    <row r="1738" spans="7:7">
      <c r="G1738" s="20"/>
    </row>
    <row r="1739" spans="7:7">
      <c r="G1739" s="20"/>
    </row>
    <row r="1740" spans="7:7">
      <c r="G1740" s="20"/>
    </row>
    <row r="1741" spans="7:7">
      <c r="G1741" s="20"/>
    </row>
    <row r="1742" spans="7:7">
      <c r="G1742" s="20"/>
    </row>
    <row r="1743" spans="7:7">
      <c r="G1743" s="20"/>
    </row>
    <row r="1744" spans="7:7">
      <c r="G1744" s="20"/>
    </row>
    <row r="1745" spans="7:7">
      <c r="G1745" s="20"/>
    </row>
    <row r="1746" spans="7:7">
      <c r="G1746" s="20"/>
    </row>
    <row r="1747" spans="7:7">
      <c r="G1747" s="20"/>
    </row>
    <row r="1748" spans="7:7">
      <c r="G1748" s="20"/>
    </row>
    <row r="1749" spans="7:7">
      <c r="G1749" s="20"/>
    </row>
    <row r="1750" spans="7:7">
      <c r="G1750" s="20"/>
    </row>
    <row r="1751" spans="7:7">
      <c r="G1751" s="20"/>
    </row>
    <row r="1752" spans="7:7">
      <c r="G1752" s="20"/>
    </row>
    <row r="1753" spans="7:7">
      <c r="G1753" s="20"/>
    </row>
    <row r="1754" spans="7:7">
      <c r="G1754" s="20"/>
    </row>
    <row r="1755" spans="7:7">
      <c r="G1755" s="20"/>
    </row>
    <row r="1756" spans="7:7">
      <c r="G1756" s="20"/>
    </row>
    <row r="1757" spans="7:7">
      <c r="G1757" s="20"/>
    </row>
    <row r="1758" spans="7:7">
      <c r="G1758" s="20"/>
    </row>
    <row r="1759" spans="7:7">
      <c r="G1759" s="20"/>
    </row>
    <row r="1760" spans="7:7">
      <c r="G1760" s="20"/>
    </row>
    <row r="1761" spans="7:7">
      <c r="G1761" s="20"/>
    </row>
    <row r="1762" spans="7:7">
      <c r="G1762" s="20"/>
    </row>
    <row r="1763" spans="7:7">
      <c r="G1763" s="20"/>
    </row>
    <row r="1764" spans="7:7">
      <c r="G1764" s="20"/>
    </row>
    <row r="1765" spans="7:7">
      <c r="G1765" s="20"/>
    </row>
    <row r="1766" spans="7:7">
      <c r="G1766" s="20"/>
    </row>
    <row r="1767" spans="7:7">
      <c r="G1767" s="20"/>
    </row>
    <row r="1768" spans="7:7">
      <c r="G1768" s="20"/>
    </row>
    <row r="1769" spans="7:7">
      <c r="G1769" s="20"/>
    </row>
    <row r="1770" spans="7:7">
      <c r="G1770" s="20"/>
    </row>
    <row r="1771" spans="7:7">
      <c r="G1771" s="20"/>
    </row>
    <row r="1772" spans="7:7">
      <c r="G1772" s="20"/>
    </row>
    <row r="1773" spans="7:7">
      <c r="G1773" s="20"/>
    </row>
    <row r="1774" spans="7:7">
      <c r="G1774" s="20"/>
    </row>
    <row r="1775" spans="7:7">
      <c r="G1775" s="20"/>
    </row>
    <row r="1776" spans="7:7">
      <c r="G1776" s="20"/>
    </row>
    <row r="1777" spans="7:7">
      <c r="G1777" s="20"/>
    </row>
    <row r="1778" spans="7:7">
      <c r="G1778" s="20"/>
    </row>
    <row r="1779" spans="7:7">
      <c r="G1779" s="20"/>
    </row>
    <row r="1780" spans="7:7">
      <c r="G1780" s="20"/>
    </row>
    <row r="1781" spans="7:7">
      <c r="G1781" s="20"/>
    </row>
    <row r="1782" spans="7:7">
      <c r="G1782" s="20"/>
    </row>
    <row r="1783" spans="7:7">
      <c r="G1783" s="20"/>
    </row>
    <row r="1784" spans="7:7">
      <c r="G1784" s="20"/>
    </row>
    <row r="1785" spans="7:7">
      <c r="G1785" s="20"/>
    </row>
    <row r="1786" spans="7:7">
      <c r="G1786" s="20"/>
    </row>
    <row r="1787" spans="7:7">
      <c r="G1787" s="20"/>
    </row>
    <row r="1788" spans="7:7">
      <c r="G1788" s="20"/>
    </row>
    <row r="1789" spans="7:7">
      <c r="G1789" s="20"/>
    </row>
    <row r="1790" spans="7:7">
      <c r="G1790" s="20"/>
    </row>
    <row r="1791" spans="7:7">
      <c r="G1791" s="20"/>
    </row>
    <row r="1792" spans="7:7">
      <c r="G1792" s="20"/>
    </row>
    <row r="1793" spans="7:7">
      <c r="G1793" s="20"/>
    </row>
    <row r="1794" spans="7:7">
      <c r="G1794" s="20"/>
    </row>
    <row r="1795" spans="7:7">
      <c r="G1795" s="20"/>
    </row>
    <row r="1796" spans="7:7">
      <c r="G1796" s="20"/>
    </row>
    <row r="1797" spans="7:7">
      <c r="G1797" s="20"/>
    </row>
    <row r="1798" spans="7:7">
      <c r="G1798" s="20"/>
    </row>
    <row r="1799" spans="7:7">
      <c r="G1799" s="20"/>
    </row>
    <row r="1800" spans="7:7">
      <c r="G1800" s="20"/>
    </row>
    <row r="1801" spans="7:7">
      <c r="G1801" s="20"/>
    </row>
    <row r="1802" spans="7:7">
      <c r="G1802" s="20"/>
    </row>
    <row r="1803" spans="7:7">
      <c r="G1803" s="20"/>
    </row>
    <row r="1804" spans="7:7">
      <c r="G1804" s="20"/>
    </row>
    <row r="1805" spans="7:7">
      <c r="G1805" s="20"/>
    </row>
    <row r="1806" spans="7:7">
      <c r="G1806" s="20"/>
    </row>
    <row r="1807" spans="7:7">
      <c r="G1807" s="20"/>
    </row>
    <row r="1808" spans="7:7">
      <c r="G1808" s="20"/>
    </row>
    <row r="1809" spans="7:7">
      <c r="G1809" s="20"/>
    </row>
    <row r="1810" spans="7:7">
      <c r="G1810" s="20"/>
    </row>
    <row r="1811" spans="7:7">
      <c r="G1811" s="20"/>
    </row>
    <row r="1812" spans="7:7">
      <c r="G1812" s="20"/>
    </row>
    <row r="1813" spans="7:7">
      <c r="G1813" s="20"/>
    </row>
    <row r="1814" spans="7:7">
      <c r="G1814" s="20"/>
    </row>
    <row r="1815" spans="7:7">
      <c r="G1815" s="20"/>
    </row>
    <row r="1816" spans="7:7">
      <c r="G1816" s="20"/>
    </row>
    <row r="1817" spans="7:7">
      <c r="G1817" s="20"/>
    </row>
    <row r="1818" spans="7:7">
      <c r="G1818" s="20"/>
    </row>
    <row r="1819" spans="7:7">
      <c r="G1819" s="20"/>
    </row>
    <row r="1820" spans="7:7">
      <c r="G1820" s="20"/>
    </row>
    <row r="1821" spans="7:7">
      <c r="G1821" s="20"/>
    </row>
    <row r="1822" spans="7:7">
      <c r="G1822" s="20"/>
    </row>
    <row r="1823" spans="7:7">
      <c r="G1823" s="20"/>
    </row>
    <row r="1824" spans="7:7">
      <c r="G1824" s="20"/>
    </row>
    <row r="1825" spans="7:7">
      <c r="G1825" s="20"/>
    </row>
    <row r="1826" spans="7:7">
      <c r="G1826" s="20"/>
    </row>
    <row r="1827" spans="7:7">
      <c r="G1827" s="20"/>
    </row>
    <row r="1828" spans="7:7">
      <c r="G1828" s="20"/>
    </row>
    <row r="1829" spans="7:7">
      <c r="G1829" s="20"/>
    </row>
    <row r="1830" spans="7:7">
      <c r="G1830" s="20"/>
    </row>
    <row r="1831" spans="7:7">
      <c r="G1831" s="20"/>
    </row>
    <row r="1832" spans="7:7">
      <c r="G1832" s="20"/>
    </row>
    <row r="1833" spans="7:7">
      <c r="G1833" s="20"/>
    </row>
    <row r="1834" spans="7:7">
      <c r="G1834" s="20"/>
    </row>
    <row r="1835" spans="7:7">
      <c r="G1835" s="20"/>
    </row>
    <row r="1836" spans="7:7">
      <c r="G1836" s="20"/>
    </row>
    <row r="1837" spans="7:7">
      <c r="G1837" s="20"/>
    </row>
    <row r="1838" spans="7:7">
      <c r="G1838" s="20"/>
    </row>
    <row r="1839" spans="7:7">
      <c r="G1839" s="20"/>
    </row>
    <row r="1840" spans="7:7">
      <c r="G1840" s="20"/>
    </row>
    <row r="1841" spans="7:7">
      <c r="G1841" s="20"/>
    </row>
    <row r="1842" spans="7:7">
      <c r="G1842" s="20"/>
    </row>
    <row r="1843" spans="7:7">
      <c r="G1843" s="20"/>
    </row>
    <row r="1844" spans="7:7">
      <c r="G1844" s="20"/>
    </row>
    <row r="1845" spans="7:7">
      <c r="G1845" s="20"/>
    </row>
    <row r="1846" spans="7:7">
      <c r="G1846" s="20"/>
    </row>
    <row r="1847" spans="7:7">
      <c r="G1847" s="20"/>
    </row>
    <row r="1848" spans="7:7">
      <c r="G1848" s="20"/>
    </row>
    <row r="1849" spans="7:7">
      <c r="G1849" s="20"/>
    </row>
    <row r="1850" spans="7:7">
      <c r="G1850" s="20"/>
    </row>
    <row r="1851" spans="7:7">
      <c r="G1851" s="20"/>
    </row>
    <row r="1852" spans="7:7">
      <c r="G1852" s="20"/>
    </row>
    <row r="1853" spans="7:7">
      <c r="G1853" s="20"/>
    </row>
    <row r="1854" spans="7:7">
      <c r="G1854" s="20"/>
    </row>
    <row r="1855" spans="7:7">
      <c r="G1855" s="20"/>
    </row>
    <row r="1856" spans="7:7">
      <c r="G1856" s="20"/>
    </row>
    <row r="1857" spans="7:7">
      <c r="G1857" s="20"/>
    </row>
    <row r="1858" spans="7:7">
      <c r="G1858" s="20"/>
    </row>
    <row r="1859" spans="7:7">
      <c r="G1859" s="20"/>
    </row>
    <row r="1860" spans="7:7">
      <c r="G1860" s="20"/>
    </row>
    <row r="1861" spans="7:7">
      <c r="G1861" s="20"/>
    </row>
    <row r="1862" spans="7:7">
      <c r="G1862" s="20"/>
    </row>
    <row r="1863" spans="7:7">
      <c r="G1863" s="20"/>
    </row>
    <row r="1864" spans="7:7">
      <c r="G1864" s="20"/>
    </row>
    <row r="1865" spans="7:7">
      <c r="G1865" s="20"/>
    </row>
    <row r="1866" spans="7:7">
      <c r="G1866" s="20"/>
    </row>
    <row r="1867" spans="7:7">
      <c r="G1867" s="20"/>
    </row>
    <row r="1868" spans="7:7">
      <c r="G1868" s="20"/>
    </row>
    <row r="1869" spans="7:7">
      <c r="G1869" s="20"/>
    </row>
    <row r="1870" spans="7:7">
      <c r="G1870" s="20"/>
    </row>
    <row r="1871" spans="7:7">
      <c r="G1871" s="20"/>
    </row>
    <row r="1872" spans="7:7">
      <c r="G1872" s="20"/>
    </row>
    <row r="1873" spans="7:7">
      <c r="G1873" s="20"/>
    </row>
    <row r="1874" spans="7:7">
      <c r="G1874" s="20"/>
    </row>
    <row r="1875" spans="7:7">
      <c r="G1875" s="20"/>
    </row>
    <row r="1876" spans="7:7">
      <c r="G1876" s="20"/>
    </row>
    <row r="1877" spans="7:7">
      <c r="G1877" s="20"/>
    </row>
    <row r="1878" spans="7:7">
      <c r="G1878" s="20"/>
    </row>
    <row r="1879" spans="7:7">
      <c r="G1879" s="20"/>
    </row>
    <row r="1880" spans="7:7">
      <c r="G1880" s="20"/>
    </row>
    <row r="1881" spans="7:7">
      <c r="G1881" s="20"/>
    </row>
    <row r="1882" spans="7:7">
      <c r="G1882" s="20"/>
    </row>
    <row r="1883" spans="7:7">
      <c r="G1883" s="20"/>
    </row>
    <row r="1884" spans="7:7">
      <c r="G1884" s="20"/>
    </row>
    <row r="1885" spans="7:7">
      <c r="G1885" s="20"/>
    </row>
    <row r="1886" spans="7:7">
      <c r="G1886" s="20"/>
    </row>
    <row r="1887" spans="7:7">
      <c r="G1887" s="20"/>
    </row>
    <row r="1888" spans="7:7">
      <c r="G1888" s="20"/>
    </row>
    <row r="1889" spans="7:7">
      <c r="G1889" s="20"/>
    </row>
    <row r="1890" spans="7:7">
      <c r="G1890" s="20"/>
    </row>
    <row r="1891" spans="7:7">
      <c r="G1891" s="20"/>
    </row>
    <row r="1892" spans="7:7">
      <c r="G1892" s="20"/>
    </row>
    <row r="1893" spans="7:7">
      <c r="G1893" s="20"/>
    </row>
    <row r="1894" spans="7:7">
      <c r="G1894" s="20"/>
    </row>
    <row r="1895" spans="7:7">
      <c r="G1895" s="20"/>
    </row>
    <row r="1896" spans="7:7">
      <c r="G1896" s="20"/>
    </row>
    <row r="1897" spans="7:7">
      <c r="G1897" s="20"/>
    </row>
    <row r="1898" spans="7:7">
      <c r="G1898" s="20"/>
    </row>
    <row r="1899" spans="7:7">
      <c r="G1899" s="20"/>
    </row>
    <row r="1900" spans="7:7">
      <c r="G1900" s="20"/>
    </row>
    <row r="1901" spans="7:7">
      <c r="G1901" s="20"/>
    </row>
    <row r="1902" spans="7:7">
      <c r="G1902" s="20"/>
    </row>
    <row r="1903" spans="7:7">
      <c r="G1903" s="20"/>
    </row>
    <row r="1904" spans="7:7">
      <c r="G1904" s="20"/>
    </row>
    <row r="1905" spans="7:7">
      <c r="G1905" s="20"/>
    </row>
    <row r="1906" spans="7:7">
      <c r="G1906" s="20"/>
    </row>
    <row r="1907" spans="7:7">
      <c r="G1907" s="20"/>
    </row>
    <row r="1908" spans="7:7">
      <c r="G1908" s="20"/>
    </row>
    <row r="1909" spans="7:7">
      <c r="G1909" s="20"/>
    </row>
    <row r="1910" spans="7:7">
      <c r="G1910" s="20"/>
    </row>
    <row r="1911" spans="7:7">
      <c r="G1911" s="20"/>
    </row>
    <row r="1912" spans="7:7">
      <c r="G1912" s="20"/>
    </row>
    <row r="1913" spans="7:7">
      <c r="G1913" s="20"/>
    </row>
    <row r="1914" spans="7:7">
      <c r="G1914" s="20"/>
    </row>
    <row r="1915" spans="7:7">
      <c r="G1915" s="20"/>
    </row>
    <row r="1916" spans="7:7">
      <c r="G1916" s="20"/>
    </row>
    <row r="1917" spans="7:7">
      <c r="G1917" s="20"/>
    </row>
    <row r="1918" spans="7:7">
      <c r="G1918" s="20"/>
    </row>
    <row r="1919" spans="7:7">
      <c r="G1919" s="20"/>
    </row>
    <row r="1920" spans="7:7">
      <c r="G1920" s="20"/>
    </row>
    <row r="1921" spans="7:7">
      <c r="G1921" s="20"/>
    </row>
    <row r="1922" spans="7:7">
      <c r="G1922" s="20"/>
    </row>
    <row r="1923" spans="7:7">
      <c r="G1923" s="20"/>
    </row>
    <row r="1924" spans="7:7">
      <c r="G1924" s="20"/>
    </row>
    <row r="1925" spans="7:7">
      <c r="G1925" s="20"/>
    </row>
    <row r="1926" spans="7:7">
      <c r="G1926" s="20"/>
    </row>
    <row r="1927" spans="7:7">
      <c r="G1927" s="20"/>
    </row>
    <row r="1928" spans="7:7">
      <c r="G1928" s="20"/>
    </row>
    <row r="1929" spans="7:7">
      <c r="G1929" s="20"/>
    </row>
    <row r="1930" spans="7:7">
      <c r="G1930" s="20"/>
    </row>
    <row r="1931" spans="7:7">
      <c r="G1931" s="20"/>
    </row>
    <row r="1932" spans="7:7">
      <c r="G1932" s="20"/>
    </row>
    <row r="1933" spans="7:7">
      <c r="G1933" s="20"/>
    </row>
    <row r="1934" spans="7:7">
      <c r="G1934" s="20"/>
    </row>
    <row r="1935" spans="7:7">
      <c r="G1935" s="20"/>
    </row>
    <row r="1936" spans="7:7">
      <c r="G1936" s="20"/>
    </row>
    <row r="1937" spans="7:7">
      <c r="G1937" s="20"/>
    </row>
    <row r="1938" spans="7:7">
      <c r="G1938" s="20"/>
    </row>
    <row r="1939" spans="7:7">
      <c r="G1939" s="20"/>
    </row>
    <row r="1940" spans="7:7">
      <c r="G1940" s="20"/>
    </row>
    <row r="1941" spans="7:7">
      <c r="G1941" s="20"/>
    </row>
    <row r="1942" spans="7:7">
      <c r="G1942" s="20"/>
    </row>
    <row r="1943" spans="7:7">
      <c r="G1943" s="20"/>
    </row>
    <row r="1944" spans="7:7">
      <c r="G1944" s="20"/>
    </row>
    <row r="1945" spans="7:7">
      <c r="G1945" s="20"/>
    </row>
    <row r="1946" spans="7:7">
      <c r="G1946" s="20"/>
    </row>
    <row r="1947" spans="7:7">
      <c r="G1947" s="20"/>
    </row>
    <row r="1948" spans="7:7">
      <c r="G1948" s="20"/>
    </row>
    <row r="1949" spans="7:7">
      <c r="G1949" s="20"/>
    </row>
    <row r="1950" spans="7:7">
      <c r="G1950" s="20"/>
    </row>
    <row r="1951" spans="7:7">
      <c r="G1951" s="20"/>
    </row>
    <row r="1952" spans="7:7">
      <c r="G1952" s="20"/>
    </row>
    <row r="1953" spans="7:7">
      <c r="G1953" s="20"/>
    </row>
    <row r="1954" spans="7:7">
      <c r="G1954" s="20"/>
    </row>
    <row r="1955" spans="7:7">
      <c r="G1955" s="20"/>
    </row>
    <row r="1956" spans="7:7">
      <c r="G1956" s="20"/>
    </row>
    <row r="1957" spans="7:7">
      <c r="G1957" s="20"/>
    </row>
    <row r="1958" spans="7:7">
      <c r="G1958" s="20"/>
    </row>
    <row r="1959" spans="7:7">
      <c r="G1959" s="20"/>
    </row>
    <row r="1960" spans="7:7">
      <c r="G1960" s="20"/>
    </row>
    <row r="1961" spans="7:7">
      <c r="G1961" s="20"/>
    </row>
    <row r="1962" spans="7:7">
      <c r="G1962" s="20"/>
    </row>
    <row r="1963" spans="7:7">
      <c r="G1963" s="20"/>
    </row>
    <row r="1964" spans="7:7">
      <c r="G1964" s="20"/>
    </row>
    <row r="1965" spans="7:7">
      <c r="G1965" s="20"/>
    </row>
    <row r="1966" spans="7:7">
      <c r="G1966" s="20"/>
    </row>
    <row r="1967" spans="7:7">
      <c r="G1967" s="20"/>
    </row>
    <row r="1968" spans="7:7">
      <c r="G1968" s="20"/>
    </row>
    <row r="1969" spans="7:7">
      <c r="G1969" s="20"/>
    </row>
    <row r="1970" spans="7:7">
      <c r="G1970" s="20"/>
    </row>
    <row r="1971" spans="7:7">
      <c r="G1971" s="20"/>
    </row>
    <row r="1972" spans="7:7">
      <c r="G1972" s="20"/>
    </row>
    <row r="1973" spans="7:7">
      <c r="G1973" s="20"/>
    </row>
    <row r="1974" spans="7:7">
      <c r="G1974" s="20"/>
    </row>
    <row r="1975" spans="7:7">
      <c r="G1975" s="20"/>
    </row>
    <row r="1976" spans="7:7">
      <c r="G1976" s="20"/>
    </row>
    <row r="1977" spans="7:7">
      <c r="G1977" s="20"/>
    </row>
    <row r="1978" spans="7:7">
      <c r="G1978" s="20"/>
    </row>
    <row r="1979" spans="7:7">
      <c r="G1979" s="20"/>
    </row>
    <row r="1980" spans="7:7">
      <c r="G1980" s="20"/>
    </row>
    <row r="1981" spans="7:7">
      <c r="G1981" s="20"/>
    </row>
    <row r="1982" spans="7:7">
      <c r="G1982" s="20"/>
    </row>
    <row r="1983" spans="7:7">
      <c r="G1983" s="20"/>
    </row>
    <row r="1984" spans="7:7">
      <c r="G1984" s="20"/>
    </row>
    <row r="1985" spans="7:7">
      <c r="G1985" s="20"/>
    </row>
    <row r="1986" spans="7:7">
      <c r="G1986" s="20"/>
    </row>
    <row r="1987" spans="7:7">
      <c r="G1987" s="20"/>
    </row>
    <row r="1988" spans="7:7">
      <c r="G1988" s="20"/>
    </row>
    <row r="1989" spans="7:7">
      <c r="G1989" s="20"/>
    </row>
    <row r="1990" spans="7:7">
      <c r="G1990" s="20"/>
    </row>
    <row r="1991" spans="7:7">
      <c r="G1991" s="20"/>
    </row>
    <row r="1992" spans="7:7">
      <c r="G1992" s="20"/>
    </row>
    <row r="1993" spans="7:7">
      <c r="G1993" s="20"/>
    </row>
    <row r="1994" spans="7:7">
      <c r="G1994" s="20"/>
    </row>
    <row r="1995" spans="7:7">
      <c r="G1995" s="20"/>
    </row>
    <row r="1996" spans="7:7">
      <c r="G1996" s="20"/>
    </row>
    <row r="1997" spans="7:7">
      <c r="G1997" s="20"/>
    </row>
    <row r="1998" spans="7:7">
      <c r="G1998" s="20"/>
    </row>
    <row r="1999" spans="7:7">
      <c r="G1999" s="20"/>
    </row>
    <row r="2000" spans="7:7">
      <c r="G2000" s="20"/>
    </row>
    <row r="2001" spans="7:7">
      <c r="G2001" s="20"/>
    </row>
    <row r="2002" spans="7:7">
      <c r="G2002" s="20"/>
    </row>
    <row r="2003" spans="7:7">
      <c r="G2003" s="20"/>
    </row>
    <row r="2004" spans="7:7">
      <c r="G2004" s="20"/>
    </row>
    <row r="2005" spans="7:7">
      <c r="G2005" s="20"/>
    </row>
    <row r="2006" spans="7:7">
      <c r="G2006" s="20"/>
    </row>
    <row r="2007" spans="7:7">
      <c r="G2007" s="20"/>
    </row>
    <row r="2008" spans="7:7">
      <c r="G2008" s="20"/>
    </row>
    <row r="2009" spans="7:7">
      <c r="G2009" s="20"/>
    </row>
    <row r="2010" spans="7:7">
      <c r="G2010" s="20"/>
    </row>
    <row r="2011" spans="7:7">
      <c r="G2011" s="20"/>
    </row>
    <row r="2012" spans="7:7">
      <c r="G2012" s="20"/>
    </row>
    <row r="2013" spans="7:7">
      <c r="G2013" s="20"/>
    </row>
    <row r="2014" spans="7:7">
      <c r="G2014" s="20"/>
    </row>
    <row r="2015" spans="7:7">
      <c r="G2015" s="20"/>
    </row>
    <row r="2016" spans="7:7">
      <c r="G2016" s="20"/>
    </row>
    <row r="2017" spans="7:7">
      <c r="G2017" s="20"/>
    </row>
    <row r="2018" spans="7:7">
      <c r="G2018" s="20"/>
    </row>
    <row r="2019" spans="7:7">
      <c r="G2019" s="20"/>
    </row>
    <row r="2020" spans="7:7">
      <c r="G2020" s="20"/>
    </row>
    <row r="2021" spans="7:7">
      <c r="G2021" s="20"/>
    </row>
    <row r="2022" spans="7:7">
      <c r="G2022" s="20"/>
    </row>
    <row r="2023" spans="7:7">
      <c r="G2023" s="20"/>
    </row>
    <row r="2024" spans="7:7">
      <c r="G2024" s="20"/>
    </row>
    <row r="2025" spans="7:7">
      <c r="G2025" s="20"/>
    </row>
    <row r="2026" spans="7:7">
      <c r="G2026" s="20"/>
    </row>
    <row r="2027" spans="7:7">
      <c r="G2027" s="20"/>
    </row>
    <row r="2028" spans="7:7">
      <c r="G2028" s="20"/>
    </row>
    <row r="2029" spans="7:7">
      <c r="G2029" s="20"/>
    </row>
    <row r="2030" spans="7:7">
      <c r="G2030" s="20"/>
    </row>
    <row r="2031" spans="7:7">
      <c r="G2031" s="20"/>
    </row>
    <row r="2032" spans="7:7">
      <c r="G2032" s="20"/>
    </row>
    <row r="2033" spans="7:7">
      <c r="G2033" s="20"/>
    </row>
    <row r="2034" spans="7:7">
      <c r="G2034" s="20"/>
    </row>
    <row r="2035" spans="7:7">
      <c r="G2035" s="20"/>
    </row>
    <row r="2036" spans="7:7">
      <c r="G2036" s="20"/>
    </row>
    <row r="2037" spans="7:7">
      <c r="G2037" s="20"/>
    </row>
    <row r="2038" spans="7:7">
      <c r="G2038" s="20"/>
    </row>
    <row r="2039" spans="7:7">
      <c r="G2039" s="20"/>
    </row>
    <row r="2040" spans="7:7">
      <c r="G2040" s="20"/>
    </row>
    <row r="2041" spans="7:7">
      <c r="G2041" s="20"/>
    </row>
    <row r="2042" spans="7:7">
      <c r="G2042" s="20"/>
    </row>
    <row r="2043" spans="7:7">
      <c r="G2043" s="20"/>
    </row>
    <row r="2044" spans="7:7">
      <c r="G2044" s="20"/>
    </row>
    <row r="2045" spans="7:7">
      <c r="G2045" s="20"/>
    </row>
    <row r="2046" spans="7:7">
      <c r="G2046" s="20"/>
    </row>
    <row r="2047" spans="7:7">
      <c r="G2047" s="20"/>
    </row>
    <row r="2048" spans="7:7">
      <c r="G2048" s="20"/>
    </row>
    <row r="2049" spans="7:7">
      <c r="G2049" s="20"/>
    </row>
    <row r="2050" spans="7:7">
      <c r="G2050" s="20"/>
    </row>
    <row r="2051" spans="7:7">
      <c r="G2051" s="20"/>
    </row>
    <row r="2052" spans="7:7">
      <c r="G2052" s="20"/>
    </row>
    <row r="2053" spans="7:7">
      <c r="G2053" s="20"/>
    </row>
    <row r="2054" spans="7:7">
      <c r="G2054" s="20"/>
    </row>
    <row r="2055" spans="7:7">
      <c r="G2055" s="20"/>
    </row>
    <row r="2056" spans="7:7">
      <c r="G2056" s="20"/>
    </row>
    <row r="2057" spans="7:7">
      <c r="G2057" s="20"/>
    </row>
    <row r="2058" spans="7:7">
      <c r="G2058" s="20"/>
    </row>
    <row r="2059" spans="7:7">
      <c r="G2059" s="20"/>
    </row>
    <row r="2060" spans="7:7">
      <c r="G2060" s="20"/>
    </row>
    <row r="2061" spans="7:7">
      <c r="G2061" s="20"/>
    </row>
    <row r="2062" spans="7:7">
      <c r="G2062" s="20"/>
    </row>
    <row r="2063" spans="7:7">
      <c r="G2063" s="20"/>
    </row>
    <row r="2064" spans="7:7">
      <c r="G2064" s="20"/>
    </row>
    <row r="2065" spans="7:7">
      <c r="G2065" s="20"/>
    </row>
    <row r="2066" spans="7:7">
      <c r="G2066" s="20"/>
    </row>
    <row r="2067" spans="7:7">
      <c r="G2067" s="20"/>
    </row>
    <row r="2068" spans="7:7">
      <c r="G2068" s="20"/>
    </row>
    <row r="2069" spans="7:7">
      <c r="G2069" s="20"/>
    </row>
    <row r="2070" spans="7:7">
      <c r="G2070" s="20"/>
    </row>
    <row r="2071" spans="7:7">
      <c r="G2071" s="20"/>
    </row>
    <row r="2072" spans="7:7">
      <c r="G2072" s="20"/>
    </row>
    <row r="2073" spans="7:7">
      <c r="G2073" s="20"/>
    </row>
    <row r="2074" spans="7:7">
      <c r="G2074" s="20"/>
    </row>
    <row r="2075" spans="7:7">
      <c r="G2075" s="20"/>
    </row>
    <row r="2076" spans="7:7">
      <c r="G2076" s="20"/>
    </row>
    <row r="2077" spans="7:7">
      <c r="G2077" s="20"/>
    </row>
    <row r="2078" spans="7:7">
      <c r="G2078" s="20"/>
    </row>
    <row r="2079" spans="7:7">
      <c r="G2079" s="20"/>
    </row>
    <row r="2080" spans="7:7">
      <c r="G2080" s="20"/>
    </row>
    <row r="2081" spans="7:7">
      <c r="G2081" s="20"/>
    </row>
    <row r="2082" spans="7:7">
      <c r="G2082" s="20"/>
    </row>
    <row r="2083" spans="7:7">
      <c r="G2083" s="20"/>
    </row>
    <row r="2084" spans="7:7">
      <c r="G2084" s="20"/>
    </row>
    <row r="2085" spans="7:7">
      <c r="G2085" s="20"/>
    </row>
    <row r="2086" spans="7:7">
      <c r="G2086" s="20"/>
    </row>
    <row r="2087" spans="7:7">
      <c r="G2087" s="20"/>
    </row>
    <row r="2088" spans="7:7">
      <c r="G2088" s="20"/>
    </row>
    <row r="2089" spans="7:7">
      <c r="G2089" s="20"/>
    </row>
    <row r="2090" spans="7:7">
      <c r="G2090" s="20"/>
    </row>
    <row r="2091" spans="7:7">
      <c r="G2091" s="20"/>
    </row>
    <row r="2092" spans="7:7">
      <c r="G2092" s="20"/>
    </row>
    <row r="2093" spans="7:7">
      <c r="G2093" s="20"/>
    </row>
    <row r="2094" spans="7:7">
      <c r="G2094" s="20"/>
    </row>
    <row r="2095" spans="7:7">
      <c r="G2095" s="20"/>
    </row>
    <row r="2096" spans="7:7">
      <c r="G2096" s="20"/>
    </row>
    <row r="2097" spans="7:7">
      <c r="G2097" s="20"/>
    </row>
    <row r="2098" spans="7:7">
      <c r="G2098" s="20"/>
    </row>
    <row r="2099" spans="7:7">
      <c r="G2099" s="20"/>
    </row>
    <row r="2100" spans="7:7">
      <c r="G2100" s="20"/>
    </row>
    <row r="2101" spans="7:7">
      <c r="G2101" s="20"/>
    </row>
    <row r="2102" spans="7:7">
      <c r="G2102" s="20"/>
    </row>
    <row r="2103" spans="7:7">
      <c r="G2103" s="20"/>
    </row>
    <row r="2104" spans="7:7">
      <c r="G2104" s="20"/>
    </row>
    <row r="2105" spans="7:7">
      <c r="G2105" s="20"/>
    </row>
    <row r="2106" spans="7:7">
      <c r="G2106" s="20"/>
    </row>
    <row r="2107" spans="7:7">
      <c r="G2107" s="20"/>
    </row>
    <row r="2108" spans="7:7">
      <c r="G2108" s="20"/>
    </row>
    <row r="2109" spans="7:7">
      <c r="G2109" s="20"/>
    </row>
    <row r="2110" spans="7:7">
      <c r="G2110" s="20"/>
    </row>
    <row r="2111" spans="7:7">
      <c r="G2111" s="20"/>
    </row>
    <row r="2112" spans="7:7">
      <c r="G2112" s="20"/>
    </row>
    <row r="2113" spans="7:7">
      <c r="G2113" s="20"/>
    </row>
    <row r="2114" spans="7:7">
      <c r="G2114" s="20"/>
    </row>
    <row r="2115" spans="7:7">
      <c r="G2115" s="20"/>
    </row>
    <row r="2116" spans="7:7">
      <c r="G2116" s="20"/>
    </row>
    <row r="2117" spans="7:7">
      <c r="G2117" s="20"/>
    </row>
    <row r="2118" spans="7:7">
      <c r="G2118" s="20"/>
    </row>
    <row r="2119" spans="7:7">
      <c r="G2119" s="20"/>
    </row>
    <row r="2120" spans="7:7">
      <c r="G2120" s="20"/>
    </row>
    <row r="2121" spans="7:7">
      <c r="G2121" s="20"/>
    </row>
    <row r="2122" spans="7:7">
      <c r="G2122" s="20"/>
    </row>
    <row r="2123" spans="7:7">
      <c r="G2123" s="20"/>
    </row>
    <row r="2124" spans="7:7">
      <c r="G2124" s="20"/>
    </row>
    <row r="2125" spans="7:7">
      <c r="G2125" s="20"/>
    </row>
    <row r="2126" spans="7:7">
      <c r="G2126" s="20"/>
    </row>
    <row r="2127" spans="7:7">
      <c r="G2127" s="20"/>
    </row>
    <row r="2128" spans="7:7">
      <c r="G2128" s="20"/>
    </row>
    <row r="2129" spans="7:7">
      <c r="G2129" s="20"/>
    </row>
    <row r="2130" spans="7:7">
      <c r="G2130" s="20"/>
    </row>
    <row r="2131" spans="7:7">
      <c r="G2131" s="20"/>
    </row>
    <row r="2132" spans="7:7">
      <c r="G2132" s="20"/>
    </row>
    <row r="2133" spans="7:7">
      <c r="G2133" s="20"/>
    </row>
    <row r="2134" spans="7:7">
      <c r="G2134" s="20"/>
    </row>
    <row r="2135" spans="7:7">
      <c r="G2135" s="20"/>
    </row>
    <row r="2136" spans="7:7">
      <c r="G2136" s="20"/>
    </row>
    <row r="2137" spans="7:7">
      <c r="G2137" s="20"/>
    </row>
    <row r="2138" spans="7:7">
      <c r="G2138" s="20"/>
    </row>
    <row r="2139" spans="7:7">
      <c r="G2139" s="20"/>
    </row>
    <row r="2140" spans="7:7">
      <c r="G2140" s="20"/>
    </row>
    <row r="2141" spans="7:7">
      <c r="G2141" s="20"/>
    </row>
    <row r="2142" spans="7:7">
      <c r="G2142" s="20"/>
    </row>
    <row r="2143" spans="7:7">
      <c r="G2143" s="20"/>
    </row>
    <row r="2144" spans="7:7">
      <c r="G2144" s="20"/>
    </row>
    <row r="2145" spans="7:7">
      <c r="G2145" s="20"/>
    </row>
    <row r="2146" spans="7:7">
      <c r="G2146" s="20"/>
    </row>
    <row r="2147" spans="7:7">
      <c r="G2147" s="20"/>
    </row>
    <row r="2148" spans="7:7">
      <c r="G2148" s="20"/>
    </row>
    <row r="2149" spans="7:7">
      <c r="G2149" s="20"/>
    </row>
    <row r="2150" spans="7:7">
      <c r="G2150" s="20"/>
    </row>
    <row r="2151" spans="7:7">
      <c r="G2151" s="20"/>
    </row>
    <row r="2152" spans="7:7">
      <c r="G2152" s="20"/>
    </row>
    <row r="2153" spans="7:7">
      <c r="G2153" s="20"/>
    </row>
    <row r="2154" spans="7:7">
      <c r="G2154" s="20"/>
    </row>
    <row r="2155" spans="7:7">
      <c r="G2155" s="20"/>
    </row>
    <row r="2156" spans="7:7">
      <c r="G2156" s="20"/>
    </row>
    <row r="2157" spans="7:7">
      <c r="G2157" s="20"/>
    </row>
    <row r="2158" spans="7:7">
      <c r="G2158" s="20"/>
    </row>
    <row r="2159" spans="7:7">
      <c r="G2159" s="20"/>
    </row>
    <row r="2160" spans="7:7">
      <c r="G2160" s="20"/>
    </row>
    <row r="2161" spans="7:7">
      <c r="G2161" s="20"/>
    </row>
    <row r="2162" spans="7:7">
      <c r="G2162" s="20"/>
    </row>
    <row r="2163" spans="7:7">
      <c r="G2163" s="20"/>
    </row>
    <row r="2164" spans="7:7">
      <c r="G2164" s="20"/>
    </row>
    <row r="2165" spans="7:7">
      <c r="G2165" s="20"/>
    </row>
    <row r="2166" spans="7:7">
      <c r="G2166" s="20"/>
    </row>
    <row r="2167" spans="7:7">
      <c r="G2167" s="20"/>
    </row>
    <row r="2168" spans="7:7">
      <c r="G2168" s="20"/>
    </row>
    <row r="2169" spans="7:7">
      <c r="G2169" s="20"/>
    </row>
    <row r="2170" spans="7:7">
      <c r="G2170" s="20"/>
    </row>
    <row r="2171" spans="7:7">
      <c r="G2171" s="20"/>
    </row>
    <row r="2172" spans="7:7">
      <c r="G2172" s="20"/>
    </row>
    <row r="2173" spans="7:7">
      <c r="G2173" s="20"/>
    </row>
    <row r="2174" spans="7:7">
      <c r="G2174" s="20"/>
    </row>
    <row r="2175" spans="7:7">
      <c r="G2175" s="20"/>
    </row>
    <row r="2176" spans="7:7">
      <c r="G2176" s="20"/>
    </row>
    <row r="2177" spans="7:7">
      <c r="G2177" s="20"/>
    </row>
    <row r="2178" spans="7:7">
      <c r="G2178" s="20"/>
    </row>
    <row r="2179" spans="7:7">
      <c r="G2179" s="20"/>
    </row>
    <row r="2180" spans="7:7">
      <c r="G2180" s="20"/>
    </row>
    <row r="2181" spans="7:7">
      <c r="G2181" s="20"/>
    </row>
    <row r="2182" spans="7:7">
      <c r="G2182" s="20"/>
    </row>
    <row r="2183" spans="7:7">
      <c r="G2183" s="20"/>
    </row>
    <row r="2184" spans="7:7">
      <c r="G2184" s="20"/>
    </row>
    <row r="2185" spans="7:7">
      <c r="G2185" s="20"/>
    </row>
    <row r="2186" spans="7:7">
      <c r="G2186" s="20"/>
    </row>
    <row r="2187" spans="7:7">
      <c r="G2187" s="20"/>
    </row>
    <row r="2188" spans="7:7">
      <c r="G2188" s="20"/>
    </row>
    <row r="2189" spans="7:7">
      <c r="G2189" s="20"/>
    </row>
    <row r="2190" spans="7:7">
      <c r="G2190" s="20"/>
    </row>
    <row r="2191" spans="7:7">
      <c r="G2191" s="20"/>
    </row>
    <row r="2192" spans="7:7">
      <c r="G2192" s="20"/>
    </row>
    <row r="2193" spans="7:7">
      <c r="G2193" s="20"/>
    </row>
    <row r="2194" spans="7:7">
      <c r="G2194" s="20"/>
    </row>
    <row r="2195" spans="7:7">
      <c r="G2195" s="20"/>
    </row>
    <row r="2196" spans="7:7">
      <c r="G2196" s="20"/>
    </row>
    <row r="2197" spans="7:7">
      <c r="G2197" s="20"/>
    </row>
    <row r="2198" spans="7:7">
      <c r="G2198" s="20"/>
    </row>
    <row r="2199" spans="7:7">
      <c r="G2199" s="20"/>
    </row>
    <row r="2200" spans="7:7">
      <c r="G2200" s="20"/>
    </row>
    <row r="2201" spans="7:7">
      <c r="G2201" s="20"/>
    </row>
    <row r="2202" spans="7:7">
      <c r="G2202" s="20"/>
    </row>
    <row r="2203" spans="7:7">
      <c r="G2203" s="20"/>
    </row>
    <row r="2204" spans="7:7">
      <c r="G2204" s="20"/>
    </row>
    <row r="2205" spans="7:7">
      <c r="G2205" s="20"/>
    </row>
    <row r="2206" spans="7:7">
      <c r="G2206" s="20"/>
    </row>
    <row r="2207" spans="7:7">
      <c r="G2207" s="20"/>
    </row>
    <row r="2208" spans="7:7">
      <c r="G2208" s="20"/>
    </row>
    <row r="2209" spans="7:7">
      <c r="G2209" s="20"/>
    </row>
    <row r="2210" spans="7:7">
      <c r="G2210" s="20"/>
    </row>
    <row r="2211" spans="7:7">
      <c r="G2211" s="20"/>
    </row>
    <row r="2212" spans="7:7">
      <c r="G2212" s="20"/>
    </row>
    <row r="2213" spans="7:7">
      <c r="G2213" s="20"/>
    </row>
    <row r="2214" spans="7:7">
      <c r="G2214" s="20"/>
    </row>
    <row r="2215" spans="7:7">
      <c r="G2215" s="20"/>
    </row>
    <row r="2216" spans="7:7">
      <c r="G2216" s="20"/>
    </row>
    <row r="2217" spans="7:7">
      <c r="G2217" s="20"/>
    </row>
    <row r="2218" spans="7:7">
      <c r="G2218" s="20"/>
    </row>
    <row r="2219" spans="7:7">
      <c r="G2219" s="20"/>
    </row>
    <row r="2220" spans="7:7">
      <c r="G2220" s="20"/>
    </row>
    <row r="2221" spans="7:7">
      <c r="G2221" s="20"/>
    </row>
    <row r="2222" spans="7:7">
      <c r="G2222" s="20"/>
    </row>
    <row r="2223" spans="7:7">
      <c r="G2223" s="20"/>
    </row>
    <row r="2224" spans="7:7">
      <c r="G2224" s="20"/>
    </row>
    <row r="2225" spans="7:7">
      <c r="G2225" s="20"/>
    </row>
    <row r="2226" spans="7:7">
      <c r="G2226" s="20"/>
    </row>
    <row r="2227" spans="7:7">
      <c r="G2227" s="20"/>
    </row>
    <row r="2228" spans="7:7">
      <c r="G2228" s="20"/>
    </row>
    <row r="2229" spans="7:7">
      <c r="G2229" s="20"/>
    </row>
    <row r="2230" spans="7:7">
      <c r="G2230" s="20"/>
    </row>
    <row r="2231" spans="7:7">
      <c r="G2231" s="20"/>
    </row>
    <row r="2232" spans="7:7">
      <c r="G2232" s="20"/>
    </row>
    <row r="2233" spans="7:7">
      <c r="G2233" s="20"/>
    </row>
    <row r="2234" spans="7:7">
      <c r="G2234" s="20"/>
    </row>
    <row r="2235" spans="7:7">
      <c r="G2235" s="20"/>
    </row>
    <row r="2236" spans="7:7">
      <c r="G2236" s="20"/>
    </row>
    <row r="2237" spans="7:7">
      <c r="G2237" s="20"/>
    </row>
    <row r="2238" spans="7:7">
      <c r="G2238" s="20"/>
    </row>
    <row r="2239" spans="7:7">
      <c r="G2239" s="20"/>
    </row>
    <row r="2240" spans="7:7">
      <c r="G2240" s="20"/>
    </row>
    <row r="2241" spans="7:7">
      <c r="G2241" s="20"/>
    </row>
    <row r="2242" spans="7:7">
      <c r="G2242" s="20"/>
    </row>
    <row r="2243" spans="7:7">
      <c r="G2243" s="20"/>
    </row>
    <row r="2244" spans="7:7">
      <c r="G2244" s="20"/>
    </row>
    <row r="2245" spans="7:7">
      <c r="G2245" s="20"/>
    </row>
    <row r="2246" spans="7:7">
      <c r="G2246" s="20"/>
    </row>
    <row r="2247" spans="7:7">
      <c r="G2247" s="20"/>
    </row>
    <row r="2248" spans="7:7">
      <c r="G2248" s="20"/>
    </row>
    <row r="2249" spans="7:7">
      <c r="G2249" s="20"/>
    </row>
    <row r="2250" spans="7:7">
      <c r="G2250" s="20"/>
    </row>
    <row r="2251" spans="7:7">
      <c r="G2251" s="20"/>
    </row>
    <row r="2252" spans="7:7">
      <c r="G2252" s="20"/>
    </row>
    <row r="2253" spans="7:7">
      <c r="G2253" s="20"/>
    </row>
    <row r="2254" spans="7:7">
      <c r="G2254" s="20"/>
    </row>
    <row r="2255" spans="7:7">
      <c r="G2255" s="20"/>
    </row>
    <row r="2256" spans="7:7">
      <c r="G2256" s="20"/>
    </row>
    <row r="2257" spans="7:7">
      <c r="G2257" s="20"/>
    </row>
    <row r="2258" spans="7:7">
      <c r="G2258" s="20"/>
    </row>
    <row r="2259" spans="7:7">
      <c r="G2259" s="20"/>
    </row>
    <row r="2260" spans="7:7">
      <c r="G2260" s="20"/>
    </row>
    <row r="2261" spans="7:7">
      <c r="G2261" s="20"/>
    </row>
    <row r="2262" spans="7:7">
      <c r="G2262" s="20"/>
    </row>
    <row r="2263" spans="7:7">
      <c r="G2263" s="20"/>
    </row>
    <row r="2264" spans="7:7">
      <c r="G2264" s="20"/>
    </row>
    <row r="2265" spans="7:7">
      <c r="G2265" s="20"/>
    </row>
    <row r="2266" spans="7:7">
      <c r="G2266" s="20"/>
    </row>
    <row r="2267" spans="7:7">
      <c r="G2267" s="20"/>
    </row>
    <row r="2268" spans="7:7">
      <c r="G2268" s="20"/>
    </row>
    <row r="2269" spans="7:7">
      <c r="G2269" s="20"/>
    </row>
    <row r="2270" spans="7:7">
      <c r="G2270" s="20"/>
    </row>
    <row r="2271" spans="7:7">
      <c r="G2271" s="20"/>
    </row>
    <row r="2272" spans="7:7">
      <c r="G2272" s="20"/>
    </row>
    <row r="2273" spans="7:7">
      <c r="G2273" s="20"/>
    </row>
    <row r="2274" spans="7:7">
      <c r="G2274" s="20"/>
    </row>
    <row r="2275" spans="7:7">
      <c r="G2275" s="20"/>
    </row>
    <row r="2276" spans="7:7">
      <c r="G2276" s="20"/>
    </row>
    <row r="2277" spans="7:7">
      <c r="G2277" s="20"/>
    </row>
    <row r="2278" spans="7:7">
      <c r="G2278" s="20"/>
    </row>
    <row r="2279" spans="7:7">
      <c r="G2279" s="20"/>
    </row>
    <row r="2280" spans="7:7">
      <c r="G2280" s="20"/>
    </row>
    <row r="2281" spans="7:7">
      <c r="G2281" s="20"/>
    </row>
    <row r="2282" spans="7:7">
      <c r="G2282" s="20"/>
    </row>
    <row r="2283" spans="7:7">
      <c r="G2283" s="20"/>
    </row>
    <row r="2284" spans="7:7">
      <c r="G2284" s="20"/>
    </row>
    <row r="2285" spans="7:7">
      <c r="G2285" s="20"/>
    </row>
    <row r="2286" spans="7:7">
      <c r="G2286" s="20"/>
    </row>
    <row r="2287" spans="7:7">
      <c r="G2287" s="20"/>
    </row>
    <row r="2288" spans="7:7">
      <c r="G2288" s="20"/>
    </row>
    <row r="2289" spans="7:7">
      <c r="G2289" s="20"/>
    </row>
    <row r="2290" spans="7:7">
      <c r="G2290" s="20"/>
    </row>
    <row r="2291" spans="7:7">
      <c r="G2291" s="20"/>
    </row>
    <row r="2292" spans="7:7">
      <c r="G2292" s="20"/>
    </row>
    <row r="2293" spans="7:7">
      <c r="G2293" s="20"/>
    </row>
    <row r="2294" spans="7:7">
      <c r="G2294" s="20"/>
    </row>
    <row r="2295" spans="7:7">
      <c r="G2295" s="20"/>
    </row>
    <row r="2296" spans="7:7">
      <c r="G2296" s="20"/>
    </row>
    <row r="2297" spans="7:7">
      <c r="G2297" s="20"/>
    </row>
    <row r="2298" spans="7:7">
      <c r="G2298" s="20"/>
    </row>
    <row r="2299" spans="7:7">
      <c r="G2299" s="20"/>
    </row>
    <row r="2300" spans="7:7">
      <c r="G2300" s="20"/>
    </row>
    <row r="2301" spans="7:7">
      <c r="G2301" s="20"/>
    </row>
    <row r="2302" spans="7:7">
      <c r="G2302" s="20"/>
    </row>
    <row r="2303" spans="7:7">
      <c r="G2303" s="20"/>
    </row>
    <row r="2304" spans="7:7">
      <c r="G2304" s="20"/>
    </row>
    <row r="2305" spans="7:7">
      <c r="G2305" s="20"/>
    </row>
    <row r="2306" spans="7:7">
      <c r="G2306" s="20"/>
    </row>
    <row r="2307" spans="7:7">
      <c r="G2307" s="20"/>
    </row>
    <row r="2308" spans="7:7">
      <c r="G2308" s="20"/>
    </row>
    <row r="2309" spans="7:7">
      <c r="G2309" s="20"/>
    </row>
    <row r="2310" spans="7:7">
      <c r="G2310" s="20"/>
    </row>
    <row r="2311" spans="7:7">
      <c r="G2311" s="20"/>
    </row>
    <row r="2312" spans="7:7">
      <c r="G2312" s="20"/>
    </row>
    <row r="2313" spans="7:7">
      <c r="G2313" s="20"/>
    </row>
    <row r="2314" spans="7:7">
      <c r="G2314" s="20"/>
    </row>
    <row r="2315" spans="7:7">
      <c r="G2315" s="20"/>
    </row>
    <row r="2316" spans="7:7">
      <c r="G2316" s="20"/>
    </row>
    <row r="2317" spans="7:7">
      <c r="G2317" s="20"/>
    </row>
    <row r="2318" spans="7:7">
      <c r="G2318" s="20"/>
    </row>
    <row r="2319" spans="7:7">
      <c r="G2319" s="20"/>
    </row>
    <row r="2320" spans="7:7">
      <c r="G2320" s="20"/>
    </row>
    <row r="2321" spans="7:7">
      <c r="G2321" s="20"/>
    </row>
    <row r="2322" spans="7:7">
      <c r="G2322" s="20"/>
    </row>
    <row r="2323" spans="7:7">
      <c r="G2323" s="20"/>
    </row>
    <row r="2324" spans="7:7">
      <c r="G2324" s="20"/>
    </row>
    <row r="2325" spans="7:7">
      <c r="G2325" s="20"/>
    </row>
    <row r="2326" spans="7:7">
      <c r="G2326" s="20"/>
    </row>
    <row r="2327" spans="7:7">
      <c r="G2327" s="20"/>
    </row>
    <row r="2328" spans="7:7">
      <c r="G2328" s="20"/>
    </row>
    <row r="2329" spans="7:7">
      <c r="G2329" s="20"/>
    </row>
    <row r="2330" spans="7:7">
      <c r="G2330" s="20"/>
    </row>
    <row r="2331" spans="7:7">
      <c r="G2331" s="20"/>
    </row>
    <row r="2332" spans="7:7">
      <c r="G2332" s="20"/>
    </row>
    <row r="2333" spans="7:7">
      <c r="G2333" s="20"/>
    </row>
    <row r="2334" spans="7:7">
      <c r="G2334" s="20"/>
    </row>
    <row r="2335" spans="7:7">
      <c r="G2335" s="20"/>
    </row>
    <row r="2336" spans="7:7">
      <c r="G2336" s="20"/>
    </row>
    <row r="2337" spans="7:7">
      <c r="G2337" s="20"/>
    </row>
    <row r="2338" spans="7:7">
      <c r="G2338" s="20"/>
    </row>
    <row r="2339" spans="7:7">
      <c r="G2339" s="20"/>
    </row>
    <row r="2340" spans="7:7">
      <c r="G2340" s="20"/>
    </row>
    <row r="2341" spans="7:7">
      <c r="G2341" s="20"/>
    </row>
    <row r="2342" spans="7:7">
      <c r="G2342" s="20"/>
    </row>
    <row r="2343" spans="7:7">
      <c r="G2343" s="20"/>
    </row>
    <row r="2344" spans="7:7">
      <c r="G2344" s="20"/>
    </row>
    <row r="2345" spans="7:7">
      <c r="G2345" s="20"/>
    </row>
    <row r="2346" spans="7:7">
      <c r="G2346" s="20"/>
    </row>
    <row r="2347" spans="7:7">
      <c r="G2347" s="20"/>
    </row>
    <row r="2348" spans="7:7">
      <c r="G2348" s="20"/>
    </row>
    <row r="2349" spans="7:7">
      <c r="G2349" s="20"/>
    </row>
    <row r="2350" spans="7:7">
      <c r="G2350" s="20"/>
    </row>
    <row r="2351" spans="7:7">
      <c r="G2351" s="20"/>
    </row>
    <row r="2352" spans="7:7">
      <c r="G2352" s="20"/>
    </row>
    <row r="2353" spans="7:7">
      <c r="G2353" s="20"/>
    </row>
    <row r="2354" spans="7:7">
      <c r="G2354" s="20"/>
    </row>
    <row r="2355" spans="7:7">
      <c r="G2355" s="20"/>
    </row>
    <row r="2356" spans="7:7">
      <c r="G2356" s="20"/>
    </row>
    <row r="2357" spans="7:7">
      <c r="G2357" s="20"/>
    </row>
    <row r="2358" spans="7:7">
      <c r="G2358" s="20"/>
    </row>
    <row r="2359" spans="7:7">
      <c r="G2359" s="20"/>
    </row>
    <row r="2360" spans="7:7">
      <c r="G2360" s="20"/>
    </row>
    <row r="2361" spans="7:7">
      <c r="G2361" s="20"/>
    </row>
    <row r="2362" spans="7:7">
      <c r="G2362" s="20"/>
    </row>
    <row r="2363" spans="7:7">
      <c r="G2363" s="20"/>
    </row>
    <row r="2364" spans="7:7">
      <c r="G2364" s="20"/>
    </row>
    <row r="2365" spans="7:7">
      <c r="G2365" s="20"/>
    </row>
    <row r="2366" spans="7:7">
      <c r="G2366" s="20"/>
    </row>
    <row r="2367" spans="7:7">
      <c r="G2367" s="20"/>
    </row>
    <row r="2368" spans="7:7">
      <c r="G2368" s="20"/>
    </row>
    <row r="2369" spans="7:7">
      <c r="G2369" s="20"/>
    </row>
    <row r="2370" spans="7:7">
      <c r="G2370" s="20"/>
    </row>
    <row r="2371" spans="7:7">
      <c r="G2371" s="20"/>
    </row>
    <row r="2372" spans="7:7">
      <c r="G2372" s="20"/>
    </row>
    <row r="2373" spans="7:7">
      <c r="G2373" s="20"/>
    </row>
    <row r="2374" spans="7:7">
      <c r="G2374" s="20"/>
    </row>
    <row r="2375" spans="7:7">
      <c r="G2375" s="20"/>
    </row>
    <row r="2376" spans="7:7">
      <c r="G2376" s="20"/>
    </row>
    <row r="2377" spans="7:7">
      <c r="G2377" s="20"/>
    </row>
    <row r="2378" spans="7:7">
      <c r="G2378" s="20"/>
    </row>
    <row r="2379" spans="7:7">
      <c r="G2379" s="20"/>
    </row>
    <row r="2380" spans="7:7">
      <c r="G2380" s="20"/>
    </row>
    <row r="2381" spans="7:7">
      <c r="G2381" s="20"/>
    </row>
    <row r="2382" spans="7:7">
      <c r="G2382" s="20"/>
    </row>
    <row r="2383" spans="7:7">
      <c r="G2383" s="20"/>
    </row>
    <row r="2384" spans="7:7">
      <c r="G2384" s="20"/>
    </row>
    <row r="2385" spans="7:7">
      <c r="G2385" s="20"/>
    </row>
    <row r="2386" spans="7:7">
      <c r="G2386" s="20"/>
    </row>
    <row r="2387" spans="7:7">
      <c r="G2387" s="20"/>
    </row>
    <row r="2388" spans="7:7">
      <c r="G2388" s="20"/>
    </row>
    <row r="2389" spans="7:7">
      <c r="G2389" s="20"/>
    </row>
    <row r="2390" spans="7:7">
      <c r="G2390" s="20"/>
    </row>
    <row r="2391" spans="7:7">
      <c r="G2391" s="20"/>
    </row>
    <row r="2392" spans="7:7">
      <c r="G2392" s="20"/>
    </row>
    <row r="2393" spans="7:7">
      <c r="G2393" s="20"/>
    </row>
    <row r="2394" spans="7:7">
      <c r="G2394" s="20"/>
    </row>
    <row r="2395" spans="7:7">
      <c r="G2395" s="20"/>
    </row>
    <row r="2396" spans="7:7">
      <c r="G2396" s="20"/>
    </row>
    <row r="2397" spans="7:7">
      <c r="G2397" s="20"/>
    </row>
    <row r="2398" spans="7:7">
      <c r="G2398" s="20"/>
    </row>
    <row r="2399" spans="7:7">
      <c r="G2399" s="20"/>
    </row>
    <row r="2400" spans="7:7">
      <c r="G2400" s="20"/>
    </row>
    <row r="2401" spans="7:7">
      <c r="G2401" s="20"/>
    </row>
    <row r="2402" spans="7:7">
      <c r="G2402" s="20"/>
    </row>
    <row r="2403" spans="7:7">
      <c r="G2403" s="20"/>
    </row>
    <row r="2404" spans="7:7">
      <c r="G2404" s="20"/>
    </row>
    <row r="2405" spans="7:7">
      <c r="G2405" s="20"/>
    </row>
    <row r="2406" spans="7:7">
      <c r="G2406" s="20"/>
    </row>
    <row r="2407" spans="7:7">
      <c r="G2407" s="20"/>
    </row>
    <row r="2408" spans="7:7">
      <c r="G2408" s="20"/>
    </row>
    <row r="2409" spans="7:7">
      <c r="G2409" s="20"/>
    </row>
    <row r="2410" spans="7:7">
      <c r="G2410" s="20"/>
    </row>
    <row r="2411" spans="7:7">
      <c r="G2411" s="20"/>
    </row>
    <row r="2412" spans="7:7">
      <c r="G2412" s="20"/>
    </row>
    <row r="2413" spans="7:7">
      <c r="G2413" s="20"/>
    </row>
    <row r="2414" spans="7:7">
      <c r="G2414" s="20"/>
    </row>
    <row r="2415" spans="7:7">
      <c r="G2415" s="20"/>
    </row>
    <row r="2416" spans="7:7">
      <c r="G2416" s="20"/>
    </row>
    <row r="2417" spans="7:7">
      <c r="G2417" s="20"/>
    </row>
    <row r="2418" spans="7:7">
      <c r="G2418" s="20"/>
    </row>
    <row r="2419" spans="7:7">
      <c r="G2419" s="20"/>
    </row>
    <row r="2420" spans="7:7">
      <c r="G2420" s="20"/>
    </row>
    <row r="2421" spans="7:7">
      <c r="G2421" s="20"/>
    </row>
    <row r="2422" spans="7:7">
      <c r="G2422" s="20"/>
    </row>
    <row r="2423" spans="7:7">
      <c r="G2423" s="20"/>
    </row>
    <row r="2424" spans="7:7">
      <c r="G2424" s="20"/>
    </row>
    <row r="2425" spans="7:7">
      <c r="G2425" s="20"/>
    </row>
    <row r="2426" spans="7:7">
      <c r="G2426" s="20"/>
    </row>
    <row r="2427" spans="7:7">
      <c r="G2427" s="20"/>
    </row>
    <row r="2428" spans="7:7">
      <c r="G2428" s="20"/>
    </row>
    <row r="2429" spans="7:7">
      <c r="G2429" s="20"/>
    </row>
    <row r="2430" spans="7:7">
      <c r="G2430" s="20"/>
    </row>
    <row r="2431" spans="7:7">
      <c r="G2431" s="20"/>
    </row>
    <row r="2432" spans="7:7">
      <c r="G2432" s="20"/>
    </row>
    <row r="2433" spans="7:7">
      <c r="G2433" s="20"/>
    </row>
    <row r="2434" spans="7:7">
      <c r="G2434" s="20"/>
    </row>
    <row r="2435" spans="7:7">
      <c r="G2435" s="20"/>
    </row>
    <row r="2436" spans="7:7">
      <c r="G2436" s="20"/>
    </row>
    <row r="2437" spans="7:7">
      <c r="G2437" s="20"/>
    </row>
    <row r="2438" spans="7:7">
      <c r="G2438" s="20"/>
    </row>
    <row r="2439" spans="7:7">
      <c r="G2439" s="20"/>
    </row>
    <row r="2440" spans="7:7">
      <c r="G2440" s="20"/>
    </row>
    <row r="2441" spans="7:7">
      <c r="G2441" s="20"/>
    </row>
    <row r="2442" spans="7:7">
      <c r="G2442" s="20"/>
    </row>
    <row r="2443" spans="7:7">
      <c r="G2443" s="20"/>
    </row>
    <row r="2444" spans="7:7">
      <c r="G2444" s="20"/>
    </row>
    <row r="2445" spans="7:7">
      <c r="G2445" s="20"/>
    </row>
    <row r="2446" spans="7:7">
      <c r="G2446" s="20"/>
    </row>
    <row r="2447" spans="7:7">
      <c r="G2447" s="20"/>
    </row>
    <row r="2448" spans="7:7">
      <c r="G2448" s="20"/>
    </row>
    <row r="2449" spans="7:7">
      <c r="G2449" s="20"/>
    </row>
    <row r="2450" spans="7:7">
      <c r="G2450" s="20"/>
    </row>
    <row r="2451" spans="7:7">
      <c r="G2451" s="20"/>
    </row>
    <row r="2452" spans="7:7">
      <c r="G2452" s="20"/>
    </row>
    <row r="2453" spans="7:7">
      <c r="G2453" s="20"/>
    </row>
    <row r="2454" spans="7:7">
      <c r="G2454" s="20"/>
    </row>
    <row r="2455" spans="7:7">
      <c r="G2455" s="20"/>
    </row>
    <row r="2456" spans="7:7">
      <c r="G2456" s="20"/>
    </row>
    <row r="2457" spans="7:7">
      <c r="G2457" s="20"/>
    </row>
    <row r="2458" spans="7:7">
      <c r="G2458" s="20"/>
    </row>
    <row r="2459" spans="7:7">
      <c r="G2459" s="20"/>
    </row>
    <row r="2460" spans="7:7">
      <c r="G2460" s="20"/>
    </row>
    <row r="2461" spans="7:7">
      <c r="G2461" s="20"/>
    </row>
    <row r="2462" spans="7:7">
      <c r="G2462" s="20"/>
    </row>
    <row r="2463" spans="7:7">
      <c r="G2463" s="20"/>
    </row>
    <row r="2464" spans="7:7">
      <c r="G2464" s="20"/>
    </row>
    <row r="2465" spans="7:7">
      <c r="G2465" s="20"/>
    </row>
    <row r="2466" spans="7:7">
      <c r="G2466" s="20"/>
    </row>
    <row r="2467" spans="7:7">
      <c r="G2467" s="20"/>
    </row>
    <row r="2468" spans="7:7">
      <c r="G2468" s="20"/>
    </row>
    <row r="2469" spans="7:7">
      <c r="G2469" s="20"/>
    </row>
    <row r="2470" spans="7:7">
      <c r="G2470" s="20"/>
    </row>
    <row r="2471" spans="7:7">
      <c r="G2471" s="20"/>
    </row>
    <row r="2472" spans="7:7">
      <c r="G2472" s="20"/>
    </row>
    <row r="2473" spans="7:7">
      <c r="G2473" s="20"/>
    </row>
    <row r="2474" spans="7:7">
      <c r="G2474" s="20"/>
    </row>
    <row r="2475" spans="7:7">
      <c r="G2475" s="20"/>
    </row>
    <row r="2476" spans="7:7">
      <c r="G2476" s="20"/>
    </row>
    <row r="2477" spans="7:7">
      <c r="G2477" s="20"/>
    </row>
    <row r="2478" spans="7:7">
      <c r="G2478" s="20"/>
    </row>
    <row r="2479" spans="7:7">
      <c r="G2479" s="20"/>
    </row>
    <row r="2480" spans="7:7">
      <c r="G2480" s="20"/>
    </row>
    <row r="2481" spans="7:7">
      <c r="G2481" s="20"/>
    </row>
    <row r="2482" spans="7:7">
      <c r="G2482" s="20"/>
    </row>
    <row r="2483" spans="7:7">
      <c r="G2483" s="20"/>
    </row>
    <row r="2484" spans="7:7">
      <c r="G2484" s="20"/>
    </row>
    <row r="2485" spans="7:7">
      <c r="G2485" s="20"/>
    </row>
    <row r="2486" spans="7:7">
      <c r="G2486" s="20"/>
    </row>
    <row r="2487" spans="7:7">
      <c r="G2487" s="20"/>
    </row>
    <row r="2488" spans="7:7">
      <c r="G2488" s="20"/>
    </row>
    <row r="2489" spans="7:7">
      <c r="G2489" s="20"/>
    </row>
    <row r="2490" spans="7:7">
      <c r="G2490" s="20"/>
    </row>
    <row r="2491" spans="7:7">
      <c r="G2491" s="20"/>
    </row>
    <row r="2492" spans="7:7">
      <c r="G2492" s="20"/>
    </row>
    <row r="2493" spans="7:7">
      <c r="G2493" s="20"/>
    </row>
    <row r="2494" spans="7:7">
      <c r="G2494" s="20"/>
    </row>
    <row r="2495" spans="7:7">
      <c r="G2495" s="20"/>
    </row>
    <row r="2496" spans="7:7">
      <c r="G2496" s="20"/>
    </row>
    <row r="2497" spans="7:7">
      <c r="G2497" s="20"/>
    </row>
    <row r="2498" spans="7:7">
      <c r="G2498" s="20"/>
    </row>
    <row r="2499" spans="7:7">
      <c r="G2499" s="20"/>
    </row>
    <row r="2500" spans="7:7">
      <c r="G2500" s="20"/>
    </row>
    <row r="2501" spans="7:7">
      <c r="G2501" s="20"/>
    </row>
    <row r="2502" spans="7:7">
      <c r="G2502" s="20"/>
    </row>
    <row r="2503" spans="7:7">
      <c r="G2503" s="20"/>
    </row>
    <row r="2504" spans="7:7">
      <c r="G2504" s="20"/>
    </row>
    <row r="2505" spans="7:7">
      <c r="G2505" s="20"/>
    </row>
    <row r="2506" spans="7:7">
      <c r="G2506" s="20"/>
    </row>
    <row r="2507" spans="7:7">
      <c r="G2507" s="20"/>
    </row>
    <row r="2508" spans="7:7">
      <c r="G2508" s="20"/>
    </row>
    <row r="2509" spans="7:7">
      <c r="G2509" s="20"/>
    </row>
    <row r="2510" spans="7:7">
      <c r="G2510" s="20"/>
    </row>
    <row r="2511" spans="7:7">
      <c r="G2511" s="20"/>
    </row>
    <row r="2512" spans="7:7">
      <c r="G2512" s="20"/>
    </row>
    <row r="2513" spans="7:7">
      <c r="G2513" s="20"/>
    </row>
    <row r="2514" spans="7:7">
      <c r="G2514" s="20"/>
    </row>
    <row r="2515" spans="7:7">
      <c r="G2515" s="20"/>
    </row>
    <row r="2516" spans="7:7">
      <c r="G2516" s="20"/>
    </row>
    <row r="2517" spans="7:7">
      <c r="G2517" s="20"/>
    </row>
    <row r="2518" spans="7:7">
      <c r="G2518" s="20"/>
    </row>
    <row r="2519" spans="7:7">
      <c r="G2519" s="20"/>
    </row>
    <row r="2520" spans="7:7">
      <c r="G2520" s="20"/>
    </row>
    <row r="2521" spans="7:7">
      <c r="G2521" s="20"/>
    </row>
    <row r="2522" spans="7:7">
      <c r="G2522" s="20"/>
    </row>
    <row r="2523" spans="7:7">
      <c r="G2523" s="20"/>
    </row>
    <row r="2524" spans="7:7">
      <c r="G2524" s="20"/>
    </row>
    <row r="2525" spans="7:7">
      <c r="G2525" s="20"/>
    </row>
    <row r="2526" spans="7:7">
      <c r="G2526" s="20"/>
    </row>
    <row r="2527" spans="7:7">
      <c r="G2527" s="20"/>
    </row>
    <row r="2528" spans="7:7">
      <c r="G2528" s="20"/>
    </row>
    <row r="2529" spans="7:7">
      <c r="G2529" s="20"/>
    </row>
    <row r="2530" spans="7:7">
      <c r="G2530" s="20"/>
    </row>
    <row r="2531" spans="7:7">
      <c r="G2531" s="20"/>
    </row>
    <row r="2532" spans="7:7">
      <c r="G2532" s="20"/>
    </row>
    <row r="2533" spans="7:7">
      <c r="G2533" s="20"/>
    </row>
    <row r="2534" spans="7:7">
      <c r="G2534" s="20"/>
    </row>
    <row r="2535" spans="7:7">
      <c r="G2535" s="20"/>
    </row>
    <row r="2536" spans="7:7">
      <c r="G2536" s="20"/>
    </row>
    <row r="2537" spans="7:7">
      <c r="G2537" s="20"/>
    </row>
    <row r="2538" spans="7:7">
      <c r="G2538" s="20"/>
    </row>
    <row r="2539" spans="7:7">
      <c r="G2539" s="20"/>
    </row>
    <row r="2540" spans="7:7">
      <c r="G2540" s="20"/>
    </row>
    <row r="2541" spans="7:7">
      <c r="G2541" s="20"/>
    </row>
    <row r="2542" spans="7:7">
      <c r="G2542" s="20"/>
    </row>
    <row r="2543" spans="7:7">
      <c r="G2543" s="20"/>
    </row>
    <row r="2544" spans="7:7">
      <c r="G2544" s="20"/>
    </row>
    <row r="2545" spans="7:7">
      <c r="G2545" s="20"/>
    </row>
    <row r="2546" spans="7:7">
      <c r="G2546" s="20"/>
    </row>
    <row r="2547" spans="7:7">
      <c r="G2547" s="20"/>
    </row>
    <row r="2548" spans="7:7">
      <c r="G2548" s="20"/>
    </row>
    <row r="2549" spans="7:7">
      <c r="G2549" s="20"/>
    </row>
    <row r="2550" spans="7:7">
      <c r="G2550" s="20"/>
    </row>
    <row r="2551" spans="7:7">
      <c r="G2551" s="20"/>
    </row>
    <row r="2552" spans="7:7">
      <c r="G2552" s="20"/>
    </row>
    <row r="2553" spans="7:7">
      <c r="G2553" s="20"/>
    </row>
    <row r="2554" spans="7:7">
      <c r="G2554" s="20"/>
    </row>
    <row r="2555" spans="7:7">
      <c r="G2555" s="20"/>
    </row>
    <row r="2556" spans="7:7">
      <c r="G2556" s="20"/>
    </row>
    <row r="2557" spans="7:7">
      <c r="G2557" s="20"/>
    </row>
    <row r="2558" spans="7:7">
      <c r="G2558" s="20"/>
    </row>
    <row r="2559" spans="7:7">
      <c r="G2559" s="20"/>
    </row>
    <row r="2560" spans="7:7">
      <c r="G2560" s="20"/>
    </row>
    <row r="2561" spans="7:7">
      <c r="G2561" s="20"/>
    </row>
    <row r="2562" spans="7:7">
      <c r="G2562" s="20"/>
    </row>
    <row r="2563" spans="7:7">
      <c r="G2563" s="20"/>
    </row>
    <row r="2564" spans="7:7">
      <c r="G2564" s="20"/>
    </row>
    <row r="2565" spans="7:7">
      <c r="G2565" s="20"/>
    </row>
    <row r="2566" spans="7:7">
      <c r="G2566" s="20"/>
    </row>
    <row r="2567" spans="7:7">
      <c r="G2567" s="20"/>
    </row>
    <row r="2568" spans="7:7">
      <c r="G2568" s="20"/>
    </row>
    <row r="2569" spans="7:7">
      <c r="G2569" s="20"/>
    </row>
    <row r="2570" spans="7:7">
      <c r="G2570" s="20"/>
    </row>
    <row r="2571" spans="7:7">
      <c r="G2571" s="20"/>
    </row>
    <row r="2572" spans="7:7">
      <c r="G2572" s="20"/>
    </row>
    <row r="2573" spans="7:7">
      <c r="G2573" s="20"/>
    </row>
    <row r="2574" spans="7:7">
      <c r="G2574" s="20"/>
    </row>
    <row r="2575" spans="7:7">
      <c r="G2575" s="20"/>
    </row>
    <row r="2576" spans="7:7">
      <c r="G2576" s="20"/>
    </row>
    <row r="2577" spans="7:7">
      <c r="G2577" s="20"/>
    </row>
    <row r="2578" spans="7:7">
      <c r="G2578" s="20"/>
    </row>
    <row r="2579" spans="7:7">
      <c r="G2579" s="20"/>
    </row>
    <row r="2580" spans="7:7">
      <c r="G2580" s="20"/>
    </row>
    <row r="2581" spans="7:7">
      <c r="G2581" s="20"/>
    </row>
    <row r="2582" spans="7:7">
      <c r="G2582" s="20"/>
    </row>
    <row r="2583" spans="7:7">
      <c r="G2583" s="20"/>
    </row>
    <row r="2584" spans="7:7">
      <c r="G2584" s="20"/>
    </row>
    <row r="2585" spans="7:7">
      <c r="G2585" s="20"/>
    </row>
    <row r="2586" spans="7:7">
      <c r="G2586" s="20"/>
    </row>
    <row r="2587" spans="7:7">
      <c r="G2587" s="20"/>
    </row>
    <row r="2588" spans="7:7">
      <c r="G2588" s="20"/>
    </row>
    <row r="2589" spans="7:7">
      <c r="G2589" s="20"/>
    </row>
    <row r="2590" spans="7:7">
      <c r="G2590" s="20"/>
    </row>
    <row r="2591" spans="7:7">
      <c r="G2591" s="20"/>
    </row>
    <row r="2592" spans="7:7">
      <c r="G2592" s="20"/>
    </row>
    <row r="2593" spans="7:7">
      <c r="G2593" s="20"/>
    </row>
    <row r="2594" spans="7:7">
      <c r="G2594" s="20"/>
    </row>
    <row r="2595" spans="7:7">
      <c r="G2595" s="20"/>
    </row>
    <row r="2596" spans="7:7">
      <c r="G2596" s="20"/>
    </row>
    <row r="2597" spans="7:7">
      <c r="G2597" s="20"/>
    </row>
    <row r="2598" spans="7:7">
      <c r="G2598" s="20"/>
    </row>
    <row r="2599" spans="7:7">
      <c r="G2599" s="20"/>
    </row>
    <row r="2600" spans="7:7">
      <c r="G2600" s="20"/>
    </row>
    <row r="2601" spans="7:7">
      <c r="G2601" s="20"/>
    </row>
    <row r="2602" spans="7:7">
      <c r="G2602" s="20"/>
    </row>
    <row r="2603" spans="7:7">
      <c r="G2603" s="20"/>
    </row>
    <row r="2604" spans="7:7">
      <c r="G2604" s="20"/>
    </row>
    <row r="2605" spans="7:7">
      <c r="G2605" s="20"/>
    </row>
    <row r="2606" spans="7:7">
      <c r="G2606" s="20"/>
    </row>
    <row r="2607" spans="7:7">
      <c r="G2607" s="20"/>
    </row>
    <row r="2608" spans="7:7">
      <c r="G2608" s="20"/>
    </row>
    <row r="2609" spans="7:7">
      <c r="G2609" s="20"/>
    </row>
    <row r="2610" spans="7:7">
      <c r="G2610" s="20"/>
    </row>
    <row r="2611" spans="7:7">
      <c r="G2611" s="20"/>
    </row>
    <row r="2612" spans="7:7">
      <c r="G2612" s="20"/>
    </row>
    <row r="2613" spans="7:7">
      <c r="G2613" s="20"/>
    </row>
    <row r="2614" spans="7:7">
      <c r="G2614" s="20"/>
    </row>
    <row r="2615" spans="7:7">
      <c r="G2615" s="20"/>
    </row>
    <row r="2616" spans="7:7">
      <c r="G2616" s="20"/>
    </row>
    <row r="2617" spans="7:7">
      <c r="G2617" s="20"/>
    </row>
    <row r="2618" spans="7:7">
      <c r="G2618" s="20"/>
    </row>
    <row r="2619" spans="7:7">
      <c r="G2619" s="20"/>
    </row>
    <row r="2620" spans="7:7">
      <c r="G2620" s="20"/>
    </row>
    <row r="2621" spans="7:7">
      <c r="G2621" s="20"/>
    </row>
    <row r="2622" spans="7:7">
      <c r="G2622" s="20"/>
    </row>
    <row r="2623" spans="7:7">
      <c r="G2623" s="20"/>
    </row>
    <row r="2624" spans="7:7">
      <c r="G2624" s="20"/>
    </row>
    <row r="2625" spans="7:7">
      <c r="G2625" s="20"/>
    </row>
    <row r="2626" spans="7:7">
      <c r="G2626" s="20"/>
    </row>
    <row r="2627" spans="7:7">
      <c r="G2627" s="20"/>
    </row>
    <row r="2628" spans="7:7">
      <c r="G2628" s="20"/>
    </row>
    <row r="2629" spans="7:7">
      <c r="G2629" s="20"/>
    </row>
    <row r="2630" spans="7:7">
      <c r="G2630" s="20"/>
    </row>
    <row r="2631" spans="7:7">
      <c r="G2631" s="20"/>
    </row>
    <row r="2632" spans="7:7">
      <c r="G2632" s="20"/>
    </row>
    <row r="2633" spans="7:7">
      <c r="G2633" s="20"/>
    </row>
    <row r="2634" spans="7:7">
      <c r="G2634" s="20"/>
    </row>
    <row r="2635" spans="7:7">
      <c r="G2635" s="20"/>
    </row>
    <row r="2636" spans="7:7">
      <c r="G2636" s="20"/>
    </row>
    <row r="2637" spans="7:7">
      <c r="G2637" s="20"/>
    </row>
    <row r="2638" spans="7:7">
      <c r="G2638" s="20"/>
    </row>
    <row r="2639" spans="7:7">
      <c r="G2639" s="20"/>
    </row>
    <row r="2640" spans="7:7">
      <c r="G2640" s="20"/>
    </row>
    <row r="2641" spans="7:7">
      <c r="G2641" s="20"/>
    </row>
    <row r="2642" spans="7:7">
      <c r="G2642" s="20"/>
    </row>
    <row r="2643" spans="7:7">
      <c r="G2643" s="20"/>
    </row>
    <row r="2644" spans="7:7">
      <c r="G2644" s="20"/>
    </row>
    <row r="2645" spans="7:7">
      <c r="G2645" s="20"/>
    </row>
    <row r="2646" spans="7:7">
      <c r="G2646" s="20"/>
    </row>
    <row r="2647" spans="7:7">
      <c r="G2647" s="20"/>
    </row>
    <row r="2648" spans="7:7">
      <c r="G2648" s="20"/>
    </row>
    <row r="2649" spans="7:7">
      <c r="G2649" s="20"/>
    </row>
    <row r="2650" spans="7:7">
      <c r="G2650" s="20"/>
    </row>
    <row r="2651" spans="7:7">
      <c r="G2651" s="20"/>
    </row>
    <row r="2652" spans="7:7">
      <c r="G2652" s="20"/>
    </row>
    <row r="2653" spans="7:7">
      <c r="G2653" s="20"/>
    </row>
    <row r="2654" spans="7:7">
      <c r="G2654" s="20"/>
    </row>
    <row r="2655" spans="7:7">
      <c r="G2655" s="20"/>
    </row>
    <row r="2656" spans="7:7">
      <c r="G2656" s="20"/>
    </row>
    <row r="2657" spans="7:7">
      <c r="G2657" s="20"/>
    </row>
    <row r="2658" spans="7:7">
      <c r="G2658" s="20"/>
    </row>
    <row r="2659" spans="7:7">
      <c r="G2659" s="20"/>
    </row>
    <row r="2660" spans="7:7">
      <c r="G2660" s="20"/>
    </row>
    <row r="2661" spans="7:7">
      <c r="G2661" s="20"/>
    </row>
    <row r="2662" spans="7:7">
      <c r="G2662" s="20"/>
    </row>
    <row r="2663" spans="7:7">
      <c r="G2663" s="20"/>
    </row>
    <row r="2664" spans="7:7">
      <c r="G2664" s="20"/>
    </row>
    <row r="2665" spans="7:7">
      <c r="G2665" s="20"/>
    </row>
    <row r="2666" spans="7:7">
      <c r="G2666" s="20"/>
    </row>
    <row r="2667" spans="7:7">
      <c r="G2667" s="20"/>
    </row>
    <row r="2668" spans="7:7">
      <c r="G2668" s="20"/>
    </row>
    <row r="2669" spans="7:7">
      <c r="G2669" s="20"/>
    </row>
    <row r="2670" spans="7:7">
      <c r="G2670" s="20"/>
    </row>
    <row r="2671" spans="7:7">
      <c r="G2671" s="20"/>
    </row>
    <row r="2672" spans="7:7">
      <c r="G2672" s="20"/>
    </row>
    <row r="2673" spans="7:7">
      <c r="G2673" s="20"/>
    </row>
    <row r="2674" spans="7:7">
      <c r="G2674" s="20"/>
    </row>
    <row r="2675" spans="7:7">
      <c r="G2675" s="20"/>
    </row>
    <row r="2676" spans="7:7">
      <c r="G2676" s="20"/>
    </row>
    <row r="2677" spans="7:7">
      <c r="G2677" s="20"/>
    </row>
    <row r="2678" spans="7:7">
      <c r="G2678" s="20"/>
    </row>
    <row r="2679" spans="7:7">
      <c r="G2679" s="20"/>
    </row>
    <row r="2680" spans="7:7">
      <c r="G2680" s="20"/>
    </row>
    <row r="2681" spans="7:7">
      <c r="G2681" s="20"/>
    </row>
    <row r="2682" spans="7:7">
      <c r="G2682" s="20"/>
    </row>
    <row r="2683" spans="7:7">
      <c r="G2683" s="20"/>
    </row>
    <row r="2684" spans="7:7">
      <c r="G2684" s="20"/>
    </row>
    <row r="2685" spans="7:7">
      <c r="G2685" s="20"/>
    </row>
    <row r="2686" spans="7:7">
      <c r="G2686" s="20"/>
    </row>
    <row r="2687" spans="7:7">
      <c r="G2687" s="20"/>
    </row>
    <row r="2688" spans="7:7">
      <c r="G2688" s="20"/>
    </row>
    <row r="2689" spans="7:7">
      <c r="G2689" s="20"/>
    </row>
    <row r="2690" spans="7:7">
      <c r="G2690" s="20"/>
    </row>
    <row r="2691" spans="7:7">
      <c r="G2691" s="20"/>
    </row>
    <row r="2692" spans="7:7">
      <c r="G2692" s="20"/>
    </row>
    <row r="2693" spans="7:7">
      <c r="G2693" s="20"/>
    </row>
    <row r="2694" spans="7:7">
      <c r="G2694" s="20"/>
    </row>
    <row r="2695" spans="7:7">
      <c r="G2695" s="20"/>
    </row>
    <row r="2696" spans="7:7">
      <c r="G2696" s="20"/>
    </row>
    <row r="2697" spans="7:7">
      <c r="G2697" s="20"/>
    </row>
    <row r="2698" spans="7:7">
      <c r="G2698" s="20"/>
    </row>
    <row r="2699" spans="7:7">
      <c r="G2699" s="20"/>
    </row>
    <row r="2700" spans="7:7">
      <c r="G2700" s="20"/>
    </row>
    <row r="2701" spans="7:7">
      <c r="G2701" s="20"/>
    </row>
    <row r="2702" spans="7:7">
      <c r="G2702" s="20"/>
    </row>
    <row r="2703" spans="7:7">
      <c r="G2703" s="20"/>
    </row>
    <row r="2704" spans="7:7">
      <c r="G2704" s="20"/>
    </row>
    <row r="2705" spans="7:7">
      <c r="G2705" s="20"/>
    </row>
    <row r="2706" spans="7:7">
      <c r="G2706" s="20"/>
    </row>
    <row r="2707" spans="7:7">
      <c r="G2707" s="20"/>
    </row>
    <row r="2708" spans="7:7">
      <c r="G2708" s="20"/>
    </row>
    <row r="2709" spans="7:7">
      <c r="G2709" s="20"/>
    </row>
    <row r="2710" spans="7:7">
      <c r="G2710" s="20"/>
    </row>
    <row r="2711" spans="7:7">
      <c r="G2711" s="20"/>
    </row>
    <row r="2712" spans="7:7">
      <c r="G2712" s="20"/>
    </row>
    <row r="2713" spans="7:7">
      <c r="G2713" s="20"/>
    </row>
    <row r="2714" spans="7:7">
      <c r="G2714" s="20"/>
    </row>
    <row r="2715" spans="7:7">
      <c r="G2715" s="20"/>
    </row>
    <row r="2716" spans="7:7">
      <c r="G2716" s="20"/>
    </row>
    <row r="2717" spans="7:7">
      <c r="G2717" s="20"/>
    </row>
    <row r="2718" spans="7:7">
      <c r="G2718" s="20"/>
    </row>
    <row r="2719" spans="7:7">
      <c r="G2719" s="20"/>
    </row>
    <row r="2720" spans="7:7">
      <c r="G2720" s="20"/>
    </row>
    <row r="2721" spans="7:7">
      <c r="G2721" s="20"/>
    </row>
    <row r="2722" spans="7:7">
      <c r="G2722" s="20"/>
    </row>
    <row r="2723" spans="7:7">
      <c r="G2723" s="20"/>
    </row>
    <row r="2724" spans="7:7">
      <c r="G2724" s="20"/>
    </row>
    <row r="2725" spans="7:7">
      <c r="G2725" s="20"/>
    </row>
    <row r="2726" spans="7:7">
      <c r="G2726" s="20"/>
    </row>
    <row r="2727" spans="7:7">
      <c r="G2727" s="20"/>
    </row>
    <row r="2728" spans="7:7">
      <c r="G2728" s="20"/>
    </row>
    <row r="2729" spans="7:7">
      <c r="G2729" s="20"/>
    </row>
    <row r="2730" spans="7:7">
      <c r="G2730" s="20"/>
    </row>
    <row r="2731" spans="7:7">
      <c r="G2731" s="20"/>
    </row>
    <row r="2732" spans="7:7">
      <c r="G2732" s="20"/>
    </row>
    <row r="2733" spans="7:7">
      <c r="G2733" s="20"/>
    </row>
    <row r="2734" spans="7:7">
      <c r="G2734" s="20"/>
    </row>
    <row r="2735" spans="7:7">
      <c r="G2735" s="20"/>
    </row>
    <row r="2736" spans="7:7">
      <c r="G2736" s="20"/>
    </row>
    <row r="2737" spans="7:7">
      <c r="G2737" s="20"/>
    </row>
    <row r="2738" spans="7:7">
      <c r="G2738" s="20"/>
    </row>
    <row r="2739" spans="7:7">
      <c r="G2739" s="20"/>
    </row>
    <row r="2740" spans="7:7">
      <c r="G2740" s="20"/>
    </row>
    <row r="2741" spans="7:7">
      <c r="G2741" s="20"/>
    </row>
    <row r="2742" spans="7:7">
      <c r="G2742" s="20"/>
    </row>
    <row r="2743" spans="7:7">
      <c r="G2743" s="20"/>
    </row>
    <row r="2744" spans="7:7">
      <c r="G2744" s="20"/>
    </row>
    <row r="2745" spans="7:7">
      <c r="G2745" s="20"/>
    </row>
    <row r="2746" spans="7:7">
      <c r="G2746" s="20"/>
    </row>
    <row r="2747" spans="7:7">
      <c r="G2747" s="20"/>
    </row>
    <row r="2748" spans="7:7">
      <c r="G2748" s="20"/>
    </row>
    <row r="2749" spans="7:7">
      <c r="G2749" s="20"/>
    </row>
    <row r="2750" spans="7:7">
      <c r="G2750" s="20"/>
    </row>
    <row r="2751" spans="7:7">
      <c r="G2751" s="20"/>
    </row>
    <row r="2752" spans="7:7">
      <c r="G2752" s="20"/>
    </row>
    <row r="2753" spans="7:7">
      <c r="G2753" s="20"/>
    </row>
    <row r="2754" spans="7:7">
      <c r="G2754" s="20"/>
    </row>
    <row r="2755" spans="7:7">
      <c r="G2755" s="20"/>
    </row>
    <row r="2756" spans="7:7">
      <c r="G2756" s="20"/>
    </row>
    <row r="2757" spans="7:7">
      <c r="G2757" s="20"/>
    </row>
    <row r="2758" spans="7:7">
      <c r="G2758" s="20"/>
    </row>
    <row r="2759" spans="7:7">
      <c r="G2759" s="20"/>
    </row>
    <row r="2760" spans="7:7">
      <c r="G2760" s="20"/>
    </row>
    <row r="2761" spans="7:7">
      <c r="G2761" s="20"/>
    </row>
    <row r="2762" spans="7:7">
      <c r="G2762" s="20"/>
    </row>
    <row r="2763" spans="7:7">
      <c r="G2763" s="20"/>
    </row>
    <row r="2764" spans="7:7">
      <c r="G2764" s="20"/>
    </row>
    <row r="2765" spans="7:7">
      <c r="G2765" s="20"/>
    </row>
    <row r="2766" spans="7:7">
      <c r="G2766" s="20"/>
    </row>
    <row r="2767" spans="7:7">
      <c r="G2767" s="20"/>
    </row>
    <row r="2768" spans="7:7">
      <c r="G2768" s="20"/>
    </row>
    <row r="2769" spans="7:7">
      <c r="G2769" s="20"/>
    </row>
    <row r="2770" spans="7:7">
      <c r="G2770" s="20"/>
    </row>
    <row r="2771" spans="7:7">
      <c r="G2771" s="20"/>
    </row>
    <row r="2772" spans="7:7">
      <c r="G2772" s="20"/>
    </row>
    <row r="2773" spans="7:7">
      <c r="G2773" s="20"/>
    </row>
    <row r="2774" spans="7:7">
      <c r="G2774" s="20"/>
    </row>
    <row r="2775" spans="7:7">
      <c r="G2775" s="20"/>
    </row>
    <row r="2776" spans="7:7">
      <c r="G2776" s="20"/>
    </row>
    <row r="2777" spans="7:7">
      <c r="G2777" s="20"/>
    </row>
    <row r="2778" spans="7:7">
      <c r="G2778" s="20"/>
    </row>
    <row r="2779" spans="7:7">
      <c r="G2779" s="20"/>
    </row>
    <row r="2780" spans="7:7">
      <c r="G2780" s="20"/>
    </row>
    <row r="2781" spans="7:7">
      <c r="G2781" s="20"/>
    </row>
    <row r="2782" spans="7:7">
      <c r="G2782" s="20"/>
    </row>
    <row r="2783" spans="7:7">
      <c r="G2783" s="20"/>
    </row>
    <row r="2784" spans="7:7">
      <c r="G2784" s="20"/>
    </row>
    <row r="2785" spans="7:7">
      <c r="G2785" s="20"/>
    </row>
    <row r="2786" spans="7:7">
      <c r="G2786" s="20"/>
    </row>
    <row r="2787" spans="7:7">
      <c r="G2787" s="20"/>
    </row>
    <row r="2788" spans="7:7">
      <c r="G2788" s="20"/>
    </row>
    <row r="2789" spans="7:7">
      <c r="G2789" s="20"/>
    </row>
    <row r="2790" spans="7:7">
      <c r="G2790" s="20"/>
    </row>
    <row r="2791" spans="7:7">
      <c r="G2791" s="20"/>
    </row>
    <row r="2792" spans="7:7">
      <c r="G2792" s="20"/>
    </row>
    <row r="2793" spans="7:7">
      <c r="G2793" s="20"/>
    </row>
    <row r="2794" spans="7:7">
      <c r="G2794" s="20"/>
    </row>
    <row r="2795" spans="7:7">
      <c r="G2795" s="20"/>
    </row>
    <row r="2796" spans="7:7">
      <c r="G2796" s="20"/>
    </row>
    <row r="2797" spans="7:7">
      <c r="G2797" s="20"/>
    </row>
    <row r="2798" spans="7:7">
      <c r="G2798" s="20"/>
    </row>
    <row r="2799" spans="7:7">
      <c r="G2799" s="20"/>
    </row>
    <row r="2800" spans="7:7">
      <c r="G2800" s="20"/>
    </row>
    <row r="2801" spans="7:7">
      <c r="G2801" s="20"/>
    </row>
    <row r="2802" spans="7:7">
      <c r="G2802" s="20"/>
    </row>
    <row r="2803" spans="7:7">
      <c r="G2803" s="20"/>
    </row>
    <row r="2804" spans="7:7">
      <c r="G2804" s="20"/>
    </row>
    <row r="2805" spans="7:7">
      <c r="G2805" s="20"/>
    </row>
    <row r="2806" spans="7:7">
      <c r="G2806" s="20"/>
    </row>
    <row r="2807" spans="7:7">
      <c r="G2807" s="20"/>
    </row>
    <row r="2808" spans="7:7">
      <c r="G2808" s="20"/>
    </row>
    <row r="2809" spans="7:7">
      <c r="G2809" s="20"/>
    </row>
    <row r="2810" spans="7:7">
      <c r="G2810" s="20"/>
    </row>
    <row r="2811" spans="7:7">
      <c r="G2811" s="20"/>
    </row>
    <row r="2812" spans="7:7">
      <c r="G2812" s="20"/>
    </row>
    <row r="2813" spans="7:7">
      <c r="G2813" s="20"/>
    </row>
    <row r="2814" spans="7:7">
      <c r="G2814" s="20"/>
    </row>
    <row r="2815" spans="7:7">
      <c r="G2815" s="20"/>
    </row>
    <row r="2816" spans="7:7">
      <c r="G2816" s="20"/>
    </row>
    <row r="2817" spans="7:7">
      <c r="G2817" s="20"/>
    </row>
    <row r="2818" spans="7:7">
      <c r="G2818" s="20"/>
    </row>
    <row r="2819" spans="7:7">
      <c r="G2819" s="20"/>
    </row>
    <row r="2820" spans="7:7">
      <c r="G2820" s="20"/>
    </row>
    <row r="2821" spans="7:7">
      <c r="G2821" s="20"/>
    </row>
    <row r="2822" spans="7:7">
      <c r="G2822" s="20"/>
    </row>
    <row r="2823" spans="7:7">
      <c r="G2823" s="20"/>
    </row>
    <row r="2824" spans="7:7">
      <c r="G2824" s="20"/>
    </row>
    <row r="2825" spans="7:7">
      <c r="G2825" s="20"/>
    </row>
    <row r="2826" spans="7:7">
      <c r="G2826" s="20"/>
    </row>
    <row r="2827" spans="7:7">
      <c r="G2827" s="20"/>
    </row>
    <row r="2828" spans="7:7">
      <c r="G2828" s="20"/>
    </row>
    <row r="2829" spans="7:7">
      <c r="G2829" s="20"/>
    </row>
    <row r="2830" spans="7:7">
      <c r="G2830" s="20"/>
    </row>
    <row r="2831" spans="7:7">
      <c r="G2831" s="20"/>
    </row>
    <row r="2832" spans="7:7">
      <c r="G2832" s="20"/>
    </row>
    <row r="2833" spans="7:7">
      <c r="G2833" s="20"/>
    </row>
    <row r="2834" spans="7:7">
      <c r="G2834" s="20"/>
    </row>
    <row r="2835" spans="7:7">
      <c r="G2835" s="20"/>
    </row>
    <row r="2836" spans="7:7">
      <c r="G2836" s="20"/>
    </row>
    <row r="2837" spans="7:7">
      <c r="G2837" s="20"/>
    </row>
    <row r="2838" spans="7:7">
      <c r="G2838" s="20"/>
    </row>
    <row r="2839" spans="7:7">
      <c r="G2839" s="20"/>
    </row>
    <row r="2840" spans="7:7">
      <c r="G2840" s="20"/>
    </row>
    <row r="2841" spans="7:7">
      <c r="G2841" s="20"/>
    </row>
    <row r="2842" spans="7:7">
      <c r="G2842" s="20"/>
    </row>
    <row r="2843" spans="7:7">
      <c r="G2843" s="20"/>
    </row>
    <row r="2844" spans="7:7">
      <c r="G2844" s="20"/>
    </row>
    <row r="2845" spans="7:7">
      <c r="G2845" s="20"/>
    </row>
    <row r="2846" spans="7:7">
      <c r="G2846" s="20"/>
    </row>
    <row r="2847" spans="7:7">
      <c r="G2847" s="20"/>
    </row>
    <row r="2848" spans="7:7">
      <c r="G2848" s="20"/>
    </row>
    <row r="2849" spans="7:7">
      <c r="G2849" s="20"/>
    </row>
    <row r="2850" spans="7:7">
      <c r="G2850" s="20"/>
    </row>
    <row r="2851" spans="7:7">
      <c r="G2851" s="20"/>
    </row>
    <row r="2852" spans="7:7">
      <c r="G2852" s="20"/>
    </row>
    <row r="2853" spans="7:7">
      <c r="G2853" s="20"/>
    </row>
    <row r="2854" spans="7:7">
      <c r="G2854" s="20"/>
    </row>
    <row r="2855" spans="7:7">
      <c r="G2855" s="20"/>
    </row>
    <row r="2856" spans="7:7">
      <c r="G2856" s="20"/>
    </row>
    <row r="2857" spans="7:7">
      <c r="G2857" s="20"/>
    </row>
    <row r="2858" spans="7:7">
      <c r="G2858" s="20"/>
    </row>
    <row r="2859" spans="7:7">
      <c r="G2859" s="20"/>
    </row>
    <row r="2860" spans="7:7">
      <c r="G2860" s="20"/>
    </row>
    <row r="2861" spans="7:7">
      <c r="G2861" s="20"/>
    </row>
    <row r="2862" spans="7:7">
      <c r="G2862" s="20"/>
    </row>
    <row r="2863" spans="7:7">
      <c r="G2863" s="20"/>
    </row>
    <row r="2864" spans="7:7">
      <c r="G2864" s="20"/>
    </row>
    <row r="2865" spans="7:7">
      <c r="G2865" s="20"/>
    </row>
    <row r="2866" spans="7:7">
      <c r="G2866" s="20"/>
    </row>
    <row r="2867" spans="7:7">
      <c r="G2867" s="20"/>
    </row>
    <row r="2868" spans="7:7">
      <c r="G2868" s="20"/>
    </row>
    <row r="2869" spans="7:7">
      <c r="G2869" s="20"/>
    </row>
    <row r="2870" spans="7:7">
      <c r="G2870" s="20"/>
    </row>
    <row r="2871" spans="7:7">
      <c r="G2871" s="20"/>
    </row>
    <row r="2872" spans="7:7">
      <c r="G2872" s="20"/>
    </row>
    <row r="2873" spans="7:7">
      <c r="G2873" s="20"/>
    </row>
    <row r="2874" spans="7:7">
      <c r="G2874" s="20"/>
    </row>
    <row r="2875" spans="7:7">
      <c r="G2875" s="20"/>
    </row>
    <row r="2876" spans="7:7">
      <c r="G2876" s="20"/>
    </row>
    <row r="2877" spans="7:7">
      <c r="G2877" s="20"/>
    </row>
    <row r="2878" spans="7:7">
      <c r="G2878" s="20"/>
    </row>
    <row r="2879" spans="7:7">
      <c r="G2879" s="20"/>
    </row>
    <row r="2880" spans="7:7">
      <c r="G2880" s="20"/>
    </row>
    <row r="2881" spans="7:7">
      <c r="G2881" s="20"/>
    </row>
    <row r="2882" spans="7:7">
      <c r="G2882" s="20"/>
    </row>
    <row r="2883" spans="7:7">
      <c r="G2883" s="20"/>
    </row>
    <row r="2884" spans="7:7">
      <c r="G2884" s="20"/>
    </row>
    <row r="2885" spans="7:7">
      <c r="G2885" s="20"/>
    </row>
    <row r="2886" spans="7:7">
      <c r="G2886" s="20"/>
    </row>
    <row r="2887" spans="7:7">
      <c r="G2887" s="20"/>
    </row>
    <row r="2888" spans="7:7">
      <c r="G2888" s="20"/>
    </row>
    <row r="2889" spans="7:7">
      <c r="G2889" s="20"/>
    </row>
    <row r="2890" spans="7:7">
      <c r="G2890" s="20"/>
    </row>
    <row r="2891" spans="7:7">
      <c r="G2891" s="20"/>
    </row>
    <row r="2892" spans="7:7">
      <c r="G2892" s="20"/>
    </row>
    <row r="2893" spans="7:7">
      <c r="G2893" s="20"/>
    </row>
    <row r="2894" spans="7:7">
      <c r="G2894" s="20"/>
    </row>
    <row r="2895" spans="7:7">
      <c r="G2895" s="20"/>
    </row>
    <row r="2896" spans="7:7">
      <c r="G2896" s="20"/>
    </row>
    <row r="2897" spans="7:7">
      <c r="G2897" s="20"/>
    </row>
    <row r="2898" spans="7:7">
      <c r="G2898" s="20"/>
    </row>
    <row r="2899" spans="7:7">
      <c r="G2899" s="20"/>
    </row>
    <row r="2900" spans="7:7">
      <c r="G2900" s="20"/>
    </row>
    <row r="2901" spans="7:7">
      <c r="G2901" s="20"/>
    </row>
    <row r="2902" spans="7:7">
      <c r="G2902" s="20"/>
    </row>
    <row r="2903" spans="7:7">
      <c r="G2903" s="20"/>
    </row>
    <row r="2904" spans="7:7">
      <c r="G2904" s="20"/>
    </row>
    <row r="2905" spans="7:7">
      <c r="G2905" s="20"/>
    </row>
    <row r="2906" spans="7:7">
      <c r="G2906" s="20"/>
    </row>
    <row r="2907" spans="7:7">
      <c r="G2907" s="20"/>
    </row>
    <row r="2908" spans="7:7">
      <c r="G2908" s="20"/>
    </row>
    <row r="2909" spans="7:7">
      <c r="G2909" s="20"/>
    </row>
    <row r="2910" spans="7:7">
      <c r="G2910" s="20"/>
    </row>
    <row r="2911" spans="7:7">
      <c r="G2911" s="20"/>
    </row>
    <row r="2912" spans="7:7">
      <c r="G2912" s="20"/>
    </row>
    <row r="2913" spans="7:7">
      <c r="G2913" s="20"/>
    </row>
    <row r="2914" spans="7:7">
      <c r="G2914" s="20"/>
    </row>
    <row r="2915" spans="7:7">
      <c r="G2915" s="20"/>
    </row>
    <row r="2916" spans="7:7">
      <c r="G2916" s="20"/>
    </row>
    <row r="2917" spans="7:7">
      <c r="G2917" s="20"/>
    </row>
    <row r="2918" spans="7:7">
      <c r="G2918" s="20"/>
    </row>
    <row r="2919" spans="7:7">
      <c r="G2919" s="20"/>
    </row>
    <row r="2920" spans="7:7">
      <c r="G2920" s="20"/>
    </row>
    <row r="2921" spans="7:7">
      <c r="G2921" s="20"/>
    </row>
    <row r="2922" spans="7:7">
      <c r="G2922" s="20"/>
    </row>
    <row r="2923" spans="7:7">
      <c r="G2923" s="20"/>
    </row>
    <row r="2924" spans="7:7">
      <c r="G2924" s="20"/>
    </row>
    <row r="2925" spans="7:7">
      <c r="G2925" s="20"/>
    </row>
    <row r="2926" spans="7:7">
      <c r="G2926" s="20"/>
    </row>
    <row r="2927" spans="7:7">
      <c r="G2927" s="20"/>
    </row>
    <row r="2928" spans="7:7">
      <c r="G2928" s="20"/>
    </row>
    <row r="2929" spans="7:7">
      <c r="G2929" s="20"/>
    </row>
    <row r="2930" spans="7:7">
      <c r="G2930" s="20"/>
    </row>
    <row r="2931" spans="7:7">
      <c r="G2931" s="20"/>
    </row>
    <row r="2932" spans="7:7">
      <c r="G2932" s="20"/>
    </row>
    <row r="2933" spans="7:7">
      <c r="G2933" s="20"/>
    </row>
    <row r="2934" spans="7:7">
      <c r="G2934" s="20"/>
    </row>
    <row r="2935" spans="7:7">
      <c r="G2935" s="20"/>
    </row>
    <row r="2936" spans="7:7">
      <c r="G2936" s="20"/>
    </row>
    <row r="2937" spans="7:7">
      <c r="G2937" s="20"/>
    </row>
    <row r="2938" spans="7:7">
      <c r="G2938" s="20"/>
    </row>
    <row r="2939" spans="7:7">
      <c r="G2939" s="20"/>
    </row>
    <row r="2940" spans="7:7">
      <c r="G2940" s="20"/>
    </row>
    <row r="2941" spans="7:7">
      <c r="G2941" s="20"/>
    </row>
    <row r="2942" spans="7:7">
      <c r="G2942" s="20"/>
    </row>
    <row r="2943" spans="7:7">
      <c r="G2943" s="20"/>
    </row>
    <row r="2944" spans="7:7">
      <c r="G2944" s="20"/>
    </row>
    <row r="2945" spans="7:7">
      <c r="G2945" s="20"/>
    </row>
    <row r="2946" spans="7:7">
      <c r="G2946" s="20"/>
    </row>
    <row r="2947" spans="7:7">
      <c r="G2947" s="20"/>
    </row>
    <row r="2948" spans="7:7">
      <c r="G2948" s="20"/>
    </row>
    <row r="2949" spans="7:7">
      <c r="G2949" s="20"/>
    </row>
    <row r="2950" spans="7:7">
      <c r="G2950" s="20"/>
    </row>
    <row r="2951" spans="7:7">
      <c r="G2951" s="20"/>
    </row>
    <row r="2952" spans="7:7">
      <c r="G2952" s="20"/>
    </row>
    <row r="2953" spans="7:7">
      <c r="G2953" s="20"/>
    </row>
    <row r="2954" spans="7:7">
      <c r="G2954" s="20"/>
    </row>
    <row r="2955" spans="7:7">
      <c r="G2955" s="20"/>
    </row>
    <row r="2956" spans="7:7">
      <c r="G2956" s="20"/>
    </row>
    <row r="2957" spans="7:7">
      <c r="G2957" s="20"/>
    </row>
    <row r="2958" spans="7:7">
      <c r="G2958" s="20"/>
    </row>
    <row r="2959" spans="7:7">
      <c r="G2959" s="20"/>
    </row>
    <row r="2960" spans="7:7">
      <c r="G2960" s="20"/>
    </row>
    <row r="2961" spans="7:7">
      <c r="G2961" s="20"/>
    </row>
    <row r="2962" spans="7:7">
      <c r="G2962" s="20"/>
    </row>
    <row r="2963" spans="7:7">
      <c r="G2963" s="20"/>
    </row>
    <row r="2964" spans="7:7">
      <c r="G2964" s="20"/>
    </row>
    <row r="2965" spans="7:7">
      <c r="G2965" s="20"/>
    </row>
    <row r="2966" spans="7:7">
      <c r="G2966" s="20"/>
    </row>
    <row r="2967" spans="7:7">
      <c r="G2967" s="20"/>
    </row>
    <row r="2968" spans="7:7">
      <c r="G2968" s="20"/>
    </row>
    <row r="2969" spans="7:7">
      <c r="G2969" s="20"/>
    </row>
    <row r="2970" spans="7:7">
      <c r="G2970" s="20"/>
    </row>
    <row r="2971" spans="7:7">
      <c r="G2971" s="20"/>
    </row>
    <row r="2972" spans="7:7">
      <c r="G2972" s="20"/>
    </row>
    <row r="2973" spans="7:7">
      <c r="G2973" s="20"/>
    </row>
    <row r="2974" spans="7:7">
      <c r="G2974" s="20"/>
    </row>
    <row r="2975" spans="7:7">
      <c r="G2975" s="20"/>
    </row>
    <row r="2976" spans="7:7">
      <c r="G2976" s="20"/>
    </row>
    <row r="2977" spans="7:7">
      <c r="G2977" s="20"/>
    </row>
    <row r="2978" spans="7:7">
      <c r="G2978" s="20"/>
    </row>
    <row r="2979" spans="7:7">
      <c r="G2979" s="20"/>
    </row>
    <row r="2980" spans="7:7">
      <c r="G2980" s="20"/>
    </row>
    <row r="2981" spans="7:7">
      <c r="G2981" s="20"/>
    </row>
    <row r="2982" spans="7:7">
      <c r="G2982" s="20"/>
    </row>
    <row r="2983" spans="7:7">
      <c r="G2983" s="20"/>
    </row>
    <row r="2984" spans="7:7">
      <c r="G2984" s="20"/>
    </row>
    <row r="2985" spans="7:7">
      <c r="G2985" s="20"/>
    </row>
    <row r="2986" spans="7:7">
      <c r="G2986" s="20"/>
    </row>
    <row r="2987" spans="7:7">
      <c r="G2987" s="20"/>
    </row>
    <row r="2988" spans="7:7">
      <c r="G2988" s="20"/>
    </row>
    <row r="2989" spans="7:7">
      <c r="G2989" s="20"/>
    </row>
    <row r="2990" spans="7:7">
      <c r="G2990" s="20"/>
    </row>
    <row r="2991" spans="7:7">
      <c r="G2991" s="20"/>
    </row>
    <row r="2992" spans="7:7">
      <c r="G2992" s="20"/>
    </row>
    <row r="2993" spans="7:7">
      <c r="G2993" s="20"/>
    </row>
    <row r="2994" spans="7:7">
      <c r="G2994" s="20"/>
    </row>
    <row r="2995" spans="7:7">
      <c r="G2995" s="20"/>
    </row>
    <row r="2996" spans="7:7">
      <c r="G2996" s="20"/>
    </row>
    <row r="2997" spans="7:7">
      <c r="G2997" s="20"/>
    </row>
    <row r="2998" spans="7:7">
      <c r="G2998" s="20"/>
    </row>
    <row r="2999" spans="7:7">
      <c r="G2999" s="20"/>
    </row>
    <row r="3000" spans="7:7">
      <c r="G3000" s="20"/>
    </row>
    <row r="3001" spans="7:7">
      <c r="G3001" s="20"/>
    </row>
    <row r="3002" spans="7:7">
      <c r="G3002" s="20"/>
    </row>
    <row r="3003" spans="7:7">
      <c r="G3003" s="20"/>
    </row>
    <row r="3004" spans="7:7">
      <c r="G3004" s="20"/>
    </row>
    <row r="3005" spans="7:7">
      <c r="G3005" s="20"/>
    </row>
    <row r="3006" spans="7:7">
      <c r="G3006" s="20"/>
    </row>
    <row r="3007" spans="7:7">
      <c r="G3007" s="20"/>
    </row>
    <row r="3008" spans="7:7">
      <c r="G3008" s="20"/>
    </row>
    <row r="3009" spans="7:7">
      <c r="G3009" s="20"/>
    </row>
    <row r="3010" spans="7:7">
      <c r="G3010" s="20"/>
    </row>
    <row r="3011" spans="7:7">
      <c r="G3011" s="20"/>
    </row>
    <row r="3012" spans="7:7">
      <c r="G3012" s="20"/>
    </row>
    <row r="3013" spans="7:7">
      <c r="G3013" s="20"/>
    </row>
    <row r="3014" spans="7:7">
      <c r="G3014" s="20"/>
    </row>
    <row r="3015" spans="7:7">
      <c r="G3015" s="20"/>
    </row>
    <row r="3016" spans="7:7">
      <c r="G3016" s="20"/>
    </row>
    <row r="3017" spans="7:7">
      <c r="G3017" s="20"/>
    </row>
    <row r="3018" spans="7:7">
      <c r="G3018" s="20"/>
    </row>
    <row r="3019" spans="7:7">
      <c r="G3019" s="20"/>
    </row>
    <row r="3020" spans="7:7">
      <c r="G3020" s="20"/>
    </row>
    <row r="3021" spans="7:7">
      <c r="G3021" s="20"/>
    </row>
    <row r="3022" spans="7:7">
      <c r="G3022" s="20"/>
    </row>
    <row r="3023" spans="7:7">
      <c r="G3023" s="20"/>
    </row>
    <row r="3024" spans="7:7">
      <c r="G3024" s="20"/>
    </row>
    <row r="3025" spans="7:7">
      <c r="G3025" s="20"/>
    </row>
    <row r="3026" spans="7:7">
      <c r="G3026" s="20"/>
    </row>
    <row r="3027" spans="7:7">
      <c r="G3027" s="20"/>
    </row>
    <row r="3028" spans="7:7">
      <c r="G3028" s="20"/>
    </row>
    <row r="3029" spans="7:7">
      <c r="G3029" s="20"/>
    </row>
    <row r="3030" spans="7:7">
      <c r="G3030" s="20"/>
    </row>
    <row r="3031" spans="7:7">
      <c r="G3031" s="20"/>
    </row>
    <row r="3032" spans="7:7">
      <c r="G3032" s="20"/>
    </row>
    <row r="3033" spans="7:7">
      <c r="G3033" s="20"/>
    </row>
    <row r="3034" spans="7:7">
      <c r="G3034" s="20"/>
    </row>
    <row r="3035" spans="7:7">
      <c r="G3035" s="20"/>
    </row>
    <row r="3036" spans="7:7">
      <c r="G3036" s="20"/>
    </row>
    <row r="3037" spans="7:7">
      <c r="G3037" s="20"/>
    </row>
    <row r="3038" spans="7:7">
      <c r="G3038" s="20"/>
    </row>
    <row r="3039" spans="7:7">
      <c r="G3039" s="20"/>
    </row>
    <row r="3040" spans="7:7">
      <c r="G3040" s="20"/>
    </row>
    <row r="3041" spans="7:7">
      <c r="G3041" s="20"/>
    </row>
    <row r="3042" spans="7:7">
      <c r="G3042" s="20"/>
    </row>
    <row r="3043" spans="7:7">
      <c r="G3043" s="20"/>
    </row>
    <row r="3044" spans="7:7">
      <c r="G3044" s="20"/>
    </row>
    <row r="3045" spans="7:7">
      <c r="G3045" s="20"/>
    </row>
    <row r="3046" spans="7:7">
      <c r="G3046" s="20"/>
    </row>
    <row r="3047" spans="7:7">
      <c r="G3047" s="20"/>
    </row>
    <row r="3048" spans="7:7">
      <c r="G3048" s="20"/>
    </row>
    <row r="3049" spans="7:7">
      <c r="G3049" s="20"/>
    </row>
    <row r="3050" spans="7:7">
      <c r="G3050" s="20"/>
    </row>
    <row r="3051" spans="7:7">
      <c r="G3051" s="20"/>
    </row>
    <row r="3052" spans="7:7">
      <c r="G3052" s="20"/>
    </row>
    <row r="3053" spans="7:7">
      <c r="G3053" s="20"/>
    </row>
    <row r="3054" spans="7:7">
      <c r="G3054" s="20"/>
    </row>
    <row r="3055" spans="7:7">
      <c r="G3055" s="20"/>
    </row>
    <row r="3056" spans="7:7">
      <c r="G3056" s="20"/>
    </row>
    <row r="3057" spans="7:7">
      <c r="G3057" s="20"/>
    </row>
    <row r="3058" spans="7:7">
      <c r="G3058" s="20"/>
    </row>
    <row r="3059" spans="7:7">
      <c r="G3059" s="20"/>
    </row>
    <row r="3060" spans="7:7">
      <c r="G3060" s="20"/>
    </row>
    <row r="3061" spans="7:7">
      <c r="G3061" s="20"/>
    </row>
    <row r="3062" spans="7:7">
      <c r="G3062" s="20"/>
    </row>
    <row r="3063" spans="7:7">
      <c r="G3063" s="20"/>
    </row>
    <row r="3064" spans="7:7">
      <c r="G3064" s="20"/>
    </row>
    <row r="3065" spans="7:7">
      <c r="G3065" s="20"/>
    </row>
    <row r="3066" spans="7:7">
      <c r="G3066" s="20"/>
    </row>
    <row r="3067" spans="7:7">
      <c r="G3067" s="20"/>
    </row>
    <row r="3068" spans="7:7">
      <c r="G3068" s="20"/>
    </row>
    <row r="3069" spans="7:7">
      <c r="G3069" s="20"/>
    </row>
    <row r="3070" spans="7:7">
      <c r="G3070" s="20"/>
    </row>
    <row r="3071" spans="7:7">
      <c r="G3071" s="20"/>
    </row>
    <row r="3072" spans="7:7">
      <c r="G3072" s="20"/>
    </row>
    <row r="3073" spans="7:7">
      <c r="G3073" s="20"/>
    </row>
    <row r="3074" spans="7:7">
      <c r="G3074" s="20"/>
    </row>
    <row r="3075" spans="7:7">
      <c r="G3075" s="20"/>
    </row>
    <row r="3076" spans="7:7">
      <c r="G3076" s="20"/>
    </row>
    <row r="3077" spans="7:7">
      <c r="G3077" s="20"/>
    </row>
    <row r="3078" spans="7:7">
      <c r="G3078" s="20"/>
    </row>
    <row r="3079" spans="7:7">
      <c r="G3079" s="20"/>
    </row>
    <row r="3080" spans="7:7">
      <c r="G3080" s="20"/>
    </row>
    <row r="3081" spans="7:7">
      <c r="G3081" s="20"/>
    </row>
    <row r="3082" spans="7:7">
      <c r="G3082" s="20"/>
    </row>
    <row r="3083" spans="7:7">
      <c r="G3083" s="20"/>
    </row>
    <row r="3084" spans="7:7">
      <c r="G3084" s="20"/>
    </row>
    <row r="3085" spans="7:7">
      <c r="G3085" s="20"/>
    </row>
    <row r="3086" spans="7:7">
      <c r="G3086" s="20"/>
    </row>
    <row r="3087" spans="7:7">
      <c r="G3087" s="20"/>
    </row>
    <row r="3088" spans="7:7">
      <c r="G3088" s="20"/>
    </row>
    <row r="3089" spans="7:7">
      <c r="G3089" s="20"/>
    </row>
    <row r="3090" spans="7:7">
      <c r="G3090" s="20"/>
    </row>
    <row r="3091" spans="7:7">
      <c r="G3091" s="20"/>
    </row>
    <row r="3092" spans="7:7">
      <c r="G3092" s="20"/>
    </row>
    <row r="3093" spans="7:7">
      <c r="G3093" s="20"/>
    </row>
    <row r="3094" spans="7:7">
      <c r="G3094" s="20"/>
    </row>
    <row r="3095" spans="7:7">
      <c r="G3095" s="20"/>
    </row>
    <row r="3096" spans="7:7">
      <c r="G3096" s="20"/>
    </row>
    <row r="3097" spans="7:7">
      <c r="G3097" s="20"/>
    </row>
    <row r="3098" spans="7:7">
      <c r="G3098" s="20"/>
    </row>
    <row r="3099" spans="7:7">
      <c r="G3099" s="20"/>
    </row>
    <row r="3100" spans="7:7">
      <c r="G3100" s="20"/>
    </row>
    <row r="3101" spans="7:7">
      <c r="G3101" s="20"/>
    </row>
    <row r="3102" spans="7:7">
      <c r="G3102" s="20"/>
    </row>
    <row r="3103" spans="7:7">
      <c r="G3103" s="20"/>
    </row>
    <row r="3104" spans="7:7">
      <c r="G3104" s="20"/>
    </row>
    <row r="3105" spans="7:7">
      <c r="G3105" s="20"/>
    </row>
    <row r="3106" spans="7:7">
      <c r="G3106" s="20"/>
    </row>
    <row r="3107" spans="7:7">
      <c r="G3107" s="20"/>
    </row>
    <row r="3108" spans="7:7">
      <c r="G3108" s="20"/>
    </row>
    <row r="3109" spans="7:7">
      <c r="G3109" s="20"/>
    </row>
    <row r="3110" spans="7:7">
      <c r="G3110" s="20"/>
    </row>
    <row r="3111" spans="7:7">
      <c r="G3111" s="20"/>
    </row>
    <row r="3112" spans="7:7">
      <c r="G3112" s="20"/>
    </row>
    <row r="3113" spans="7:7">
      <c r="G3113" s="20"/>
    </row>
    <row r="3114" spans="7:7">
      <c r="G3114" s="20"/>
    </row>
    <row r="3115" spans="7:7">
      <c r="G3115" s="20"/>
    </row>
    <row r="3116" spans="7:7">
      <c r="G3116" s="20"/>
    </row>
    <row r="3117" spans="7:7">
      <c r="G3117" s="20"/>
    </row>
    <row r="3118" spans="7:7">
      <c r="G3118" s="20"/>
    </row>
    <row r="3119" spans="7:7">
      <c r="G3119" s="20"/>
    </row>
    <row r="3120" spans="7:7">
      <c r="G3120" s="20"/>
    </row>
    <row r="3121" spans="7:7">
      <c r="G3121" s="20"/>
    </row>
    <row r="3122" spans="7:7">
      <c r="G3122" s="20"/>
    </row>
    <row r="3123" spans="7:7">
      <c r="G3123" s="20"/>
    </row>
    <row r="3124" spans="7:7">
      <c r="G3124" s="20"/>
    </row>
    <row r="3125" spans="7:7">
      <c r="G3125" s="20"/>
    </row>
    <row r="3126" spans="7:7">
      <c r="G3126" s="20"/>
    </row>
    <row r="3127" spans="7:7">
      <c r="G3127" s="20"/>
    </row>
    <row r="3128" spans="7:7">
      <c r="G3128" s="20"/>
    </row>
    <row r="3129" spans="7:7">
      <c r="G3129" s="20"/>
    </row>
    <row r="3130" spans="7:7">
      <c r="G3130" s="20"/>
    </row>
    <row r="3131" spans="7:7">
      <c r="G3131" s="20"/>
    </row>
    <row r="3132" spans="7:7">
      <c r="G3132" s="20"/>
    </row>
    <row r="3133" spans="7:7">
      <c r="G3133" s="20"/>
    </row>
    <row r="3134" spans="7:7">
      <c r="G3134" s="20"/>
    </row>
    <row r="3135" spans="7:7">
      <c r="G3135" s="20"/>
    </row>
    <row r="3136" spans="7:7">
      <c r="G3136" s="20"/>
    </row>
    <row r="3137" spans="7:7">
      <c r="G3137" s="20"/>
    </row>
    <row r="3138" spans="7:7">
      <c r="G3138" s="20"/>
    </row>
    <row r="3139" spans="7:7">
      <c r="G3139" s="20"/>
    </row>
    <row r="3140" spans="7:7">
      <c r="G3140" s="20"/>
    </row>
    <row r="3141" spans="7:7">
      <c r="G3141" s="20"/>
    </row>
    <row r="3142" spans="7:7">
      <c r="G3142" s="20"/>
    </row>
    <row r="3143" spans="7:7">
      <c r="G3143" s="20"/>
    </row>
    <row r="3144" spans="7:7">
      <c r="G3144" s="20"/>
    </row>
    <row r="3145" spans="7:7">
      <c r="G3145" s="20"/>
    </row>
    <row r="3146" spans="7:7">
      <c r="G3146" s="20"/>
    </row>
    <row r="3147" spans="7:7">
      <c r="G3147" s="20"/>
    </row>
    <row r="3148" spans="7:7">
      <c r="G3148" s="20"/>
    </row>
    <row r="3149" spans="7:7">
      <c r="G3149" s="20"/>
    </row>
    <row r="3150" spans="7:7">
      <c r="G3150" s="20"/>
    </row>
    <row r="3151" spans="7:7">
      <c r="G3151" s="20"/>
    </row>
    <row r="3152" spans="7:7">
      <c r="G3152" s="20"/>
    </row>
    <row r="3153" spans="7:7">
      <c r="G3153" s="20"/>
    </row>
    <row r="3154" spans="7:7">
      <c r="G3154" s="20"/>
    </row>
    <row r="3155" spans="7:7">
      <c r="G3155" s="20"/>
    </row>
    <row r="3156" spans="7:7">
      <c r="G3156" s="20"/>
    </row>
    <row r="3157" spans="7:7">
      <c r="G3157" s="20"/>
    </row>
    <row r="3158" spans="7:7">
      <c r="G3158" s="20"/>
    </row>
    <row r="3159" spans="7:7">
      <c r="G3159" s="20"/>
    </row>
    <row r="3160" spans="7:7">
      <c r="G3160" s="20"/>
    </row>
    <row r="3161" spans="7:7">
      <c r="G3161" s="20"/>
    </row>
    <row r="3162" spans="7:7">
      <c r="G3162" s="20"/>
    </row>
    <row r="3163" spans="7:7">
      <c r="G3163" s="20"/>
    </row>
    <row r="3164" spans="7:7">
      <c r="G3164" s="20"/>
    </row>
    <row r="3165" spans="7:7">
      <c r="G3165" s="20"/>
    </row>
    <row r="3166" spans="7:7">
      <c r="G3166" s="20"/>
    </row>
    <row r="3167" spans="7:7">
      <c r="G3167" s="20"/>
    </row>
    <row r="3168" spans="7:7">
      <c r="G3168" s="20"/>
    </row>
    <row r="3169" spans="7:7">
      <c r="G3169" s="20"/>
    </row>
    <row r="3170" spans="7:7">
      <c r="G3170" s="20"/>
    </row>
    <row r="3171" spans="7:7">
      <c r="G3171" s="20"/>
    </row>
    <row r="3172" spans="7:7">
      <c r="G3172" s="20"/>
    </row>
    <row r="3173" spans="7:7">
      <c r="G3173" s="20"/>
    </row>
    <row r="3174" spans="7:7">
      <c r="G3174" s="20"/>
    </row>
    <row r="3175" spans="7:7">
      <c r="G3175" s="20"/>
    </row>
    <row r="3176" spans="7:7">
      <c r="G3176" s="20"/>
    </row>
    <row r="3177" spans="7:7">
      <c r="G3177" s="20"/>
    </row>
    <row r="3178" spans="7:7">
      <c r="G3178" s="20"/>
    </row>
    <row r="3179" spans="7:7">
      <c r="G3179" s="20"/>
    </row>
    <row r="3180" spans="7:7">
      <c r="G3180" s="20"/>
    </row>
    <row r="3181" spans="7:7">
      <c r="G3181" s="20"/>
    </row>
    <row r="3182" spans="7:7">
      <c r="G3182" s="20"/>
    </row>
    <row r="3183" spans="7:7">
      <c r="G3183" s="20"/>
    </row>
    <row r="3184" spans="7:7">
      <c r="G3184" s="20"/>
    </row>
    <row r="3185" spans="7:7">
      <c r="G3185" s="20"/>
    </row>
    <row r="3186" spans="7:7">
      <c r="G3186" s="20"/>
    </row>
    <row r="3187" spans="7:7">
      <c r="G3187" s="20"/>
    </row>
    <row r="3188" spans="7:7">
      <c r="G3188" s="20"/>
    </row>
    <row r="3189" spans="7:7">
      <c r="G3189" s="20"/>
    </row>
    <row r="3190" spans="7:7">
      <c r="G3190" s="20"/>
    </row>
    <row r="3191" spans="7:7">
      <c r="G3191" s="20"/>
    </row>
    <row r="3192" spans="7:7">
      <c r="G3192" s="20"/>
    </row>
    <row r="3193" spans="7:7">
      <c r="G3193" s="20"/>
    </row>
    <row r="3194" spans="7:7">
      <c r="G3194" s="20"/>
    </row>
    <row r="3195" spans="7:7">
      <c r="G3195" s="20"/>
    </row>
    <row r="3196" spans="7:7">
      <c r="G3196" s="20"/>
    </row>
    <row r="3197" spans="7:7">
      <c r="G3197" s="20"/>
    </row>
    <row r="3198" spans="7:7">
      <c r="G3198" s="20"/>
    </row>
    <row r="3199" spans="7:7">
      <c r="G3199" s="20"/>
    </row>
    <row r="3200" spans="7:7">
      <c r="G3200" s="20"/>
    </row>
    <row r="3201" spans="7:7">
      <c r="G3201" s="20"/>
    </row>
    <row r="3202" spans="7:7">
      <c r="G3202" s="20"/>
    </row>
    <row r="3203" spans="7:7">
      <c r="G3203" s="20"/>
    </row>
    <row r="3204" spans="7:7">
      <c r="G3204" s="20"/>
    </row>
    <row r="3205" spans="7:7">
      <c r="G3205" s="20"/>
    </row>
    <row r="3206" spans="7:7">
      <c r="G3206" s="20"/>
    </row>
    <row r="3207" spans="7:7">
      <c r="G3207" s="20"/>
    </row>
    <row r="3208" spans="7:7">
      <c r="G3208" s="20"/>
    </row>
    <row r="3209" spans="7:7">
      <c r="G3209" s="20"/>
    </row>
    <row r="3210" spans="7:7">
      <c r="G3210" s="20"/>
    </row>
    <row r="3211" spans="7:7">
      <c r="G3211" s="20"/>
    </row>
    <row r="3212" spans="7:7">
      <c r="G3212" s="20"/>
    </row>
    <row r="3213" spans="7:7">
      <c r="G3213" s="20"/>
    </row>
    <row r="3214" spans="7:7">
      <c r="G3214" s="20"/>
    </row>
    <row r="3215" spans="7:7">
      <c r="G3215" s="20"/>
    </row>
    <row r="3216" spans="7:7">
      <c r="G3216" s="20"/>
    </row>
    <row r="3217" spans="7:7">
      <c r="G3217" s="20"/>
    </row>
    <row r="3218" spans="7:7">
      <c r="G3218" s="20"/>
    </row>
    <row r="3219" spans="7:7">
      <c r="G3219" s="20"/>
    </row>
    <row r="3220" spans="7:7">
      <c r="G3220" s="20"/>
    </row>
    <row r="3221" spans="7:7">
      <c r="G3221" s="20"/>
    </row>
    <row r="3222" spans="7:7">
      <c r="G3222" s="20"/>
    </row>
    <row r="3223" spans="7:7">
      <c r="G3223" s="20"/>
    </row>
    <row r="3224" spans="7:7">
      <c r="G3224" s="20"/>
    </row>
    <row r="3225" spans="7:7">
      <c r="G3225" s="20"/>
    </row>
    <row r="3226" spans="7:7">
      <c r="G3226" s="20"/>
    </row>
    <row r="3227" spans="7:7">
      <c r="G3227" s="20"/>
    </row>
    <row r="3228" spans="7:7">
      <c r="G3228" s="20"/>
    </row>
    <row r="3229" spans="7:7">
      <c r="G3229" s="20"/>
    </row>
    <row r="3230" spans="7:7">
      <c r="G3230" s="20"/>
    </row>
    <row r="3231" spans="7:7">
      <c r="G3231" s="20"/>
    </row>
    <row r="3232" spans="7:7">
      <c r="G3232" s="20"/>
    </row>
    <row r="3233" spans="7:7">
      <c r="G3233" s="20"/>
    </row>
    <row r="3234" spans="7:7">
      <c r="G3234" s="20"/>
    </row>
    <row r="3235" spans="7:7">
      <c r="G3235" s="20"/>
    </row>
    <row r="3236" spans="7:7">
      <c r="G3236" s="20"/>
    </row>
    <row r="3237" spans="7:7">
      <c r="G3237" s="20"/>
    </row>
    <row r="3238" spans="7:7">
      <c r="G3238" s="20"/>
    </row>
    <row r="3239" spans="7:7">
      <c r="G3239" s="20"/>
    </row>
    <row r="3240" spans="7:7">
      <c r="G3240" s="20"/>
    </row>
    <row r="3241" spans="7:7">
      <c r="G3241" s="20"/>
    </row>
    <row r="3242" spans="7:7">
      <c r="G3242" s="20"/>
    </row>
    <row r="3243" spans="7:7">
      <c r="G3243" s="20"/>
    </row>
    <row r="3244" spans="7:7">
      <c r="G3244" s="20"/>
    </row>
    <row r="3245" spans="7:7">
      <c r="G3245" s="20"/>
    </row>
    <row r="3246" spans="7:7">
      <c r="G3246" s="20"/>
    </row>
    <row r="3247" spans="7:7">
      <c r="G3247" s="20"/>
    </row>
    <row r="3248" spans="7:7">
      <c r="G3248" s="20"/>
    </row>
    <row r="3249" spans="7:7">
      <c r="G3249" s="20"/>
    </row>
    <row r="3250" spans="7:7">
      <c r="G3250" s="20"/>
    </row>
    <row r="3251" spans="7:7">
      <c r="G3251" s="20"/>
    </row>
    <row r="3252" spans="7:7">
      <c r="G3252" s="20"/>
    </row>
    <row r="3253" spans="7:7">
      <c r="G3253" s="20"/>
    </row>
    <row r="3254" spans="7:7">
      <c r="G3254" s="20"/>
    </row>
    <row r="3255" spans="7:7">
      <c r="G3255" s="20"/>
    </row>
    <row r="3256" spans="7:7">
      <c r="G3256" s="20"/>
    </row>
    <row r="3257" spans="7:7">
      <c r="G3257" s="20"/>
    </row>
    <row r="3258" spans="7:7">
      <c r="G3258" s="20"/>
    </row>
    <row r="3259" spans="7:7">
      <c r="G3259" s="20"/>
    </row>
    <row r="3260" spans="7:7">
      <c r="G3260" s="20"/>
    </row>
    <row r="3261" spans="7:7">
      <c r="G3261" s="20"/>
    </row>
    <row r="3262" spans="7:7">
      <c r="G3262" s="20"/>
    </row>
    <row r="3263" spans="7:7">
      <c r="G3263" s="20"/>
    </row>
    <row r="3264" spans="7:7">
      <c r="G3264" s="20"/>
    </row>
    <row r="3265" spans="7:7">
      <c r="G3265" s="20"/>
    </row>
    <row r="3266" spans="7:7">
      <c r="G3266" s="20"/>
    </row>
    <row r="3267" spans="7:7">
      <c r="G3267" s="20"/>
    </row>
    <row r="3268" spans="7:7">
      <c r="G3268" s="20"/>
    </row>
    <row r="3269" spans="7:7">
      <c r="G3269" s="20"/>
    </row>
    <row r="3270" spans="7:7">
      <c r="G3270" s="20"/>
    </row>
    <row r="3271" spans="7:7">
      <c r="G3271" s="20"/>
    </row>
    <row r="3272" spans="7:7">
      <c r="G3272" s="20"/>
    </row>
    <row r="3273" spans="7:7">
      <c r="G3273" s="20"/>
    </row>
    <row r="3274" spans="7:7">
      <c r="G3274" s="20"/>
    </row>
    <row r="3275" spans="7:7">
      <c r="G3275" s="20"/>
    </row>
    <row r="3276" spans="7:7">
      <c r="G3276" s="20"/>
    </row>
    <row r="3277" spans="7:7">
      <c r="G3277" s="20"/>
    </row>
    <row r="3278" spans="7:7">
      <c r="G3278" s="20"/>
    </row>
    <row r="3279" spans="7:7">
      <c r="G3279" s="20"/>
    </row>
    <row r="3280" spans="7:7">
      <c r="G3280" s="20"/>
    </row>
    <row r="3281" spans="7:7">
      <c r="G3281" s="20"/>
    </row>
    <row r="3282" spans="7:7">
      <c r="G3282" s="20"/>
    </row>
    <row r="3283" spans="7:7">
      <c r="G3283" s="20"/>
    </row>
    <row r="3284" spans="7:7">
      <c r="G3284" s="20"/>
    </row>
    <row r="3285" spans="7:7">
      <c r="G3285" s="20"/>
    </row>
    <row r="3286" spans="7:7">
      <c r="G3286" s="20"/>
    </row>
    <row r="3287" spans="7:7">
      <c r="G3287" s="20"/>
    </row>
    <row r="3288" spans="7:7">
      <c r="G3288" s="20"/>
    </row>
    <row r="3289" spans="7:7">
      <c r="G3289" s="20"/>
    </row>
    <row r="3290" spans="7:7">
      <c r="G3290" s="20"/>
    </row>
    <row r="3291" spans="7:7">
      <c r="G3291" s="20"/>
    </row>
    <row r="3292" spans="7:7">
      <c r="G3292" s="20"/>
    </row>
    <row r="3293" spans="7:7">
      <c r="G3293" s="20"/>
    </row>
    <row r="3294" spans="7:7">
      <c r="G3294" s="20"/>
    </row>
    <row r="3295" spans="7:7">
      <c r="G3295" s="20"/>
    </row>
    <row r="3296" spans="7:7">
      <c r="G3296" s="20"/>
    </row>
    <row r="3297" spans="7:7">
      <c r="G3297" s="20"/>
    </row>
    <row r="3298" spans="7:7">
      <c r="G3298" s="20"/>
    </row>
    <row r="3299" spans="7:7">
      <c r="G3299" s="20"/>
    </row>
    <row r="3300" spans="7:7">
      <c r="G3300" s="20"/>
    </row>
    <row r="3301" spans="7:7">
      <c r="G3301" s="20"/>
    </row>
    <row r="3302" spans="7:7">
      <c r="G3302" s="20"/>
    </row>
    <row r="3303" spans="7:7">
      <c r="G3303" s="20"/>
    </row>
    <row r="3304" spans="7:7">
      <c r="G3304" s="20"/>
    </row>
    <row r="3305" spans="7:7">
      <c r="G3305" s="20"/>
    </row>
    <row r="3306" spans="7:7">
      <c r="G3306" s="20"/>
    </row>
    <row r="3307" spans="7:7">
      <c r="G3307" s="20"/>
    </row>
    <row r="3308" spans="7:7">
      <c r="G3308" s="20"/>
    </row>
    <row r="3309" spans="7:7">
      <c r="G3309" s="20"/>
    </row>
    <row r="3310" spans="7:7">
      <c r="G3310" s="20"/>
    </row>
    <row r="3311" spans="7:7">
      <c r="G3311" s="20"/>
    </row>
    <row r="3312" spans="7:7">
      <c r="G3312" s="20"/>
    </row>
    <row r="3313" spans="7:7">
      <c r="G3313" s="20"/>
    </row>
    <row r="3314" spans="7:7">
      <c r="G3314" s="20"/>
    </row>
    <row r="3315" spans="7:7">
      <c r="G3315" s="20"/>
    </row>
    <row r="3316" spans="7:7">
      <c r="G3316" s="20"/>
    </row>
    <row r="3317" spans="7:7">
      <c r="G3317" s="20"/>
    </row>
    <row r="3318" spans="7:7">
      <c r="G3318" s="20"/>
    </row>
    <row r="3319" spans="7:7">
      <c r="G3319" s="20"/>
    </row>
    <row r="3320" spans="7:7">
      <c r="G3320" s="20"/>
    </row>
    <row r="3321" spans="7:7">
      <c r="G3321" s="20"/>
    </row>
    <row r="3322" spans="7:7">
      <c r="G3322" s="20"/>
    </row>
    <row r="3323" spans="7:7">
      <c r="G3323" s="20"/>
    </row>
    <row r="3324" spans="7:7">
      <c r="G3324" s="20"/>
    </row>
    <row r="3325" spans="7:7">
      <c r="G3325" s="20"/>
    </row>
    <row r="3326" spans="7:7">
      <c r="G3326" s="20"/>
    </row>
    <row r="3327" spans="7:7">
      <c r="G3327" s="20"/>
    </row>
    <row r="3328" spans="7:7">
      <c r="G3328" s="20"/>
    </row>
    <row r="3329" spans="7:7">
      <c r="G3329" s="20"/>
    </row>
    <row r="3330" spans="7:7">
      <c r="G3330" s="20"/>
    </row>
    <row r="3331" spans="7:7">
      <c r="G3331" s="20"/>
    </row>
    <row r="3332" spans="7:7">
      <c r="G3332" s="20"/>
    </row>
    <row r="3333" spans="7:7">
      <c r="G3333" s="20"/>
    </row>
    <row r="3334" spans="7:7">
      <c r="G3334" s="20"/>
    </row>
    <row r="3335" spans="7:7">
      <c r="G3335" s="20"/>
    </row>
    <row r="3336" spans="7:7">
      <c r="G3336" s="20"/>
    </row>
    <row r="3337" spans="7:7">
      <c r="G3337" s="20"/>
    </row>
    <row r="3338" spans="7:7">
      <c r="G3338" s="20"/>
    </row>
    <row r="3339" spans="7:7">
      <c r="G3339" s="20"/>
    </row>
    <row r="3340" spans="7:7">
      <c r="G3340" s="20"/>
    </row>
    <row r="3341" spans="7:7">
      <c r="G3341" s="20"/>
    </row>
    <row r="3342" spans="7:7">
      <c r="G3342" s="20"/>
    </row>
    <row r="3343" spans="7:7">
      <c r="G3343" s="20"/>
    </row>
    <row r="3344" spans="7:7">
      <c r="G3344" s="20"/>
    </row>
    <row r="3345" spans="7:7">
      <c r="G3345" s="20"/>
    </row>
    <row r="3346" spans="7:7">
      <c r="G3346" s="20"/>
    </row>
    <row r="3347" spans="7:7">
      <c r="G3347" s="20"/>
    </row>
    <row r="3348" spans="7:7">
      <c r="G3348" s="20"/>
    </row>
    <row r="3349" spans="7:7">
      <c r="G3349" s="20"/>
    </row>
    <row r="3350" spans="7:7">
      <c r="G3350" s="20"/>
    </row>
    <row r="3351" spans="7:7">
      <c r="G3351" s="20"/>
    </row>
    <row r="3352" spans="7:7">
      <c r="G3352" s="20"/>
    </row>
    <row r="3353" spans="7:7">
      <c r="G3353" s="20"/>
    </row>
    <row r="3354" spans="7:7">
      <c r="G3354" s="20"/>
    </row>
    <row r="3355" spans="7:7">
      <c r="G3355" s="20"/>
    </row>
    <row r="3356" spans="7:7">
      <c r="G3356" s="20"/>
    </row>
    <row r="3357" spans="7:7">
      <c r="G3357" s="20"/>
    </row>
    <row r="3358" spans="7:7">
      <c r="G3358" s="20"/>
    </row>
    <row r="3359" spans="7:7">
      <c r="G3359" s="20"/>
    </row>
    <row r="3360" spans="7:7">
      <c r="G3360" s="20"/>
    </row>
    <row r="3361" spans="7:7">
      <c r="G3361" s="20"/>
    </row>
    <row r="3362" spans="7:7">
      <c r="G3362" s="20"/>
    </row>
    <row r="3363" spans="7:7">
      <c r="G3363" s="20"/>
    </row>
    <row r="3364" spans="7:7">
      <c r="G3364" s="20"/>
    </row>
    <row r="3365" spans="7:7">
      <c r="G3365" s="20"/>
    </row>
    <row r="3366" spans="7:7">
      <c r="G3366" s="20"/>
    </row>
    <row r="3367" spans="7:7">
      <c r="G3367" s="20"/>
    </row>
    <row r="3368" spans="7:7">
      <c r="G3368" s="20"/>
    </row>
    <row r="3369" spans="7:7">
      <c r="G3369" s="20"/>
    </row>
    <row r="3370" spans="7:7">
      <c r="G3370" s="20"/>
    </row>
    <row r="3371" spans="7:7">
      <c r="G3371" s="20"/>
    </row>
    <row r="3372" spans="7:7">
      <c r="G3372" s="20"/>
    </row>
    <row r="3373" spans="7:7">
      <c r="G3373" s="20"/>
    </row>
    <row r="3374" spans="7:7">
      <c r="G3374" s="20"/>
    </row>
    <row r="3375" spans="7:7">
      <c r="G3375" s="20"/>
    </row>
    <row r="3376" spans="7:7">
      <c r="G3376" s="20"/>
    </row>
    <row r="3377" spans="7:7">
      <c r="G3377" s="20"/>
    </row>
    <row r="3378" spans="7:7">
      <c r="G3378" s="20"/>
    </row>
    <row r="3379" spans="7:7">
      <c r="G3379" s="20"/>
    </row>
    <row r="3380" spans="7:7">
      <c r="G3380" s="20"/>
    </row>
    <row r="3381" spans="7:7">
      <c r="G3381" s="20"/>
    </row>
    <row r="3382" spans="7:7">
      <c r="G3382" s="20"/>
    </row>
    <row r="3383" spans="7:7">
      <c r="G3383" s="20"/>
    </row>
    <row r="3384" spans="7:7">
      <c r="G3384" s="20"/>
    </row>
    <row r="3385" spans="7:7">
      <c r="G3385" s="20"/>
    </row>
    <row r="3386" spans="7:7">
      <c r="G3386" s="20"/>
    </row>
    <row r="3387" spans="7:7">
      <c r="G3387" s="20"/>
    </row>
    <row r="3388" spans="7:7">
      <c r="G3388" s="20"/>
    </row>
    <row r="3389" spans="7:7">
      <c r="G3389" s="20"/>
    </row>
    <row r="3390" spans="7:7">
      <c r="G3390" s="20"/>
    </row>
    <row r="3391" spans="7:7">
      <c r="G3391" s="20"/>
    </row>
    <row r="3392" spans="7:7">
      <c r="G3392" s="20"/>
    </row>
    <row r="3393" spans="7:7">
      <c r="G3393" s="20"/>
    </row>
    <row r="3394" spans="7:7">
      <c r="G3394" s="20"/>
    </row>
    <row r="3395" spans="7:7">
      <c r="G3395" s="20"/>
    </row>
    <row r="3396" spans="7:7">
      <c r="G3396" s="20"/>
    </row>
    <row r="3397" spans="7:7">
      <c r="G3397" s="20"/>
    </row>
    <row r="3398" spans="7:7">
      <c r="G3398" s="20"/>
    </row>
    <row r="3399" spans="7:7">
      <c r="G3399" s="20"/>
    </row>
    <row r="3400" spans="7:7">
      <c r="G3400" s="20"/>
    </row>
    <row r="3401" spans="7:7">
      <c r="G3401" s="20"/>
    </row>
    <row r="3402" spans="7:7">
      <c r="G3402" s="20"/>
    </row>
    <row r="3403" spans="7:7">
      <c r="G3403" s="20"/>
    </row>
    <row r="3404" spans="7:7">
      <c r="G3404" s="20"/>
    </row>
    <row r="3405" spans="7:7">
      <c r="G3405" s="20"/>
    </row>
    <row r="3406" spans="7:7">
      <c r="G3406" s="20"/>
    </row>
    <row r="3407" spans="7:7">
      <c r="G3407" s="20"/>
    </row>
    <row r="3408" spans="7:7">
      <c r="G3408" s="20"/>
    </row>
    <row r="3409" spans="7:7">
      <c r="G3409" s="20"/>
    </row>
    <row r="3410" spans="7:7">
      <c r="G3410" s="20"/>
    </row>
    <row r="3411" spans="7:7">
      <c r="G3411" s="20"/>
    </row>
    <row r="3412" spans="7:7">
      <c r="G3412" s="20"/>
    </row>
    <row r="3413" spans="7:7">
      <c r="G3413" s="20"/>
    </row>
    <row r="3414" spans="7:7">
      <c r="G3414" s="20"/>
    </row>
    <row r="3415" spans="7:7">
      <c r="G3415" s="20"/>
    </row>
    <row r="3416" spans="7:7">
      <c r="G3416" s="20"/>
    </row>
    <row r="3417" spans="7:7">
      <c r="G3417" s="20"/>
    </row>
    <row r="3418" spans="7:7">
      <c r="G3418" s="20"/>
    </row>
    <row r="3419" spans="7:7">
      <c r="G3419" s="20"/>
    </row>
    <row r="3420" spans="7:7">
      <c r="G3420" s="20"/>
    </row>
    <row r="3421" spans="7:7">
      <c r="G3421" s="20"/>
    </row>
    <row r="3422" spans="7:7">
      <c r="G3422" s="20"/>
    </row>
    <row r="3423" spans="7:7">
      <c r="G3423" s="20"/>
    </row>
    <row r="3424" spans="7:7">
      <c r="G3424" s="20"/>
    </row>
    <row r="3425" spans="7:7">
      <c r="G3425" s="20"/>
    </row>
    <row r="3426" spans="7:7">
      <c r="G3426" s="20"/>
    </row>
    <row r="3427" spans="7:7">
      <c r="G3427" s="20"/>
    </row>
    <row r="3428" spans="7:7">
      <c r="G3428" s="20"/>
    </row>
    <row r="3429" spans="7:7">
      <c r="G3429" s="20"/>
    </row>
    <row r="3430" spans="7:7">
      <c r="G3430" s="20"/>
    </row>
    <row r="3431" spans="7:7">
      <c r="G3431" s="20"/>
    </row>
    <row r="3432" spans="7:7">
      <c r="G3432" s="20"/>
    </row>
    <row r="3433" spans="7:7">
      <c r="G3433" s="20"/>
    </row>
    <row r="3434" spans="7:7">
      <c r="G3434" s="20"/>
    </row>
    <row r="3435" spans="7:7">
      <c r="G3435" s="20"/>
    </row>
    <row r="3436" spans="7:7">
      <c r="G3436" s="20"/>
    </row>
    <row r="3437" spans="7:7">
      <c r="G3437" s="20"/>
    </row>
    <row r="3438" spans="7:7">
      <c r="G3438" s="20"/>
    </row>
    <row r="3439" spans="7:7">
      <c r="G3439" s="20"/>
    </row>
    <row r="3440" spans="7:7">
      <c r="G3440" s="20"/>
    </row>
    <row r="3441" spans="7:7">
      <c r="G3441" s="20"/>
    </row>
    <row r="3442" spans="7:7">
      <c r="G3442" s="20"/>
    </row>
    <row r="3443" spans="7:7">
      <c r="G3443" s="20"/>
    </row>
    <row r="3444" spans="7:7">
      <c r="G3444" s="20"/>
    </row>
    <row r="3445" spans="7:7">
      <c r="G3445" s="20"/>
    </row>
    <row r="3446" spans="7:7">
      <c r="G3446" s="20"/>
    </row>
    <row r="3447" spans="7:7">
      <c r="G3447" s="20"/>
    </row>
    <row r="3448" spans="7:7">
      <c r="G3448" s="20"/>
    </row>
    <row r="3449" spans="7:7">
      <c r="G3449" s="20"/>
    </row>
    <row r="3450" spans="7:7">
      <c r="G3450" s="20"/>
    </row>
    <row r="3451" spans="7:7">
      <c r="G3451" s="20"/>
    </row>
    <row r="3452" spans="7:7">
      <c r="G3452" s="20"/>
    </row>
    <row r="3453" spans="7:7">
      <c r="G3453" s="20"/>
    </row>
    <row r="3454" spans="7:7">
      <c r="G3454" s="20"/>
    </row>
    <row r="3455" spans="7:7">
      <c r="G3455" s="20"/>
    </row>
    <row r="3456" spans="7:7">
      <c r="G3456" s="20"/>
    </row>
    <row r="3457" spans="7:7">
      <c r="G3457" s="20"/>
    </row>
    <row r="3458" spans="7:7">
      <c r="G3458" s="20"/>
    </row>
    <row r="3459" spans="7:7">
      <c r="G3459" s="20"/>
    </row>
    <row r="3460" spans="7:7">
      <c r="G3460" s="20"/>
    </row>
    <row r="3461" spans="7:7">
      <c r="G3461" s="20"/>
    </row>
    <row r="3462" spans="7:7">
      <c r="G3462" s="20"/>
    </row>
    <row r="3463" spans="7:7">
      <c r="G3463" s="20"/>
    </row>
    <row r="3464" spans="7:7">
      <c r="G3464" s="20"/>
    </row>
    <row r="3465" spans="7:7">
      <c r="G3465" s="20"/>
    </row>
    <row r="3466" spans="7:7">
      <c r="G3466" s="20"/>
    </row>
    <row r="3467" spans="7:7">
      <c r="G3467" s="20"/>
    </row>
    <row r="3468" spans="7:7">
      <c r="G3468" s="20"/>
    </row>
    <row r="3469" spans="7:7">
      <c r="G3469" s="20"/>
    </row>
    <row r="3470" spans="7:7">
      <c r="G3470" s="20"/>
    </row>
    <row r="3471" spans="7:7">
      <c r="G3471" s="20"/>
    </row>
    <row r="3472" spans="7:7">
      <c r="G3472" s="20"/>
    </row>
    <row r="3473" spans="7:7">
      <c r="G3473" s="20"/>
    </row>
    <row r="3474" spans="7:7">
      <c r="G3474" s="20"/>
    </row>
    <row r="3475" spans="7:7">
      <c r="G3475" s="20"/>
    </row>
    <row r="3476" spans="7:7">
      <c r="G3476" s="20"/>
    </row>
    <row r="3477" spans="7:7">
      <c r="G3477" s="20"/>
    </row>
    <row r="3478" spans="7:7">
      <c r="G3478" s="20"/>
    </row>
    <row r="3479" spans="7:7">
      <c r="G3479" s="20"/>
    </row>
    <row r="3480" spans="7:7">
      <c r="G3480" s="20"/>
    </row>
    <row r="3481" spans="7:7">
      <c r="G3481" s="20"/>
    </row>
    <row r="3482" spans="7:7">
      <c r="G3482" s="20"/>
    </row>
    <row r="3483" spans="7:7">
      <c r="G3483" s="20"/>
    </row>
    <row r="3484" spans="7:7">
      <c r="G3484" s="20"/>
    </row>
    <row r="3485" spans="7:7">
      <c r="G3485" s="20"/>
    </row>
    <row r="3486" spans="7:7">
      <c r="G3486" s="20"/>
    </row>
    <row r="3487" spans="7:7">
      <c r="G3487" s="20"/>
    </row>
    <row r="3488" spans="7:7">
      <c r="G3488" s="20"/>
    </row>
    <row r="3489" spans="7:7">
      <c r="G3489" s="20"/>
    </row>
    <row r="3490" spans="7:7">
      <c r="G3490" s="20"/>
    </row>
    <row r="3491" spans="7:7">
      <c r="G3491" s="20"/>
    </row>
    <row r="3492" spans="7:7">
      <c r="G3492" s="20"/>
    </row>
    <row r="3493" spans="7:7">
      <c r="G3493" s="20"/>
    </row>
    <row r="3494" spans="7:7">
      <c r="G3494" s="20"/>
    </row>
    <row r="3495" spans="7:7">
      <c r="G3495" s="20"/>
    </row>
    <row r="3496" spans="7:7">
      <c r="G3496" s="20"/>
    </row>
    <row r="3497" spans="7:7">
      <c r="G3497" s="20"/>
    </row>
    <row r="3498" spans="7:7">
      <c r="G3498" s="20"/>
    </row>
    <row r="3499" spans="7:7">
      <c r="G3499" s="20"/>
    </row>
    <row r="3500" spans="7:7">
      <c r="G3500" s="20"/>
    </row>
    <row r="3501" spans="7:7">
      <c r="G3501" s="20"/>
    </row>
    <row r="3502" spans="7:7">
      <c r="G3502" s="20"/>
    </row>
    <row r="3503" spans="7:7">
      <c r="G3503" s="20"/>
    </row>
    <row r="3504" spans="7:7">
      <c r="G3504" s="20"/>
    </row>
    <row r="3505" spans="7:7">
      <c r="G3505" s="20"/>
    </row>
    <row r="3506" spans="7:7">
      <c r="G3506" s="20"/>
    </row>
    <row r="3507" spans="7:7">
      <c r="G3507" s="20"/>
    </row>
    <row r="3508" spans="7:7">
      <c r="G3508" s="20"/>
    </row>
    <row r="3509" spans="7:7">
      <c r="G3509" s="20"/>
    </row>
    <row r="3510" spans="7:7">
      <c r="G3510" s="20"/>
    </row>
    <row r="3511" spans="7:7">
      <c r="G3511" s="20"/>
    </row>
    <row r="3512" spans="7:7">
      <c r="G3512" s="20"/>
    </row>
    <row r="3513" spans="7:7">
      <c r="G3513" s="20"/>
    </row>
    <row r="3514" spans="7:7">
      <c r="G3514" s="20"/>
    </row>
    <row r="3515" spans="7:7">
      <c r="G3515" s="20"/>
    </row>
    <row r="3516" spans="7:7">
      <c r="G3516" s="20"/>
    </row>
    <row r="3517" spans="7:7">
      <c r="G3517" s="20"/>
    </row>
    <row r="3518" spans="7:7">
      <c r="G3518" s="20"/>
    </row>
    <row r="3519" spans="7:7">
      <c r="G3519" s="20"/>
    </row>
    <row r="3520" spans="7:7">
      <c r="G3520" s="20"/>
    </row>
    <row r="3521" spans="7:7">
      <c r="G3521" s="20"/>
    </row>
    <row r="3522" spans="7:7">
      <c r="G3522" s="20"/>
    </row>
    <row r="3523" spans="7:7">
      <c r="G3523" s="20"/>
    </row>
    <row r="3524" spans="7:7">
      <c r="G3524" s="20"/>
    </row>
    <row r="3525" spans="7:7">
      <c r="G3525" s="20"/>
    </row>
    <row r="3526" spans="7:7">
      <c r="G3526" s="20"/>
    </row>
    <row r="3527" spans="7:7">
      <c r="G3527" s="20"/>
    </row>
    <row r="3528" spans="7:7">
      <c r="G3528" s="20"/>
    </row>
    <row r="3529" spans="7:7">
      <c r="G3529" s="20"/>
    </row>
    <row r="3530" spans="7:7">
      <c r="G3530" s="20"/>
    </row>
    <row r="3531" spans="7:7">
      <c r="G3531" s="20"/>
    </row>
    <row r="3532" spans="7:7">
      <c r="G3532" s="20"/>
    </row>
    <row r="3533" spans="7:7">
      <c r="G3533" s="20"/>
    </row>
    <row r="3534" spans="7:7">
      <c r="G3534" s="20"/>
    </row>
    <row r="3535" spans="7:7">
      <c r="G3535" s="20"/>
    </row>
    <row r="3536" spans="7:7">
      <c r="G3536" s="20"/>
    </row>
    <row r="3537" spans="7:7">
      <c r="G3537" s="20"/>
    </row>
    <row r="3538" spans="7:7">
      <c r="G3538" s="20"/>
    </row>
    <row r="3539" spans="7:7">
      <c r="G3539" s="20"/>
    </row>
    <row r="3540" spans="7:7">
      <c r="G3540" s="20"/>
    </row>
    <row r="3541" spans="7:7">
      <c r="G3541" s="20"/>
    </row>
    <row r="3542" spans="7:7">
      <c r="G3542" s="20"/>
    </row>
    <row r="3543" spans="7:7">
      <c r="G3543" s="20"/>
    </row>
    <row r="3544" spans="7:7">
      <c r="G3544" s="20"/>
    </row>
    <row r="3545" spans="7:7">
      <c r="G3545" s="20"/>
    </row>
    <row r="3546" spans="7:7">
      <c r="G3546" s="20"/>
    </row>
    <row r="3547" spans="7:7">
      <c r="G3547" s="20"/>
    </row>
    <row r="3548" spans="7:7">
      <c r="G3548" s="20"/>
    </row>
    <row r="3549" spans="7:7">
      <c r="G3549" s="20"/>
    </row>
    <row r="3550" spans="7:7">
      <c r="G3550" s="20"/>
    </row>
    <row r="3551" spans="7:7">
      <c r="G3551" s="20"/>
    </row>
    <row r="3552" spans="7:7">
      <c r="G3552" s="20"/>
    </row>
    <row r="3553" spans="7:7">
      <c r="G3553" s="20"/>
    </row>
    <row r="3554" spans="7:7">
      <c r="G3554" s="20"/>
    </row>
    <row r="3555" spans="7:7">
      <c r="G3555" s="20"/>
    </row>
    <row r="3556" spans="7:7">
      <c r="G3556" s="20"/>
    </row>
    <row r="3557" spans="7:7">
      <c r="G3557" s="20"/>
    </row>
    <row r="3558" spans="7:7">
      <c r="G3558" s="20"/>
    </row>
    <row r="3559" spans="7:7">
      <c r="G3559" s="20"/>
    </row>
    <row r="3560" spans="7:7">
      <c r="G3560" s="20"/>
    </row>
    <row r="3561" spans="7:7">
      <c r="G3561" s="20"/>
    </row>
    <row r="3562" spans="7:7">
      <c r="G3562" s="20"/>
    </row>
    <row r="3563" spans="7:7">
      <c r="G3563" s="20"/>
    </row>
    <row r="3564" spans="7:7">
      <c r="G3564" s="20"/>
    </row>
    <row r="3565" spans="7:7">
      <c r="G3565" s="20"/>
    </row>
    <row r="3566" spans="7:7">
      <c r="G3566" s="20"/>
    </row>
    <row r="3567" spans="7:7">
      <c r="G3567" s="20"/>
    </row>
    <row r="3568" spans="7:7">
      <c r="G3568" s="20"/>
    </row>
    <row r="3569" spans="7:7">
      <c r="G3569" s="20"/>
    </row>
    <row r="3570" spans="7:7">
      <c r="G3570" s="20"/>
    </row>
    <row r="3571" spans="7:7">
      <c r="G3571" s="20"/>
    </row>
    <row r="3572" spans="7:7">
      <c r="G3572" s="20"/>
    </row>
    <row r="3573" spans="7:7">
      <c r="G3573" s="20"/>
    </row>
    <row r="3574" spans="7:7">
      <c r="G3574" s="20"/>
    </row>
    <row r="3575" spans="7:7">
      <c r="G3575" s="20"/>
    </row>
    <row r="3576" spans="7:7">
      <c r="G3576" s="20"/>
    </row>
    <row r="3577" spans="7:7">
      <c r="G3577" s="20"/>
    </row>
    <row r="3578" spans="7:7">
      <c r="G3578" s="20"/>
    </row>
    <row r="3579" spans="7:7">
      <c r="G3579" s="20"/>
    </row>
    <row r="3580" spans="7:7">
      <c r="G3580" s="20"/>
    </row>
    <row r="3581" spans="7:7">
      <c r="G3581" s="20"/>
    </row>
    <row r="3582" spans="7:7">
      <c r="G3582" s="20"/>
    </row>
    <row r="3583" spans="7:7">
      <c r="G3583" s="20"/>
    </row>
    <row r="3584" spans="7:7">
      <c r="G3584" s="20"/>
    </row>
    <row r="3585" spans="7:7">
      <c r="G3585" s="20"/>
    </row>
    <row r="3586" spans="7:7">
      <c r="G3586" s="20"/>
    </row>
    <row r="3587" spans="7:7">
      <c r="G3587" s="20"/>
    </row>
    <row r="3588" spans="7:7">
      <c r="G3588" s="20"/>
    </row>
    <row r="3589" spans="7:7">
      <c r="G3589" s="20"/>
    </row>
    <row r="3590" spans="7:7">
      <c r="G3590" s="20"/>
    </row>
    <row r="3591" spans="7:7">
      <c r="G3591" s="20"/>
    </row>
    <row r="3592" spans="7:7">
      <c r="G3592" s="20"/>
    </row>
    <row r="3593" spans="7:7">
      <c r="G3593" s="20"/>
    </row>
    <row r="3594" spans="7:7">
      <c r="G3594" s="20"/>
    </row>
    <row r="3595" spans="7:7">
      <c r="G3595" s="20"/>
    </row>
    <row r="3596" spans="7:7">
      <c r="G3596" s="20"/>
    </row>
    <row r="3597" spans="7:7">
      <c r="G3597" s="20"/>
    </row>
    <row r="3598" spans="7:7">
      <c r="G3598" s="20"/>
    </row>
    <row r="3599" spans="7:7">
      <c r="G3599" s="20"/>
    </row>
    <row r="3600" spans="7:7">
      <c r="G3600" s="20"/>
    </row>
    <row r="3601" spans="7:7">
      <c r="G3601" s="20"/>
    </row>
    <row r="3602" spans="7:7">
      <c r="G3602" s="20"/>
    </row>
    <row r="3603" spans="7:7">
      <c r="G3603" s="20"/>
    </row>
    <row r="3604" spans="7:7">
      <c r="G3604" s="20"/>
    </row>
    <row r="3605" spans="7:7">
      <c r="G3605" s="20"/>
    </row>
    <row r="3606" spans="7:7">
      <c r="G3606" s="20"/>
    </row>
    <row r="3607" spans="7:7">
      <c r="G3607" s="20"/>
    </row>
    <row r="3608" spans="7:7">
      <c r="G3608" s="20"/>
    </row>
    <row r="3609" spans="7:7">
      <c r="G3609" s="20"/>
    </row>
    <row r="3610" spans="7:7">
      <c r="G3610" s="20"/>
    </row>
    <row r="3611" spans="7:7">
      <c r="G3611" s="20"/>
    </row>
    <row r="3612" spans="7:7">
      <c r="G3612" s="20"/>
    </row>
    <row r="3613" spans="7:7">
      <c r="G3613" s="20"/>
    </row>
    <row r="3614" spans="7:7">
      <c r="G3614" s="20"/>
    </row>
    <row r="3615" spans="7:7">
      <c r="G3615" s="20"/>
    </row>
    <row r="3616" spans="7:7">
      <c r="G3616" s="20"/>
    </row>
    <row r="3617" spans="7:7">
      <c r="G3617" s="20"/>
    </row>
    <row r="3618" spans="7:7">
      <c r="G3618" s="20"/>
    </row>
    <row r="3619" spans="7:7">
      <c r="G3619" s="20"/>
    </row>
    <row r="3620" spans="7:7">
      <c r="G3620" s="20"/>
    </row>
    <row r="3621" spans="7:7">
      <c r="G3621" s="20"/>
    </row>
    <row r="3622" spans="7:7">
      <c r="G3622" s="20"/>
    </row>
    <row r="3623" spans="7:7">
      <c r="G3623" s="20"/>
    </row>
    <row r="3624" spans="7:7">
      <c r="G3624" s="20"/>
    </row>
    <row r="3625" spans="7:7">
      <c r="G3625" s="20"/>
    </row>
    <row r="3626" spans="7:7">
      <c r="G3626" s="20"/>
    </row>
    <row r="3627" spans="7:7">
      <c r="G3627" s="20"/>
    </row>
    <row r="3628" spans="7:7">
      <c r="G3628" s="20"/>
    </row>
    <row r="3629" spans="7:7">
      <c r="G3629" s="20"/>
    </row>
    <row r="3630" spans="7:7">
      <c r="G3630" s="20"/>
    </row>
    <row r="3631" spans="7:7">
      <c r="G3631" s="20"/>
    </row>
    <row r="3632" spans="7:7">
      <c r="G3632" s="20"/>
    </row>
    <row r="3633" spans="7:7">
      <c r="G3633" s="20"/>
    </row>
    <row r="3634" spans="7:7">
      <c r="G3634" s="20"/>
    </row>
    <row r="3635" spans="7:7">
      <c r="G3635" s="20"/>
    </row>
    <row r="3636" spans="7:7">
      <c r="G3636" s="20"/>
    </row>
    <row r="3637" spans="7:7">
      <c r="G3637" s="20"/>
    </row>
    <row r="3638" spans="7:7">
      <c r="G3638" s="20"/>
    </row>
    <row r="3639" spans="7:7">
      <c r="G3639" s="20"/>
    </row>
    <row r="3640" spans="7:7">
      <c r="G3640" s="20"/>
    </row>
    <row r="3641" spans="7:7">
      <c r="G3641" s="20"/>
    </row>
    <row r="3642" spans="7:7">
      <c r="G3642" s="20"/>
    </row>
    <row r="3643" spans="7:7">
      <c r="G3643" s="20"/>
    </row>
    <row r="3644" spans="7:7">
      <c r="G3644" s="20"/>
    </row>
    <row r="3645" spans="7:7">
      <c r="G3645" s="20"/>
    </row>
    <row r="3646" spans="7:7">
      <c r="G3646" s="20"/>
    </row>
    <row r="3647" spans="7:7">
      <c r="G3647" s="20"/>
    </row>
    <row r="3648" spans="7:7">
      <c r="G3648" s="20"/>
    </row>
    <row r="3649" spans="7:7">
      <c r="G3649" s="20"/>
    </row>
    <row r="3650" spans="7:7">
      <c r="G3650" s="20"/>
    </row>
    <row r="3651" spans="7:7">
      <c r="G3651" s="20"/>
    </row>
    <row r="3652" spans="7:7">
      <c r="G3652" s="20"/>
    </row>
    <row r="3653" spans="7:7">
      <c r="G3653" s="20"/>
    </row>
    <row r="3654" spans="7:7">
      <c r="G3654" s="20"/>
    </row>
    <row r="3655" spans="7:7">
      <c r="G3655" s="20"/>
    </row>
    <row r="3656" spans="7:7">
      <c r="G3656" s="20"/>
    </row>
    <row r="3657" spans="7:7">
      <c r="G3657" s="20"/>
    </row>
    <row r="3658" spans="7:7">
      <c r="G3658" s="20"/>
    </row>
    <row r="3659" spans="7:7">
      <c r="G3659" s="20"/>
    </row>
    <row r="3660" spans="7:7">
      <c r="G3660" s="20"/>
    </row>
    <row r="3661" spans="7:7">
      <c r="G3661" s="20"/>
    </row>
    <row r="3662" spans="7:7">
      <c r="G3662" s="20"/>
    </row>
    <row r="3663" spans="7:7">
      <c r="G3663" s="20"/>
    </row>
    <row r="3664" spans="7:7">
      <c r="G3664" s="20"/>
    </row>
    <row r="3665" spans="7:7">
      <c r="G3665" s="20"/>
    </row>
    <row r="3666" spans="7:7">
      <c r="G3666" s="20"/>
    </row>
    <row r="3667" spans="7:7">
      <c r="G3667" s="20"/>
    </row>
    <row r="3668" spans="7:7">
      <c r="G3668" s="20"/>
    </row>
    <row r="3669" spans="7:7">
      <c r="G3669" s="20"/>
    </row>
    <row r="3670" spans="7:7">
      <c r="G3670" s="20"/>
    </row>
    <row r="3671" spans="7:7">
      <c r="G3671" s="20"/>
    </row>
    <row r="3672" spans="7:7">
      <c r="G3672" s="20"/>
    </row>
    <row r="3673" spans="7:7">
      <c r="G3673" s="20"/>
    </row>
    <row r="3674" spans="7:7">
      <c r="G3674" s="20"/>
    </row>
    <row r="3675" spans="7:7">
      <c r="G3675" s="20"/>
    </row>
    <row r="3676" spans="7:7">
      <c r="G3676" s="20"/>
    </row>
    <row r="3677" spans="7:7">
      <c r="G3677" s="20"/>
    </row>
    <row r="3678" spans="7:7">
      <c r="G3678" s="20"/>
    </row>
    <row r="3679" spans="7:7">
      <c r="G3679" s="20"/>
    </row>
    <row r="3680" spans="7:7">
      <c r="G3680" s="20"/>
    </row>
    <row r="3681" spans="7:7">
      <c r="G3681" s="20"/>
    </row>
    <row r="3682" spans="7:7">
      <c r="G3682" s="20"/>
    </row>
    <row r="3683" spans="7:7">
      <c r="G3683" s="20"/>
    </row>
    <row r="3684" spans="7:7">
      <c r="G3684" s="20"/>
    </row>
    <row r="3685" spans="7:7">
      <c r="G3685" s="20"/>
    </row>
    <row r="3686" spans="7:7">
      <c r="G3686" s="20"/>
    </row>
    <row r="3687" spans="7:7">
      <c r="G3687" s="20"/>
    </row>
    <row r="3688" spans="7:7">
      <c r="G3688" s="20"/>
    </row>
    <row r="3689" spans="7:7">
      <c r="G3689" s="20"/>
    </row>
    <row r="3690" spans="7:7">
      <c r="G3690" s="20"/>
    </row>
    <row r="3691" spans="7:7">
      <c r="G3691" s="20"/>
    </row>
    <row r="3692" spans="7:7">
      <c r="G3692" s="20"/>
    </row>
    <row r="3693" spans="7:7">
      <c r="G3693" s="20"/>
    </row>
    <row r="3694" spans="7:7">
      <c r="G3694" s="20"/>
    </row>
    <row r="3695" spans="7:7">
      <c r="G3695" s="20"/>
    </row>
    <row r="3696" spans="7:7">
      <c r="G3696" s="20"/>
    </row>
    <row r="3697" spans="7:7">
      <c r="G3697" s="20"/>
    </row>
    <row r="3698" spans="7:7">
      <c r="G3698" s="20"/>
    </row>
    <row r="3699" spans="7:7">
      <c r="G3699" s="20"/>
    </row>
    <row r="3700" spans="7:7">
      <c r="G3700" s="20"/>
    </row>
    <row r="3701" spans="7:7">
      <c r="G3701" s="20"/>
    </row>
    <row r="3702" spans="7:7">
      <c r="G3702" s="20"/>
    </row>
    <row r="3703" spans="7:7">
      <c r="G3703" s="20"/>
    </row>
    <row r="3704" spans="7:7">
      <c r="G3704" s="20"/>
    </row>
    <row r="3705" spans="7:7">
      <c r="G3705" s="20"/>
    </row>
    <row r="3706" spans="7:7">
      <c r="G3706" s="20"/>
    </row>
    <row r="3707" spans="7:7">
      <c r="G3707" s="20"/>
    </row>
    <row r="3708" spans="7:7">
      <c r="G3708" s="20"/>
    </row>
    <row r="3709" spans="7:7">
      <c r="G3709" s="20"/>
    </row>
    <row r="3710" spans="7:7">
      <c r="G3710" s="20"/>
    </row>
    <row r="3711" spans="7:7">
      <c r="G3711" s="20"/>
    </row>
    <row r="3712" spans="7:7">
      <c r="G3712" s="20"/>
    </row>
    <row r="3713" spans="7:7">
      <c r="G3713" s="20"/>
    </row>
    <row r="3714" spans="7:7">
      <c r="G3714" s="20"/>
    </row>
    <row r="3715" spans="7:7">
      <c r="G3715" s="20"/>
    </row>
    <row r="3716" spans="7:7">
      <c r="G3716" s="20"/>
    </row>
    <row r="3717" spans="7:7">
      <c r="G3717" s="20"/>
    </row>
    <row r="3718" spans="7:7">
      <c r="G3718" s="20"/>
    </row>
    <row r="3719" spans="7:7">
      <c r="G3719" s="20"/>
    </row>
    <row r="3720" spans="7:7">
      <c r="G3720" s="20"/>
    </row>
    <row r="3721" spans="7:7">
      <c r="G3721" s="20"/>
    </row>
    <row r="3722" spans="7:7">
      <c r="G3722" s="20"/>
    </row>
    <row r="3723" spans="7:7">
      <c r="G3723" s="20"/>
    </row>
    <row r="3724" spans="7:7">
      <c r="G3724" s="20"/>
    </row>
    <row r="3725" spans="7:7">
      <c r="G3725" s="20"/>
    </row>
    <row r="3726" spans="7:7">
      <c r="G3726" s="20"/>
    </row>
    <row r="3727" spans="7:7">
      <c r="G3727" s="20"/>
    </row>
    <row r="3728" spans="7:7">
      <c r="G3728" s="20"/>
    </row>
    <row r="3729" spans="7:7">
      <c r="G3729" s="20"/>
    </row>
    <row r="3730" spans="7:7">
      <c r="G3730" s="20"/>
    </row>
    <row r="3731" spans="7:7">
      <c r="G3731" s="20"/>
    </row>
    <row r="3732" spans="7:7">
      <c r="G3732" s="20"/>
    </row>
    <row r="3733" spans="7:7">
      <c r="G3733" s="20"/>
    </row>
    <row r="3734" spans="7:7">
      <c r="G3734" s="20"/>
    </row>
    <row r="3735" spans="7:7">
      <c r="G3735" s="20"/>
    </row>
    <row r="3736" spans="7:7">
      <c r="G3736" s="20"/>
    </row>
    <row r="3737" spans="7:7">
      <c r="G3737" s="20"/>
    </row>
    <row r="3738" spans="7:7">
      <c r="G3738" s="20"/>
    </row>
    <row r="3739" spans="7:7">
      <c r="G3739" s="20"/>
    </row>
    <row r="3740" spans="7:7">
      <c r="G3740" s="20"/>
    </row>
    <row r="3741" spans="7:7">
      <c r="G3741" s="20"/>
    </row>
    <row r="3742" spans="7:7">
      <c r="G3742" s="20"/>
    </row>
    <row r="3743" spans="7:7">
      <c r="G3743" s="20"/>
    </row>
    <row r="3744" spans="7:7">
      <c r="G3744" s="20"/>
    </row>
    <row r="3745" spans="7:7">
      <c r="G3745" s="20"/>
    </row>
    <row r="3746" spans="7:7">
      <c r="G3746" s="20"/>
    </row>
    <row r="3747" spans="7:7">
      <c r="G3747" s="20"/>
    </row>
    <row r="3748" spans="7:7">
      <c r="G3748" s="20"/>
    </row>
    <row r="3749" spans="7:7">
      <c r="G3749" s="20"/>
    </row>
    <row r="3750" spans="7:7">
      <c r="G3750" s="20"/>
    </row>
    <row r="3751" spans="7:7">
      <c r="G3751" s="20"/>
    </row>
    <row r="3752" spans="7:7">
      <c r="G3752" s="20"/>
    </row>
    <row r="3753" spans="7:7">
      <c r="G3753" s="20"/>
    </row>
    <row r="3754" spans="7:7">
      <c r="G3754" s="20"/>
    </row>
    <row r="3755" spans="7:7">
      <c r="G3755" s="20"/>
    </row>
    <row r="3756" spans="7:7">
      <c r="G3756" s="20"/>
    </row>
    <row r="3757" spans="7:7">
      <c r="G3757" s="20"/>
    </row>
    <row r="3758" spans="7:7">
      <c r="G3758" s="20"/>
    </row>
    <row r="3759" spans="7:7">
      <c r="G3759" s="20"/>
    </row>
    <row r="3760" spans="7:7">
      <c r="G3760" s="20"/>
    </row>
    <row r="3761" spans="7:7">
      <c r="G3761" s="20"/>
    </row>
    <row r="3762" spans="7:7">
      <c r="G3762" s="20"/>
    </row>
    <row r="3763" spans="7:7">
      <c r="G3763" s="20"/>
    </row>
    <row r="3764" spans="7:7">
      <c r="G3764" s="20"/>
    </row>
    <row r="3765" spans="7:7">
      <c r="G3765" s="20"/>
    </row>
    <row r="3766" spans="7:7">
      <c r="G3766" s="20"/>
    </row>
    <row r="3767" spans="7:7">
      <c r="G3767" s="20"/>
    </row>
    <row r="3768" spans="7:7">
      <c r="G3768" s="20"/>
    </row>
    <row r="3769" spans="7:7">
      <c r="G3769" s="20"/>
    </row>
    <row r="3770" spans="7:7">
      <c r="G3770" s="20"/>
    </row>
    <row r="3771" spans="7:7">
      <c r="G3771" s="20"/>
    </row>
    <row r="3772" spans="7:7">
      <c r="G3772" s="20"/>
    </row>
    <row r="3773" spans="7:7">
      <c r="G3773" s="20"/>
    </row>
    <row r="3774" spans="7:7">
      <c r="G3774" s="20"/>
    </row>
    <row r="3775" spans="7:7">
      <c r="G3775" s="20"/>
    </row>
    <row r="3776" spans="7:7">
      <c r="G3776" s="20"/>
    </row>
    <row r="3777" spans="7:7">
      <c r="G3777" s="20"/>
    </row>
    <row r="3778" spans="7:7">
      <c r="G3778" s="20"/>
    </row>
    <row r="3779" spans="7:7">
      <c r="G3779" s="20"/>
    </row>
    <row r="3780" spans="7:7">
      <c r="G3780" s="20"/>
    </row>
    <row r="3781" spans="7:7">
      <c r="G3781" s="20"/>
    </row>
    <row r="3782" spans="7:7">
      <c r="G3782" s="20"/>
    </row>
    <row r="3783" spans="7:7">
      <c r="G3783" s="20"/>
    </row>
    <row r="3784" spans="7:7">
      <c r="G3784" s="20"/>
    </row>
    <row r="3785" spans="7:7">
      <c r="G3785" s="20"/>
    </row>
    <row r="3786" spans="7:7">
      <c r="G3786" s="20"/>
    </row>
    <row r="3787" spans="7:7">
      <c r="G3787" s="20"/>
    </row>
    <row r="3788" spans="7:7">
      <c r="G3788" s="20"/>
    </row>
    <row r="3789" spans="7:7">
      <c r="G3789" s="20"/>
    </row>
    <row r="3790" spans="7:7">
      <c r="G3790" s="20"/>
    </row>
    <row r="3791" spans="7:7">
      <c r="G3791" s="20"/>
    </row>
    <row r="3792" spans="7:7">
      <c r="G3792" s="20"/>
    </row>
    <row r="3793" spans="7:7">
      <c r="G3793" s="20"/>
    </row>
    <row r="3794" spans="7:7">
      <c r="G3794" s="20"/>
    </row>
    <row r="3795" spans="7:7">
      <c r="G3795" s="20"/>
    </row>
    <row r="3796" spans="7:7">
      <c r="G3796" s="20"/>
    </row>
    <row r="3797" spans="7:7">
      <c r="G3797" s="20"/>
    </row>
    <row r="3798" spans="7:7">
      <c r="G3798" s="20"/>
    </row>
    <row r="3799" spans="7:7">
      <c r="G3799" s="20"/>
    </row>
    <row r="3800" spans="7:7">
      <c r="G3800" s="20"/>
    </row>
    <row r="3801" spans="7:7">
      <c r="G3801" s="20"/>
    </row>
    <row r="3802" spans="7:7">
      <c r="G3802" s="20"/>
    </row>
    <row r="3803" spans="7:7">
      <c r="G3803" s="20"/>
    </row>
    <row r="3804" spans="7:7">
      <c r="G3804" s="20"/>
    </row>
    <row r="3805" spans="7:7">
      <c r="G3805" s="20"/>
    </row>
    <row r="3806" spans="7:7">
      <c r="G3806" s="20"/>
    </row>
    <row r="3807" spans="7:7">
      <c r="G3807" s="20"/>
    </row>
    <row r="3808" spans="7:7">
      <c r="G3808" s="20"/>
    </row>
    <row r="3809" spans="7:7">
      <c r="G3809" s="20"/>
    </row>
    <row r="3810" spans="7:7">
      <c r="G3810" s="20"/>
    </row>
    <row r="3811" spans="7:7">
      <c r="G3811" s="20"/>
    </row>
    <row r="3812" spans="7:7">
      <c r="G3812" s="20"/>
    </row>
    <row r="3813" spans="7:7">
      <c r="G3813" s="20"/>
    </row>
    <row r="3814" spans="7:7">
      <c r="G3814" s="20"/>
    </row>
    <row r="3815" spans="7:7">
      <c r="G3815" s="20"/>
    </row>
    <row r="3816" spans="7:7">
      <c r="G3816" s="20"/>
    </row>
    <row r="3817" spans="7:7">
      <c r="G3817" s="20"/>
    </row>
    <row r="3818" spans="7:7">
      <c r="G3818" s="20"/>
    </row>
    <row r="3819" spans="7:7">
      <c r="G3819" s="20"/>
    </row>
    <row r="3820" spans="7:7">
      <c r="G3820" s="20"/>
    </row>
    <row r="3821" spans="7:7">
      <c r="G3821" s="20"/>
    </row>
    <row r="3822" spans="7:7">
      <c r="G3822" s="20"/>
    </row>
    <row r="3823" spans="7:7">
      <c r="G3823" s="20"/>
    </row>
    <row r="3824" spans="7:7">
      <c r="G3824" s="20"/>
    </row>
    <row r="3825" spans="7:7">
      <c r="G3825" s="20"/>
    </row>
    <row r="3826" spans="7:7">
      <c r="G3826" s="20"/>
    </row>
    <row r="3827" spans="7:7">
      <c r="G3827" s="20"/>
    </row>
    <row r="3828" spans="7:7">
      <c r="G3828" s="20"/>
    </row>
    <row r="3829" spans="7:7">
      <c r="G3829" s="20"/>
    </row>
    <row r="3830" spans="7:7">
      <c r="G3830" s="20"/>
    </row>
    <row r="3831" spans="7:7">
      <c r="G3831" s="20"/>
    </row>
    <row r="3832" spans="7:7">
      <c r="G3832" s="20"/>
    </row>
    <row r="3833" spans="7:7">
      <c r="G3833" s="20"/>
    </row>
    <row r="3834" spans="7:7">
      <c r="G3834" s="20"/>
    </row>
    <row r="3835" spans="7:7">
      <c r="G3835" s="20"/>
    </row>
    <row r="3836" spans="7:7">
      <c r="G3836" s="20"/>
    </row>
    <row r="3837" spans="7:7">
      <c r="G3837" s="20"/>
    </row>
    <row r="3838" spans="7:7">
      <c r="G3838" s="20"/>
    </row>
    <row r="3839" spans="7:7">
      <c r="G3839" s="20"/>
    </row>
    <row r="3840" spans="7:7">
      <c r="G3840" s="20"/>
    </row>
    <row r="3841" spans="7:7">
      <c r="G3841" s="20"/>
    </row>
    <row r="3842" spans="7:7">
      <c r="G3842" s="20"/>
    </row>
    <row r="3843" spans="7:7">
      <c r="G3843" s="20"/>
    </row>
    <row r="3844" spans="7:7">
      <c r="G3844" s="20"/>
    </row>
    <row r="3845" spans="7:7">
      <c r="G3845" s="20"/>
    </row>
    <row r="3846" spans="7:7">
      <c r="G3846" s="20"/>
    </row>
    <row r="3847" spans="7:7">
      <c r="G3847" s="20"/>
    </row>
    <row r="3848" spans="7:7">
      <c r="G3848" s="20"/>
    </row>
    <row r="3849" spans="7:7">
      <c r="G3849" s="20"/>
    </row>
    <row r="3850" spans="7:7">
      <c r="G3850" s="20"/>
    </row>
    <row r="3851" spans="7:7">
      <c r="G3851" s="20"/>
    </row>
    <row r="3852" spans="7:7">
      <c r="G3852" s="20"/>
    </row>
    <row r="3853" spans="7:7">
      <c r="G3853" s="20"/>
    </row>
    <row r="3854" spans="7:7">
      <c r="G3854" s="20"/>
    </row>
    <row r="3855" spans="7:7">
      <c r="G3855" s="20"/>
    </row>
    <row r="3856" spans="7:7">
      <c r="G3856" s="20"/>
    </row>
    <row r="3857" spans="7:7">
      <c r="G3857" s="20"/>
    </row>
    <row r="3858" spans="7:7">
      <c r="G3858" s="20"/>
    </row>
    <row r="3859" spans="7:7">
      <c r="G3859" s="20"/>
    </row>
    <row r="3860" spans="7:7">
      <c r="G3860" s="20"/>
    </row>
    <row r="3861" spans="7:7">
      <c r="G3861" s="20"/>
    </row>
    <row r="3862" spans="7:7">
      <c r="G3862" s="20"/>
    </row>
    <row r="3863" spans="7:7">
      <c r="G3863" s="20"/>
    </row>
    <row r="3864" spans="7:7">
      <c r="G3864" s="20"/>
    </row>
    <row r="3865" spans="7:7">
      <c r="G3865" s="20"/>
    </row>
    <row r="3866" spans="7:7">
      <c r="G3866" s="20"/>
    </row>
    <row r="3867" spans="7:7">
      <c r="G3867" s="20"/>
    </row>
    <row r="3868" spans="7:7">
      <c r="G3868" s="20"/>
    </row>
    <row r="3869" spans="7:7">
      <c r="G3869" s="20"/>
    </row>
    <row r="3870" spans="7:7">
      <c r="G3870" s="20"/>
    </row>
    <row r="3871" spans="7:7">
      <c r="G3871" s="20"/>
    </row>
    <row r="3872" spans="7:7">
      <c r="G3872" s="20"/>
    </row>
    <row r="3873" spans="7:7">
      <c r="G3873" s="20"/>
    </row>
    <row r="3874" spans="7:7">
      <c r="G3874" s="20"/>
    </row>
    <row r="3875" spans="7:7">
      <c r="G3875" s="20"/>
    </row>
    <row r="3876" spans="7:7">
      <c r="G3876" s="20"/>
    </row>
    <row r="3877" spans="7:7">
      <c r="G3877" s="20"/>
    </row>
    <row r="3878" spans="7:7">
      <c r="G3878" s="20"/>
    </row>
    <row r="3879" spans="7:7">
      <c r="G3879" s="20"/>
    </row>
    <row r="3880" spans="7:7">
      <c r="G3880" s="20"/>
    </row>
    <row r="3881" spans="7:7">
      <c r="G3881" s="20"/>
    </row>
    <row r="3882" spans="7:7">
      <c r="G3882" s="20"/>
    </row>
    <row r="3883" spans="7:7">
      <c r="G3883" s="20"/>
    </row>
    <row r="3884" spans="7:7">
      <c r="G3884" s="20"/>
    </row>
    <row r="3885" spans="7:7">
      <c r="G3885" s="20"/>
    </row>
    <row r="3886" spans="7:7">
      <c r="G3886" s="20"/>
    </row>
    <row r="3887" spans="7:7">
      <c r="G3887" s="20"/>
    </row>
    <row r="3888" spans="7:7">
      <c r="G3888" s="20"/>
    </row>
    <row r="3889" spans="7:7">
      <c r="G3889" s="20"/>
    </row>
    <row r="3890" spans="7:7">
      <c r="G3890" s="20"/>
    </row>
    <row r="3891" spans="7:7">
      <c r="G3891" s="20"/>
    </row>
    <row r="3892" spans="7:7">
      <c r="G3892" s="20"/>
    </row>
    <row r="3893" spans="7:7">
      <c r="G3893" s="20"/>
    </row>
    <row r="3894" spans="7:7">
      <c r="G3894" s="20"/>
    </row>
    <row r="3895" spans="7:7">
      <c r="G3895" s="20"/>
    </row>
    <row r="3896" spans="7:7">
      <c r="G3896" s="20"/>
    </row>
    <row r="3897" spans="7:7">
      <c r="G3897" s="20"/>
    </row>
    <row r="3898" spans="7:7">
      <c r="G3898" s="20"/>
    </row>
    <row r="3899" spans="7:7">
      <c r="G3899" s="20"/>
    </row>
    <row r="3900" spans="7:7">
      <c r="G3900" s="20"/>
    </row>
    <row r="3901" spans="7:7">
      <c r="G3901" s="20"/>
    </row>
    <row r="3902" spans="7:7">
      <c r="G3902" s="20"/>
    </row>
    <row r="3903" spans="7:7">
      <c r="G3903" s="20"/>
    </row>
    <row r="3904" spans="7:7">
      <c r="G3904" s="20"/>
    </row>
    <row r="3905" spans="7:7">
      <c r="G3905" s="20"/>
    </row>
    <row r="3906" spans="7:7">
      <c r="G3906" s="20"/>
    </row>
    <row r="3907" spans="7:7">
      <c r="G3907" s="20"/>
    </row>
    <row r="3908" spans="7:7">
      <c r="G3908" s="20"/>
    </row>
    <row r="3909" spans="7:7">
      <c r="G3909" s="20"/>
    </row>
    <row r="3910" spans="7:7">
      <c r="G3910" s="20"/>
    </row>
    <row r="3911" spans="7:7">
      <c r="G3911" s="20"/>
    </row>
    <row r="3912" spans="7:7">
      <c r="G3912" s="20"/>
    </row>
    <row r="3913" spans="7:7">
      <c r="G3913" s="20"/>
    </row>
    <row r="3914" spans="7:7">
      <c r="G3914" s="20"/>
    </row>
    <row r="3915" spans="7:7">
      <c r="G3915" s="20"/>
    </row>
    <row r="3916" spans="7:7">
      <c r="G3916" s="20"/>
    </row>
    <row r="3917" spans="7:7">
      <c r="G3917" s="20"/>
    </row>
    <row r="3918" spans="7:7">
      <c r="G3918" s="20"/>
    </row>
    <row r="3919" spans="7:7">
      <c r="G3919" s="20"/>
    </row>
    <row r="3920" spans="7:7">
      <c r="G3920" s="20"/>
    </row>
    <row r="3921" spans="7:7">
      <c r="G3921" s="20"/>
    </row>
    <row r="3922" spans="7:7">
      <c r="G3922" s="20"/>
    </row>
    <row r="3923" spans="7:7">
      <c r="G3923" s="20"/>
    </row>
    <row r="3924" spans="7:7">
      <c r="G3924" s="20"/>
    </row>
    <row r="3925" spans="7:7">
      <c r="G3925" s="20"/>
    </row>
    <row r="3926" spans="7:7">
      <c r="G3926" s="20"/>
    </row>
    <row r="3927" spans="7:7">
      <c r="G3927" s="20"/>
    </row>
    <row r="3928" spans="7:7">
      <c r="G3928" s="20"/>
    </row>
    <row r="3929" spans="7:7">
      <c r="G3929" s="20"/>
    </row>
    <row r="3930" spans="7:7">
      <c r="G3930" s="20"/>
    </row>
    <row r="3931" spans="7:7">
      <c r="G3931" s="20"/>
    </row>
    <row r="3932" spans="7:7">
      <c r="G3932" s="20"/>
    </row>
    <row r="3933" spans="7:7">
      <c r="G3933" s="20"/>
    </row>
    <row r="3934" spans="7:7">
      <c r="G3934" s="20"/>
    </row>
    <row r="3935" spans="7:7">
      <c r="G3935" s="20"/>
    </row>
    <row r="3936" spans="7:7">
      <c r="G3936" s="20"/>
    </row>
    <row r="3937" spans="7:7">
      <c r="G3937" s="20"/>
    </row>
    <row r="3938" spans="7:7">
      <c r="G3938" s="20"/>
    </row>
    <row r="3939" spans="7:7">
      <c r="G3939" s="20"/>
    </row>
    <row r="3940" spans="7:7">
      <c r="G3940" s="20"/>
    </row>
    <row r="3941" spans="7:7">
      <c r="G3941" s="20"/>
    </row>
    <row r="3942" spans="7:7">
      <c r="G3942" s="20"/>
    </row>
    <row r="3943" spans="7:7">
      <c r="G3943" s="20"/>
    </row>
    <row r="3944" spans="7:7">
      <c r="G3944" s="20"/>
    </row>
    <row r="3945" spans="7:7">
      <c r="G3945" s="20"/>
    </row>
    <row r="3946" spans="7:7">
      <c r="G3946" s="20"/>
    </row>
    <row r="3947" spans="7:7">
      <c r="G3947" s="20"/>
    </row>
    <row r="3948" spans="7:7">
      <c r="G3948" s="20"/>
    </row>
    <row r="3949" spans="7:7">
      <c r="G3949" s="20"/>
    </row>
    <row r="3950" spans="7:7">
      <c r="G3950" s="20"/>
    </row>
    <row r="3951" spans="7:7">
      <c r="G3951" s="20"/>
    </row>
    <row r="3952" spans="7:7">
      <c r="G3952" s="20"/>
    </row>
    <row r="3953" spans="7:7">
      <c r="G3953" s="20"/>
    </row>
    <row r="3954" spans="7:7">
      <c r="G3954" s="20"/>
    </row>
    <row r="3955" spans="7:7">
      <c r="G3955" s="20"/>
    </row>
    <row r="3956" spans="7:7">
      <c r="G3956" s="20"/>
    </row>
    <row r="3957" spans="7:7">
      <c r="G3957" s="20"/>
    </row>
    <row r="3958" spans="7:7">
      <c r="G3958" s="20"/>
    </row>
    <row r="3959" spans="7:7">
      <c r="G3959" s="20"/>
    </row>
    <row r="3960" spans="7:7">
      <c r="G3960" s="20"/>
    </row>
    <row r="3961" spans="7:7">
      <c r="G3961" s="20"/>
    </row>
    <row r="3962" spans="7:7">
      <c r="G3962" s="20"/>
    </row>
    <row r="3963" spans="7:7">
      <c r="G3963" s="20"/>
    </row>
    <row r="3964" spans="7:7">
      <c r="G3964" s="20"/>
    </row>
    <row r="3965" spans="7:7">
      <c r="G3965" s="20"/>
    </row>
    <row r="3966" spans="7:7">
      <c r="G3966" s="20"/>
    </row>
    <row r="3967" spans="7:7">
      <c r="G3967" s="20"/>
    </row>
    <row r="3968" spans="7:7">
      <c r="G3968" s="20"/>
    </row>
    <row r="3969" spans="7:7">
      <c r="G3969" s="20"/>
    </row>
    <row r="3970" spans="7:7">
      <c r="G3970" s="20"/>
    </row>
    <row r="3971" spans="7:7">
      <c r="G3971" s="20"/>
    </row>
    <row r="3972" spans="7:7">
      <c r="G3972" s="20"/>
    </row>
    <row r="3973" spans="7:7">
      <c r="G3973" s="20"/>
    </row>
    <row r="3974" spans="7:7">
      <c r="G3974" s="20"/>
    </row>
    <row r="3975" spans="7:7">
      <c r="G3975" s="20"/>
    </row>
    <row r="3976" spans="7:7">
      <c r="G3976" s="20"/>
    </row>
    <row r="3977" spans="7:7">
      <c r="G3977" s="20"/>
    </row>
    <row r="3978" spans="7:7">
      <c r="G3978" s="20"/>
    </row>
    <row r="3979" spans="7:7">
      <c r="G3979" s="20"/>
    </row>
    <row r="3980" spans="7:7">
      <c r="G3980" s="20"/>
    </row>
    <row r="3981" spans="7:7">
      <c r="G3981" s="20"/>
    </row>
    <row r="3982" spans="7:7">
      <c r="G3982" s="20"/>
    </row>
    <row r="3983" spans="7:7">
      <c r="G3983" s="20"/>
    </row>
    <row r="3984" spans="7:7">
      <c r="G3984" s="20"/>
    </row>
    <row r="3985" spans="7:7">
      <c r="G3985" s="20"/>
    </row>
    <row r="3986" spans="7:7">
      <c r="G3986" s="20"/>
    </row>
    <row r="3987" spans="7:7">
      <c r="G3987" s="20"/>
    </row>
    <row r="3988" spans="7:7">
      <c r="G3988" s="20"/>
    </row>
    <row r="3989" spans="7:7">
      <c r="G3989" s="20"/>
    </row>
    <row r="3990" spans="7:7">
      <c r="G3990" s="20"/>
    </row>
    <row r="3991" spans="7:7">
      <c r="G3991" s="20"/>
    </row>
    <row r="3992" spans="7:7">
      <c r="G3992" s="20"/>
    </row>
    <row r="3993" spans="7:7">
      <c r="G3993" s="20"/>
    </row>
    <row r="3994" spans="7:7">
      <c r="G3994" s="20"/>
    </row>
    <row r="3995" spans="7:7">
      <c r="G3995" s="20"/>
    </row>
    <row r="3996" spans="7:7">
      <c r="G3996" s="20"/>
    </row>
    <row r="3997" spans="7:7">
      <c r="G3997" s="20"/>
    </row>
    <row r="3998" spans="7:7">
      <c r="G3998" s="20"/>
    </row>
    <row r="3999" spans="7:7">
      <c r="G3999" s="20"/>
    </row>
    <row r="4000" spans="7:7">
      <c r="G4000" s="20"/>
    </row>
    <row r="4001" spans="7:7">
      <c r="G4001" s="20"/>
    </row>
    <row r="4002" spans="7:7">
      <c r="G4002" s="20"/>
    </row>
    <row r="4003" spans="7:7">
      <c r="G4003" s="20"/>
    </row>
    <row r="4004" spans="7:7">
      <c r="G4004" s="20"/>
    </row>
    <row r="4005" spans="7:7">
      <c r="G4005" s="20"/>
    </row>
    <row r="4006" spans="7:7">
      <c r="G4006" s="20"/>
    </row>
    <row r="4007" spans="7:7">
      <c r="G4007" s="20"/>
    </row>
    <row r="4008" spans="7:7">
      <c r="G4008" s="20"/>
    </row>
    <row r="4009" spans="7:7">
      <c r="G4009" s="20"/>
    </row>
    <row r="4010" spans="7:7">
      <c r="G4010" s="20"/>
    </row>
    <row r="4011" spans="7:7">
      <c r="G4011" s="20"/>
    </row>
    <row r="4012" spans="7:7">
      <c r="G4012" s="20"/>
    </row>
    <row r="4013" spans="7:7">
      <c r="G4013" s="20"/>
    </row>
    <row r="4014" spans="7:7">
      <c r="G4014" s="20"/>
    </row>
    <row r="4015" spans="7:7">
      <c r="G4015" s="20"/>
    </row>
    <row r="4016" spans="7:7">
      <c r="G4016" s="20"/>
    </row>
    <row r="4017" spans="7:7">
      <c r="G4017" s="20"/>
    </row>
    <row r="4018" spans="7:7">
      <c r="G4018" s="20"/>
    </row>
    <row r="4019" spans="7:7">
      <c r="G4019" s="20"/>
    </row>
    <row r="4020" spans="7:7">
      <c r="G4020" s="20"/>
    </row>
    <row r="4021" spans="7:7">
      <c r="G4021" s="20"/>
    </row>
    <row r="4022" spans="7:7">
      <c r="G4022" s="20"/>
    </row>
    <row r="4023" spans="7:7">
      <c r="G4023" s="20"/>
    </row>
    <row r="4024" spans="7:7">
      <c r="G4024" s="20"/>
    </row>
    <row r="4025" spans="7:7">
      <c r="G4025" s="20"/>
    </row>
    <row r="4026" spans="7:7">
      <c r="G4026" s="20"/>
    </row>
    <row r="4027" spans="7:7">
      <c r="G4027" s="20"/>
    </row>
    <row r="4028" spans="7:7">
      <c r="G4028" s="20"/>
    </row>
    <row r="4029" spans="7:7">
      <c r="G4029" s="20"/>
    </row>
    <row r="4030" spans="7:7">
      <c r="G4030" s="20"/>
    </row>
    <row r="4031" spans="7:7">
      <c r="G4031" s="20"/>
    </row>
    <row r="4032" spans="7:7">
      <c r="G4032" s="20"/>
    </row>
    <row r="4033" spans="7:7">
      <c r="G4033" s="20"/>
    </row>
    <row r="4034" spans="7:7">
      <c r="G4034" s="20"/>
    </row>
    <row r="4035" spans="7:7">
      <c r="G4035" s="20"/>
    </row>
    <row r="4036" spans="7:7">
      <c r="G4036" s="20"/>
    </row>
    <row r="4037" spans="7:7">
      <c r="G4037" s="20"/>
    </row>
    <row r="4038" spans="7:7">
      <c r="G4038" s="20"/>
    </row>
    <row r="4039" spans="7:7">
      <c r="G4039" s="20"/>
    </row>
    <row r="4040" spans="7:7">
      <c r="G4040" s="20"/>
    </row>
    <row r="4041" spans="7:7">
      <c r="G4041" s="20"/>
    </row>
    <row r="4042" spans="7:7">
      <c r="G4042" s="20"/>
    </row>
    <row r="4043" spans="7:7">
      <c r="G4043" s="20"/>
    </row>
    <row r="4044" spans="7:7">
      <c r="G4044" s="20"/>
    </row>
    <row r="4045" spans="7:7">
      <c r="G4045" s="20"/>
    </row>
    <row r="4046" spans="7:7">
      <c r="G4046" s="20"/>
    </row>
    <row r="4047" spans="7:7">
      <c r="G4047" s="20"/>
    </row>
    <row r="4048" spans="7:7">
      <c r="G4048" s="20"/>
    </row>
    <row r="4049" spans="7:7">
      <c r="G4049" s="20"/>
    </row>
    <row r="4050" spans="7:7">
      <c r="G4050" s="20"/>
    </row>
    <row r="4051" spans="7:7">
      <c r="G4051" s="20"/>
    </row>
    <row r="4052" spans="7:7">
      <c r="G4052" s="20"/>
    </row>
    <row r="4053" spans="7:7">
      <c r="G4053" s="20"/>
    </row>
    <row r="4054" spans="7:7">
      <c r="G4054" s="20"/>
    </row>
    <row r="4055" spans="7:7">
      <c r="G4055" s="20"/>
    </row>
    <row r="4056" spans="7:7">
      <c r="G4056" s="20"/>
    </row>
    <row r="4057" spans="7:7">
      <c r="G4057" s="20"/>
    </row>
    <row r="4058" spans="7:7">
      <c r="G4058" s="20"/>
    </row>
    <row r="4059" spans="7:7">
      <c r="G4059" s="20"/>
    </row>
    <row r="4060" spans="7:7">
      <c r="G4060" s="20"/>
    </row>
    <row r="4061" spans="7:7">
      <c r="G4061" s="20"/>
    </row>
    <row r="4062" spans="7:7">
      <c r="G4062" s="20"/>
    </row>
    <row r="4063" spans="7:7">
      <c r="G4063" s="20"/>
    </row>
    <row r="4064" spans="7:7">
      <c r="G4064" s="20"/>
    </row>
    <row r="4065" spans="7:7">
      <c r="G4065" s="20"/>
    </row>
    <row r="4066" spans="7:7">
      <c r="G4066" s="20"/>
    </row>
    <row r="4067" spans="7:7">
      <c r="G4067" s="20"/>
    </row>
    <row r="4068" spans="7:7">
      <c r="G4068" s="20"/>
    </row>
    <row r="4069" spans="7:7">
      <c r="G4069" s="20"/>
    </row>
    <row r="4070" spans="7:7">
      <c r="G4070" s="20"/>
    </row>
    <row r="4071" spans="7:7">
      <c r="G4071" s="20"/>
    </row>
    <row r="4072" spans="7:7">
      <c r="G4072" s="20"/>
    </row>
    <row r="4073" spans="7:7">
      <c r="G4073" s="20"/>
    </row>
    <row r="4074" spans="7:7">
      <c r="G4074" s="20"/>
    </row>
    <row r="4075" spans="7:7">
      <c r="G4075" s="20"/>
    </row>
    <row r="4076" spans="7:7">
      <c r="G4076" s="20"/>
    </row>
    <row r="4077" spans="7:7">
      <c r="G4077" s="20"/>
    </row>
    <row r="4078" spans="7:7">
      <c r="G4078" s="20"/>
    </row>
    <row r="4079" spans="7:7">
      <c r="G4079" s="20"/>
    </row>
    <row r="4080" spans="7:7">
      <c r="G4080" s="20"/>
    </row>
    <row r="4081" spans="7:7">
      <c r="G4081" s="20"/>
    </row>
    <row r="4082" spans="7:7">
      <c r="G4082" s="20"/>
    </row>
    <row r="4083" spans="7:7">
      <c r="G4083" s="20"/>
    </row>
    <row r="4084" spans="7:7">
      <c r="G4084" s="20"/>
    </row>
    <row r="4085" spans="7:7">
      <c r="G4085" s="20"/>
    </row>
    <row r="4086" spans="7:7">
      <c r="G4086" s="20"/>
    </row>
    <row r="4087" spans="7:7">
      <c r="G4087" s="20"/>
    </row>
    <row r="4088" spans="7:7">
      <c r="G4088" s="20"/>
    </row>
    <row r="4089" spans="7:7">
      <c r="G4089" s="20"/>
    </row>
    <row r="4090" spans="7:7">
      <c r="G4090" s="20"/>
    </row>
    <row r="4091" spans="7:7">
      <c r="G4091" s="20"/>
    </row>
    <row r="4092" spans="7:7">
      <c r="G4092" s="20"/>
    </row>
    <row r="4093" spans="7:7">
      <c r="G4093" s="20"/>
    </row>
    <row r="4094" spans="7:7">
      <c r="G4094" s="20"/>
    </row>
    <row r="4095" spans="7:7">
      <c r="G4095" s="20"/>
    </row>
    <row r="4096" spans="7:7">
      <c r="G4096" s="20"/>
    </row>
    <row r="4097" spans="7:7">
      <c r="G4097" s="20"/>
    </row>
    <row r="4098" spans="7:7">
      <c r="G4098" s="20"/>
    </row>
    <row r="4099" spans="7:7">
      <c r="G4099" s="20"/>
    </row>
    <row r="4100" spans="7:7">
      <c r="G4100" s="20"/>
    </row>
    <row r="4101" spans="7:7">
      <c r="G4101" s="20"/>
    </row>
    <row r="4102" spans="7:7">
      <c r="G4102" s="20"/>
    </row>
    <row r="4103" spans="7:7">
      <c r="G4103" s="20"/>
    </row>
    <row r="4104" spans="7:7">
      <c r="G4104" s="20"/>
    </row>
    <row r="4105" spans="7:7">
      <c r="G4105" s="20"/>
    </row>
    <row r="4106" spans="7:7">
      <c r="G4106" s="20"/>
    </row>
    <row r="4107" spans="7:7">
      <c r="G4107" s="20"/>
    </row>
    <row r="4108" spans="7:7">
      <c r="G4108" s="20"/>
    </row>
    <row r="4109" spans="7:7">
      <c r="G4109" s="20"/>
    </row>
    <row r="4110" spans="7:7">
      <c r="G4110" s="20"/>
    </row>
    <row r="4111" spans="7:7">
      <c r="G4111" s="20"/>
    </row>
    <row r="4112" spans="7:7">
      <c r="G4112" s="20"/>
    </row>
    <row r="4113" spans="7:7">
      <c r="G4113" s="20"/>
    </row>
    <row r="4114" spans="7:7">
      <c r="G4114" s="20"/>
    </row>
    <row r="4115" spans="7:7">
      <c r="G4115" s="20"/>
    </row>
    <row r="4116" spans="7:7">
      <c r="G4116" s="20"/>
    </row>
    <row r="4117" spans="7:7">
      <c r="G4117" s="20"/>
    </row>
    <row r="4118" spans="7:7">
      <c r="G4118" s="20"/>
    </row>
    <row r="4119" spans="7:7">
      <c r="G4119" s="20"/>
    </row>
    <row r="4120" spans="7:7">
      <c r="G4120" s="20"/>
    </row>
    <row r="4121" spans="7:7">
      <c r="G4121" s="20"/>
    </row>
    <row r="4122" spans="7:7">
      <c r="G4122" s="20"/>
    </row>
    <row r="4123" spans="7:7">
      <c r="G4123" s="20"/>
    </row>
    <row r="4124" spans="7:7">
      <c r="G4124" s="20"/>
    </row>
    <row r="4125" spans="7:7">
      <c r="G4125" s="20"/>
    </row>
    <row r="4126" spans="7:7">
      <c r="G4126" s="20"/>
    </row>
    <row r="4127" spans="7:7">
      <c r="G4127" s="20"/>
    </row>
    <row r="4128" spans="7:7">
      <c r="G4128" s="20"/>
    </row>
    <row r="4129" spans="7:7">
      <c r="G4129" s="20"/>
    </row>
    <row r="4130" spans="7:7">
      <c r="G4130" s="20"/>
    </row>
    <row r="4131" spans="7:7">
      <c r="G4131" s="20"/>
    </row>
    <row r="4132" spans="7:7">
      <c r="G4132" s="20"/>
    </row>
    <row r="4133" spans="7:7">
      <c r="G4133" s="20"/>
    </row>
    <row r="4134" spans="7:7">
      <c r="G4134" s="20"/>
    </row>
    <row r="4135" spans="7:7">
      <c r="G4135" s="20"/>
    </row>
    <row r="4136" spans="7:7">
      <c r="G4136" s="20"/>
    </row>
    <row r="4137" spans="7:7">
      <c r="G4137" s="20"/>
    </row>
    <row r="4138" spans="7:7">
      <c r="G4138" s="20"/>
    </row>
    <row r="4139" spans="7:7">
      <c r="G4139" s="20"/>
    </row>
    <row r="4140" spans="7:7">
      <c r="G4140" s="20"/>
    </row>
    <row r="4141" spans="7:7">
      <c r="G4141" s="20"/>
    </row>
    <row r="4142" spans="7:7">
      <c r="G4142" s="20"/>
    </row>
    <row r="4143" spans="7:7">
      <c r="G4143" s="20"/>
    </row>
    <row r="4144" spans="7:7">
      <c r="G4144" s="20"/>
    </row>
    <row r="4145" spans="7:7">
      <c r="G4145" s="20"/>
    </row>
    <row r="4146" spans="7:7">
      <c r="G4146" s="20"/>
    </row>
    <row r="4147" spans="7:7">
      <c r="G4147" s="20"/>
    </row>
    <row r="4148" spans="7:7">
      <c r="G4148" s="20"/>
    </row>
    <row r="4149" spans="7:7">
      <c r="G4149" s="20"/>
    </row>
    <row r="4150" spans="7:7">
      <c r="G4150" s="20"/>
    </row>
    <row r="4151" spans="7:7">
      <c r="G4151" s="20"/>
    </row>
    <row r="4152" spans="7:7">
      <c r="G4152" s="20"/>
    </row>
    <row r="4153" spans="7:7">
      <c r="G4153" s="20"/>
    </row>
    <row r="4154" spans="7:7">
      <c r="G4154" s="20"/>
    </row>
    <row r="4155" spans="7:7">
      <c r="G4155" s="20"/>
    </row>
    <row r="4156" spans="7:7">
      <c r="G4156" s="20"/>
    </row>
    <row r="4157" spans="7:7">
      <c r="G4157" s="20"/>
    </row>
    <row r="4158" spans="7:7">
      <c r="G4158" s="20"/>
    </row>
    <row r="4159" spans="7:7">
      <c r="G4159" s="20"/>
    </row>
    <row r="4160" spans="7:7">
      <c r="G4160" s="20"/>
    </row>
    <row r="4161" spans="7:7">
      <c r="G4161" s="20"/>
    </row>
    <row r="4162" spans="7:7">
      <c r="G4162" s="20"/>
    </row>
    <row r="4163" spans="7:7">
      <c r="G4163" s="20"/>
    </row>
    <row r="4164" spans="7:7">
      <c r="G4164" s="20"/>
    </row>
    <row r="4165" spans="7:7">
      <c r="G4165" s="20"/>
    </row>
    <row r="4166" spans="7:7">
      <c r="G4166" s="20"/>
    </row>
    <row r="4167" spans="7:7">
      <c r="G4167" s="20"/>
    </row>
    <row r="4168" spans="7:7">
      <c r="G4168" s="20"/>
    </row>
    <row r="4169" spans="7:7">
      <c r="G4169" s="20"/>
    </row>
    <row r="4170" spans="7:7">
      <c r="G4170" s="20"/>
    </row>
    <row r="4171" spans="7:7">
      <c r="G4171" s="20"/>
    </row>
    <row r="4172" spans="7:7">
      <c r="G4172" s="20"/>
    </row>
    <row r="4173" spans="7:7">
      <c r="G4173" s="20"/>
    </row>
    <row r="4174" spans="7:7">
      <c r="G4174" s="20"/>
    </row>
    <row r="4175" spans="7:7">
      <c r="G4175" s="20"/>
    </row>
    <row r="4176" spans="7:7">
      <c r="G4176" s="20"/>
    </row>
    <row r="4177" spans="7:7">
      <c r="G4177" s="20"/>
    </row>
    <row r="4178" spans="7:7">
      <c r="G4178" s="20"/>
    </row>
    <row r="4179" spans="7:7">
      <c r="G4179" s="20"/>
    </row>
    <row r="4180" spans="7:7">
      <c r="G4180" s="20"/>
    </row>
    <row r="4181" spans="7:7">
      <c r="G4181" s="20"/>
    </row>
    <row r="4182" spans="7:7">
      <c r="G4182" s="20"/>
    </row>
    <row r="4183" spans="7:7">
      <c r="G4183" s="20"/>
    </row>
    <row r="4184" spans="7:7">
      <c r="G4184" s="20"/>
    </row>
    <row r="4185" spans="7:7">
      <c r="G4185" s="20"/>
    </row>
    <row r="4186" spans="7:7">
      <c r="G4186" s="20"/>
    </row>
    <row r="4187" spans="7:7">
      <c r="G4187" s="20"/>
    </row>
    <row r="4188" spans="7:7">
      <c r="G4188" s="20"/>
    </row>
    <row r="4189" spans="7:7">
      <c r="G4189" s="20"/>
    </row>
    <row r="4190" spans="7:7">
      <c r="G4190" s="20"/>
    </row>
    <row r="4191" spans="7:7">
      <c r="G4191" s="20"/>
    </row>
    <row r="4192" spans="7:7">
      <c r="G4192" s="20"/>
    </row>
    <row r="4193" spans="7:7">
      <c r="G4193" s="20"/>
    </row>
    <row r="4194" spans="7:7">
      <c r="G4194" s="20"/>
    </row>
    <row r="4195" spans="7:7">
      <c r="G4195" s="20"/>
    </row>
    <row r="4196" spans="7:7">
      <c r="G4196" s="20"/>
    </row>
    <row r="4197" spans="7:7">
      <c r="G4197" s="20"/>
    </row>
    <row r="4198" spans="7:7">
      <c r="G4198" s="20"/>
    </row>
    <row r="4199" spans="7:7">
      <c r="G4199" s="20"/>
    </row>
    <row r="4200" spans="7:7">
      <c r="G4200" s="20"/>
    </row>
    <row r="4201" spans="7:7">
      <c r="G4201" s="20"/>
    </row>
    <row r="4202" spans="7:7">
      <c r="G4202" s="20"/>
    </row>
    <row r="4203" spans="7:7">
      <c r="G4203" s="20"/>
    </row>
    <row r="4204" spans="7:7">
      <c r="G4204" s="20"/>
    </row>
    <row r="4205" spans="7:7">
      <c r="G4205" s="20"/>
    </row>
    <row r="4206" spans="7:7">
      <c r="G4206" s="20"/>
    </row>
    <row r="4207" spans="7:7">
      <c r="G4207" s="20"/>
    </row>
    <row r="4208" spans="7:7">
      <c r="G4208" s="20"/>
    </row>
    <row r="4209" spans="7:7">
      <c r="G4209" s="20"/>
    </row>
    <row r="4210" spans="7:7">
      <c r="G4210" s="20"/>
    </row>
    <row r="4211" spans="7:7">
      <c r="G4211" s="20"/>
    </row>
    <row r="4212" spans="7:7">
      <c r="G4212" s="20"/>
    </row>
    <row r="4213" spans="7:7">
      <c r="G4213" s="20"/>
    </row>
    <row r="4214" spans="7:7">
      <c r="G4214" s="20"/>
    </row>
    <row r="4215" spans="7:7">
      <c r="G4215" s="20"/>
    </row>
    <row r="4216" spans="7:7">
      <c r="G4216" s="20"/>
    </row>
    <row r="4217" spans="7:7">
      <c r="G4217" s="20"/>
    </row>
    <row r="4218" spans="7:7">
      <c r="G4218" s="20"/>
    </row>
    <row r="4219" spans="7:7">
      <c r="G4219" s="20"/>
    </row>
    <row r="4220" spans="7:7">
      <c r="G4220" s="20"/>
    </row>
    <row r="4221" spans="7:7">
      <c r="G4221" s="20"/>
    </row>
    <row r="4222" spans="7:7">
      <c r="G4222" s="20"/>
    </row>
    <row r="4223" spans="7:7">
      <c r="G4223" s="20"/>
    </row>
    <row r="4224" spans="7:7">
      <c r="G4224" s="20"/>
    </row>
    <row r="4225" spans="7:7">
      <c r="G4225" s="20"/>
    </row>
    <row r="4226" spans="7:7">
      <c r="G4226" s="20"/>
    </row>
    <row r="4227" spans="7:7">
      <c r="G4227" s="20"/>
    </row>
    <row r="4228" spans="7:7">
      <c r="G4228" s="20"/>
    </row>
    <row r="4229" spans="7:7">
      <c r="G4229" s="20"/>
    </row>
    <row r="4230" spans="7:7">
      <c r="G4230" s="20"/>
    </row>
    <row r="4231" spans="7:7">
      <c r="G4231" s="20"/>
    </row>
    <row r="4232" spans="7:7">
      <c r="G4232" s="20"/>
    </row>
    <row r="4233" spans="7:7">
      <c r="G4233" s="20"/>
    </row>
    <row r="4234" spans="7:7">
      <c r="G4234" s="20"/>
    </row>
    <row r="4235" spans="7:7">
      <c r="G4235" s="20"/>
    </row>
    <row r="4236" spans="7:7">
      <c r="G4236" s="20"/>
    </row>
    <row r="4237" spans="7:7">
      <c r="G4237" s="20"/>
    </row>
    <row r="4238" spans="7:7">
      <c r="G4238" s="20"/>
    </row>
    <row r="4239" spans="7:7">
      <c r="G4239" s="20"/>
    </row>
    <row r="4240" spans="7:7">
      <c r="G4240" s="20"/>
    </row>
    <row r="4241" spans="7:7">
      <c r="G4241" s="20"/>
    </row>
    <row r="4242" spans="7:7">
      <c r="G4242" s="20"/>
    </row>
    <row r="4243" spans="7:7">
      <c r="G4243" s="20"/>
    </row>
    <row r="4244" spans="7:7">
      <c r="G4244" s="20"/>
    </row>
    <row r="4245" spans="7:7">
      <c r="G4245" s="20"/>
    </row>
    <row r="4246" spans="7:7">
      <c r="G4246" s="20"/>
    </row>
    <row r="4247" spans="7:7">
      <c r="G4247" s="20"/>
    </row>
    <row r="4248" spans="7:7">
      <c r="G4248" s="20"/>
    </row>
    <row r="4249" spans="7:7">
      <c r="G4249" s="20"/>
    </row>
    <row r="4250" spans="7:7">
      <c r="G4250" s="20"/>
    </row>
    <row r="4251" spans="7:7">
      <c r="G4251" s="20"/>
    </row>
    <row r="4252" spans="7:7">
      <c r="G4252" s="20"/>
    </row>
    <row r="4253" spans="7:7">
      <c r="G4253" s="20"/>
    </row>
    <row r="4254" spans="7:7">
      <c r="G4254" s="20"/>
    </row>
    <row r="4255" spans="7:7">
      <c r="G4255" s="20"/>
    </row>
    <row r="4256" spans="7:7">
      <c r="G4256" s="20"/>
    </row>
    <row r="4257" spans="7:7">
      <c r="G4257" s="20"/>
    </row>
    <row r="4258" spans="7:7">
      <c r="G4258" s="20"/>
    </row>
    <row r="4259" spans="7:7">
      <c r="G4259" s="20"/>
    </row>
    <row r="4260" spans="7:7">
      <c r="G4260" s="20"/>
    </row>
    <row r="4261" spans="7:7">
      <c r="G4261" s="20"/>
    </row>
    <row r="4262" spans="7:7">
      <c r="G4262" s="20"/>
    </row>
    <row r="4263" spans="7:7">
      <c r="G4263" s="20"/>
    </row>
    <row r="4264" spans="7:7">
      <c r="G4264" s="20"/>
    </row>
    <row r="4265" spans="7:7">
      <c r="G4265" s="20"/>
    </row>
    <row r="4266" spans="7:7">
      <c r="G4266" s="20"/>
    </row>
    <row r="4267" spans="7:7">
      <c r="G4267" s="20"/>
    </row>
    <row r="4268" spans="7:7">
      <c r="G4268" s="20"/>
    </row>
    <row r="4269" spans="7:7">
      <c r="G4269" s="20"/>
    </row>
    <row r="4270" spans="7:7">
      <c r="G4270" s="20"/>
    </row>
    <row r="4271" spans="7:7">
      <c r="G4271" s="20"/>
    </row>
    <row r="4272" spans="7:7">
      <c r="G4272" s="20"/>
    </row>
    <row r="4273" spans="7:7">
      <c r="G4273" s="20"/>
    </row>
    <row r="4274" spans="7:7">
      <c r="G4274" s="20"/>
    </row>
    <row r="4275" spans="7:7">
      <c r="G4275" s="20"/>
    </row>
    <row r="4276" spans="7:7">
      <c r="G4276" s="20"/>
    </row>
    <row r="4277" spans="7:7">
      <c r="G4277" s="20"/>
    </row>
    <row r="4278" spans="7:7">
      <c r="G4278" s="20"/>
    </row>
    <row r="4279" spans="7:7">
      <c r="G4279" s="20"/>
    </row>
    <row r="4280" spans="7:7">
      <c r="G4280" s="20"/>
    </row>
    <row r="4281" spans="7:7">
      <c r="G4281" s="20"/>
    </row>
    <row r="4282" spans="7:7">
      <c r="G4282" s="20"/>
    </row>
    <row r="4283" spans="7:7">
      <c r="G4283" s="20"/>
    </row>
    <row r="4284" spans="7:7">
      <c r="G4284" s="20"/>
    </row>
    <row r="4285" spans="7:7">
      <c r="G4285" s="20"/>
    </row>
    <row r="4286" spans="7:7">
      <c r="G4286" s="20"/>
    </row>
    <row r="4287" spans="7:7">
      <c r="G4287" s="20"/>
    </row>
    <row r="4288" spans="7:7">
      <c r="G4288" s="20"/>
    </row>
    <row r="4289" spans="7:7">
      <c r="G4289" s="20"/>
    </row>
    <row r="4290" spans="7:7">
      <c r="G4290" s="20"/>
    </row>
    <row r="4291" spans="7:7">
      <c r="G4291" s="20"/>
    </row>
    <row r="4292" spans="7:7">
      <c r="G4292" s="20"/>
    </row>
    <row r="4293" spans="7:7">
      <c r="G4293" s="20"/>
    </row>
    <row r="4294" spans="7:7">
      <c r="G4294" s="20"/>
    </row>
    <row r="4295" spans="7:7">
      <c r="G4295" s="20"/>
    </row>
    <row r="4296" spans="7:7">
      <c r="G4296" s="20"/>
    </row>
    <row r="4297" spans="7:7">
      <c r="G4297" s="20"/>
    </row>
    <row r="4298" spans="7:7">
      <c r="G4298" s="20"/>
    </row>
    <row r="4299" spans="7:7">
      <c r="G4299" s="20"/>
    </row>
    <row r="4300" spans="7:7">
      <c r="G4300" s="20"/>
    </row>
    <row r="4301" spans="7:7">
      <c r="G4301" s="20"/>
    </row>
    <row r="4302" spans="7:7">
      <c r="G4302" s="20"/>
    </row>
    <row r="4303" spans="7:7">
      <c r="G4303" s="20"/>
    </row>
    <row r="4304" spans="7:7">
      <c r="G4304" s="20"/>
    </row>
    <row r="4305" spans="7:7">
      <c r="G4305" s="20"/>
    </row>
    <row r="4306" spans="7:7">
      <c r="G4306" s="20"/>
    </row>
    <row r="4307" spans="7:7">
      <c r="G4307" s="20"/>
    </row>
    <row r="4308" spans="7:7">
      <c r="G4308" s="20"/>
    </row>
    <row r="4309" spans="7:7">
      <c r="G4309" s="20"/>
    </row>
    <row r="4310" spans="7:7">
      <c r="G4310" s="20"/>
    </row>
    <row r="4311" spans="7:7">
      <c r="G4311" s="20"/>
    </row>
    <row r="4312" spans="7:7">
      <c r="G4312" s="20"/>
    </row>
    <row r="4313" spans="7:7">
      <c r="G4313" s="20"/>
    </row>
    <row r="4314" spans="7:7">
      <c r="G4314" s="20"/>
    </row>
    <row r="4315" spans="7:7">
      <c r="G4315" s="20"/>
    </row>
    <row r="4316" spans="7:7">
      <c r="G4316" s="20"/>
    </row>
    <row r="4317" spans="7:7">
      <c r="G4317" s="20"/>
    </row>
    <row r="4318" spans="7:7">
      <c r="G4318" s="20"/>
    </row>
    <row r="4319" spans="7:7">
      <c r="G4319" s="20"/>
    </row>
    <row r="4320" spans="7:7">
      <c r="G4320" s="20"/>
    </row>
    <row r="4321" spans="7:7">
      <c r="G4321" s="20"/>
    </row>
    <row r="4322" spans="7:7">
      <c r="G4322" s="20"/>
    </row>
    <row r="4323" spans="7:7">
      <c r="G4323" s="20"/>
    </row>
    <row r="4324" spans="7:7">
      <c r="G4324" s="20"/>
    </row>
    <row r="4325" spans="7:7">
      <c r="G4325" s="20"/>
    </row>
    <row r="4326" spans="7:7">
      <c r="G4326" s="20"/>
    </row>
    <row r="4327" spans="7:7">
      <c r="G4327" s="20"/>
    </row>
    <row r="4328" spans="7:7">
      <c r="G4328" s="20"/>
    </row>
    <row r="4329" spans="7:7">
      <c r="G4329" s="20"/>
    </row>
    <row r="4330" spans="7:7">
      <c r="G4330" s="20"/>
    </row>
    <row r="4331" spans="7:7">
      <c r="G4331" s="20"/>
    </row>
    <row r="4332" spans="7:7">
      <c r="G4332" s="20"/>
    </row>
    <row r="4333" spans="7:7">
      <c r="G4333" s="20"/>
    </row>
    <row r="4334" spans="7:7">
      <c r="G4334" s="20"/>
    </row>
    <row r="4335" spans="7:7">
      <c r="G4335" s="20"/>
    </row>
    <row r="4336" spans="7:7">
      <c r="G4336" s="20"/>
    </row>
    <row r="4337" spans="7:7">
      <c r="G4337" s="20"/>
    </row>
    <row r="4338" spans="7:7">
      <c r="G4338" s="20"/>
    </row>
    <row r="4339" spans="7:7">
      <c r="G4339" s="20"/>
    </row>
    <row r="4340" spans="7:7">
      <c r="G4340" s="20"/>
    </row>
    <row r="4341" spans="7:7">
      <c r="G4341" s="20"/>
    </row>
    <row r="4342" spans="7:7">
      <c r="G4342" s="20"/>
    </row>
    <row r="4343" spans="7:7">
      <c r="G4343" s="20"/>
    </row>
    <row r="4344" spans="7:7">
      <c r="G4344" s="20"/>
    </row>
    <row r="4345" spans="7:7">
      <c r="G4345" s="20"/>
    </row>
    <row r="4346" spans="7:7">
      <c r="G4346" s="20"/>
    </row>
    <row r="4347" spans="7:7">
      <c r="G4347" s="20"/>
    </row>
    <row r="4348" spans="7:7">
      <c r="G4348" s="20"/>
    </row>
    <row r="4349" spans="7:7">
      <c r="G4349" s="20"/>
    </row>
    <row r="4350" spans="7:7">
      <c r="G4350" s="20"/>
    </row>
    <row r="4351" spans="7:7">
      <c r="G4351" s="20"/>
    </row>
    <row r="4352" spans="7:7">
      <c r="G4352" s="20"/>
    </row>
    <row r="4353" spans="7:7">
      <c r="G4353" s="20"/>
    </row>
    <row r="4354" spans="7:7">
      <c r="G4354" s="20"/>
    </row>
    <row r="4355" spans="7:7">
      <c r="G4355" s="20"/>
    </row>
    <row r="4356" spans="7:7">
      <c r="G4356" s="20"/>
    </row>
    <row r="4357" spans="7:7">
      <c r="G4357" s="20"/>
    </row>
    <row r="4358" spans="7:7">
      <c r="G4358" s="20"/>
    </row>
    <row r="4359" spans="7:7">
      <c r="G4359" s="20"/>
    </row>
    <row r="4360" spans="7:7">
      <c r="G4360" s="20"/>
    </row>
    <row r="4361" spans="7:7">
      <c r="G4361" s="20"/>
    </row>
    <row r="4362" spans="7:7">
      <c r="G4362" s="20"/>
    </row>
    <row r="4363" spans="7:7">
      <c r="G4363" s="20"/>
    </row>
    <row r="4364" spans="7:7">
      <c r="G4364" s="20"/>
    </row>
    <row r="4365" spans="7:7">
      <c r="G4365" s="20"/>
    </row>
    <row r="4366" spans="7:7">
      <c r="G4366" s="20"/>
    </row>
    <row r="4367" spans="7:7">
      <c r="G4367" s="20"/>
    </row>
    <row r="4368" spans="7:7">
      <c r="G4368" s="20"/>
    </row>
    <row r="4369" spans="7:7">
      <c r="G4369" s="20"/>
    </row>
    <row r="4370" spans="7:7">
      <c r="G4370" s="20"/>
    </row>
    <row r="4371" spans="7:7">
      <c r="G4371" s="20"/>
    </row>
    <row r="4372" spans="7:7">
      <c r="G4372" s="20"/>
    </row>
    <row r="4373" spans="7:7">
      <c r="G4373" s="20"/>
    </row>
    <row r="4374" spans="7:7">
      <c r="G4374" s="20"/>
    </row>
    <row r="4375" spans="7:7">
      <c r="G4375" s="20"/>
    </row>
    <row r="4376" spans="7:7">
      <c r="G4376" s="20"/>
    </row>
    <row r="4377" spans="7:7">
      <c r="G4377" s="20"/>
    </row>
    <row r="4378" spans="7:7">
      <c r="G4378" s="20"/>
    </row>
    <row r="4379" spans="7:7">
      <c r="G4379" s="20"/>
    </row>
    <row r="4380" spans="7:7">
      <c r="G4380" s="20"/>
    </row>
    <row r="4381" spans="7:7">
      <c r="G4381" s="20"/>
    </row>
    <row r="4382" spans="7:7">
      <c r="G4382" s="20"/>
    </row>
    <row r="4383" spans="7:7">
      <c r="G4383" s="20"/>
    </row>
    <row r="4384" spans="7:7">
      <c r="G4384" s="20"/>
    </row>
    <row r="4385" spans="7:7">
      <c r="G4385" s="20"/>
    </row>
    <row r="4386" spans="7:7">
      <c r="G4386" s="20"/>
    </row>
    <row r="4387" spans="7:7">
      <c r="G4387" s="20"/>
    </row>
    <row r="4388" spans="7:7">
      <c r="G4388" s="20"/>
    </row>
    <row r="4389" spans="7:7">
      <c r="G4389" s="20"/>
    </row>
    <row r="4390" spans="7:7">
      <c r="G4390" s="20"/>
    </row>
    <row r="4391" spans="7:7">
      <c r="G4391" s="20"/>
    </row>
    <row r="4392" spans="7:7">
      <c r="G4392" s="20"/>
    </row>
    <row r="4393" spans="7:7">
      <c r="G4393" s="20"/>
    </row>
    <row r="4394" spans="7:7">
      <c r="G4394" s="20"/>
    </row>
    <row r="4395" spans="7:7">
      <c r="G4395" s="20"/>
    </row>
    <row r="4396" spans="7:7">
      <c r="G4396" s="20"/>
    </row>
    <row r="4397" spans="7:7">
      <c r="G4397" s="20"/>
    </row>
    <row r="4398" spans="7:7">
      <c r="G4398" s="20"/>
    </row>
    <row r="4399" spans="7:7">
      <c r="G4399" s="20"/>
    </row>
    <row r="4400" spans="7:7">
      <c r="G4400" s="20"/>
    </row>
    <row r="4401" spans="7:7">
      <c r="G4401" s="20"/>
    </row>
    <row r="4402" spans="7:7">
      <c r="G4402" s="20"/>
    </row>
    <row r="4403" spans="7:7">
      <c r="G4403" s="20"/>
    </row>
    <row r="4404" spans="7:7">
      <c r="G4404" s="20"/>
    </row>
    <row r="4405" spans="7:7">
      <c r="G4405" s="20"/>
    </row>
    <row r="4406" spans="7:7">
      <c r="G4406" s="20"/>
    </row>
    <row r="4407" spans="7:7">
      <c r="G4407" s="20"/>
    </row>
    <row r="4408" spans="7:7">
      <c r="G4408" s="20"/>
    </row>
    <row r="4409" spans="7:7">
      <c r="G4409" s="20"/>
    </row>
    <row r="4410" spans="7:7">
      <c r="G4410" s="20"/>
    </row>
    <row r="4411" spans="7:7">
      <c r="G4411" s="20"/>
    </row>
    <row r="4412" spans="7:7">
      <c r="G4412" s="20"/>
    </row>
    <row r="4413" spans="7:7">
      <c r="G4413" s="20"/>
    </row>
    <row r="4414" spans="7:7">
      <c r="G4414" s="20"/>
    </row>
    <row r="4415" spans="7:7">
      <c r="G4415" s="20"/>
    </row>
    <row r="4416" spans="7:7">
      <c r="G4416" s="20"/>
    </row>
    <row r="4417" spans="7:7">
      <c r="G4417" s="20"/>
    </row>
    <row r="4418" spans="7:7">
      <c r="G4418" s="20"/>
    </row>
    <row r="4419" spans="7:7">
      <c r="G4419" s="20"/>
    </row>
    <row r="4420" spans="7:7">
      <c r="G4420" s="20"/>
    </row>
    <row r="4421" spans="7:7">
      <c r="G4421" s="20"/>
    </row>
    <row r="4422" spans="7:7">
      <c r="G4422" s="20"/>
    </row>
    <row r="4423" spans="7:7">
      <c r="G4423" s="20"/>
    </row>
    <row r="4424" spans="7:7">
      <c r="G4424" s="20"/>
    </row>
    <row r="4425" spans="7:7">
      <c r="G4425" s="20"/>
    </row>
    <row r="4426" spans="7:7">
      <c r="G4426" s="20"/>
    </row>
    <row r="4427" spans="7:7">
      <c r="G4427" s="20"/>
    </row>
    <row r="4428" spans="7:7">
      <c r="G4428" s="20"/>
    </row>
    <row r="4429" spans="7:7">
      <c r="G4429" s="20"/>
    </row>
    <row r="4430" spans="7:7">
      <c r="G4430" s="20"/>
    </row>
    <row r="4431" spans="7:7">
      <c r="G4431" s="20"/>
    </row>
    <row r="4432" spans="7:7">
      <c r="G4432" s="20"/>
    </row>
    <row r="4433" spans="7:7">
      <c r="G4433" s="20"/>
    </row>
    <row r="4434" spans="7:7">
      <c r="G4434" s="20"/>
    </row>
    <row r="4435" spans="7:7">
      <c r="G4435" s="20"/>
    </row>
    <row r="4436" spans="7:7">
      <c r="G4436" s="20"/>
    </row>
    <row r="4437" spans="7:7">
      <c r="G4437" s="20"/>
    </row>
    <row r="4438" spans="7:7">
      <c r="G4438" s="20"/>
    </row>
    <row r="4439" spans="7:7">
      <c r="G4439" s="20"/>
    </row>
    <row r="4440" spans="7:7">
      <c r="G4440" s="20"/>
    </row>
    <row r="4441" spans="7:7">
      <c r="G4441" s="20"/>
    </row>
    <row r="4442" spans="7:7">
      <c r="G4442" s="20"/>
    </row>
    <row r="4443" spans="7:7">
      <c r="G4443" s="20"/>
    </row>
    <row r="4444" spans="7:7">
      <c r="G4444" s="20"/>
    </row>
    <row r="4445" spans="7:7">
      <c r="G4445" s="20"/>
    </row>
    <row r="4446" spans="7:7">
      <c r="G4446" s="20"/>
    </row>
    <row r="4447" spans="7:7">
      <c r="G4447" s="20"/>
    </row>
    <row r="4448" spans="7:7">
      <c r="G4448" s="20"/>
    </row>
    <row r="4449" spans="7:7">
      <c r="G4449" s="20"/>
    </row>
    <row r="4450" spans="7:7">
      <c r="G4450" s="20"/>
    </row>
    <row r="4451" spans="7:7">
      <c r="G4451" s="20"/>
    </row>
    <row r="4452" spans="7:7">
      <c r="G4452" s="20"/>
    </row>
    <row r="4453" spans="7:7">
      <c r="G4453" s="20"/>
    </row>
    <row r="4454" spans="7:7">
      <c r="G4454" s="20"/>
    </row>
    <row r="4455" spans="7:7">
      <c r="G4455" s="20"/>
    </row>
    <row r="4456" spans="7:7">
      <c r="G4456" s="20"/>
    </row>
    <row r="4457" spans="7:7">
      <c r="G4457" s="20"/>
    </row>
    <row r="4458" spans="7:7">
      <c r="G4458" s="20"/>
    </row>
    <row r="4459" spans="7:7">
      <c r="G4459" s="20"/>
    </row>
    <row r="4460" spans="7:7">
      <c r="G4460" s="20"/>
    </row>
    <row r="4461" spans="7:7">
      <c r="G4461" s="20"/>
    </row>
    <row r="4462" spans="7:7">
      <c r="G4462" s="20"/>
    </row>
    <row r="4463" spans="7:7">
      <c r="G4463" s="20"/>
    </row>
    <row r="4464" spans="7:7">
      <c r="G4464" s="20"/>
    </row>
    <row r="4465" spans="7:7">
      <c r="G4465" s="20"/>
    </row>
    <row r="4466" spans="7:7">
      <c r="G4466" s="20"/>
    </row>
    <row r="4467" spans="7:7">
      <c r="G4467" s="20"/>
    </row>
    <row r="4468" spans="7:7">
      <c r="G4468" s="20"/>
    </row>
    <row r="4469" spans="7:7">
      <c r="G4469" s="20"/>
    </row>
    <row r="4470" spans="7:7">
      <c r="G4470" s="20"/>
    </row>
    <row r="4471" spans="7:7">
      <c r="G4471" s="20"/>
    </row>
    <row r="4472" spans="7:7">
      <c r="G4472" s="20"/>
    </row>
    <row r="4473" spans="7:7">
      <c r="G4473" s="20"/>
    </row>
    <row r="4474" spans="7:7">
      <c r="G4474" s="20"/>
    </row>
    <row r="4475" spans="7:7">
      <c r="G4475" s="20"/>
    </row>
    <row r="4476" spans="7:7">
      <c r="G4476" s="20"/>
    </row>
    <row r="4477" spans="7:7">
      <c r="G4477" s="20"/>
    </row>
    <row r="4478" spans="7:7">
      <c r="G4478" s="20"/>
    </row>
    <row r="4479" spans="7:7">
      <c r="G4479" s="20"/>
    </row>
    <row r="4480" spans="7:7">
      <c r="G4480" s="20"/>
    </row>
    <row r="4481" spans="7:7">
      <c r="G4481" s="20"/>
    </row>
    <row r="4482" spans="7:7">
      <c r="G4482" s="20"/>
    </row>
    <row r="4483" spans="7:7">
      <c r="G4483" s="20"/>
    </row>
    <row r="4484" spans="7:7">
      <c r="G4484" s="20"/>
    </row>
    <row r="4485" spans="7:7">
      <c r="G4485" s="20"/>
    </row>
    <row r="4486" spans="7:7">
      <c r="G4486" s="20"/>
    </row>
    <row r="4487" spans="7:7">
      <c r="G4487" s="20"/>
    </row>
    <row r="4488" spans="7:7">
      <c r="G4488" s="20"/>
    </row>
    <row r="4489" spans="7:7">
      <c r="G4489" s="20"/>
    </row>
    <row r="4490" spans="7:7">
      <c r="G4490" s="20"/>
    </row>
    <row r="4491" spans="7:7">
      <c r="G4491" s="20"/>
    </row>
    <row r="4492" spans="7:7">
      <c r="G4492" s="20"/>
    </row>
    <row r="4493" spans="7:7">
      <c r="G4493" s="20"/>
    </row>
    <row r="4494" spans="7:7">
      <c r="G4494" s="20"/>
    </row>
    <row r="4495" spans="7:7">
      <c r="G4495" s="20"/>
    </row>
    <row r="4496" spans="7:7">
      <c r="G4496" s="20"/>
    </row>
    <row r="4497" spans="7:7">
      <c r="G4497" s="20"/>
    </row>
    <row r="4498" spans="7:7">
      <c r="G4498" s="20"/>
    </row>
    <row r="4499" spans="7:7">
      <c r="G4499" s="20"/>
    </row>
    <row r="4500" spans="7:7">
      <c r="G4500" s="20"/>
    </row>
    <row r="4501" spans="7:7">
      <c r="G4501" s="20"/>
    </row>
    <row r="4502" spans="7:7">
      <c r="G4502" s="20"/>
    </row>
    <row r="4503" spans="7:7">
      <c r="G4503" s="20"/>
    </row>
    <row r="4504" spans="7:7">
      <c r="G4504" s="20"/>
    </row>
    <row r="4505" spans="7:7">
      <c r="G4505" s="20"/>
    </row>
    <row r="4506" spans="7:7">
      <c r="G4506" s="20"/>
    </row>
    <row r="4507" spans="7:7">
      <c r="G4507" s="20"/>
    </row>
    <row r="4508" spans="7:7">
      <c r="G4508" s="20"/>
    </row>
    <row r="4509" spans="7:7">
      <c r="G4509" s="20"/>
    </row>
    <row r="4510" spans="7:7">
      <c r="G4510" s="20"/>
    </row>
    <row r="4511" spans="7:7">
      <c r="G4511" s="20"/>
    </row>
    <row r="4512" spans="7:7">
      <c r="G4512" s="20"/>
    </row>
    <row r="4513" spans="7:7">
      <c r="G4513" s="20"/>
    </row>
    <row r="4514" spans="7:7">
      <c r="G4514" s="20"/>
    </row>
    <row r="4515" spans="7:7">
      <c r="G4515" s="20"/>
    </row>
    <row r="4516" spans="7:7">
      <c r="G4516" s="20"/>
    </row>
    <row r="4517" spans="7:7">
      <c r="G4517" s="20"/>
    </row>
    <row r="4518" spans="7:7">
      <c r="G4518" s="20"/>
    </row>
    <row r="4519" spans="7:7">
      <c r="G4519" s="20"/>
    </row>
    <row r="4520" spans="7:7">
      <c r="G4520" s="20"/>
    </row>
    <row r="4521" spans="7:7">
      <c r="G4521" s="20"/>
    </row>
    <row r="4522" spans="7:7">
      <c r="G4522" s="20"/>
    </row>
    <row r="4523" spans="7:7">
      <c r="G4523" s="20"/>
    </row>
    <row r="4524" spans="7:7">
      <c r="G4524" s="20"/>
    </row>
    <row r="4525" spans="7:7">
      <c r="G4525" s="20"/>
    </row>
    <row r="4526" spans="7:7">
      <c r="G4526" s="20"/>
    </row>
    <row r="4527" spans="7:7">
      <c r="G4527" s="20"/>
    </row>
    <row r="4528" spans="7:7">
      <c r="G4528" s="20"/>
    </row>
    <row r="4529" spans="7:7">
      <c r="G4529" s="20"/>
    </row>
    <row r="4530" spans="7:7">
      <c r="G4530" s="20"/>
    </row>
    <row r="4531" spans="7:7">
      <c r="G4531" s="20"/>
    </row>
    <row r="4532" spans="7:7">
      <c r="G4532" s="20"/>
    </row>
    <row r="4533" spans="7:7">
      <c r="G4533" s="20"/>
    </row>
    <row r="4534" spans="7:7">
      <c r="G4534" s="20"/>
    </row>
    <row r="4535" spans="7:7">
      <c r="G4535" s="20"/>
    </row>
    <row r="4536" spans="7:7">
      <c r="G4536" s="20"/>
    </row>
    <row r="4537" spans="7:7">
      <c r="G4537" s="20"/>
    </row>
    <row r="4538" spans="7:7">
      <c r="G4538" s="20"/>
    </row>
    <row r="4539" spans="7:7">
      <c r="G4539" s="20"/>
    </row>
    <row r="4540" spans="7:7">
      <c r="G4540" s="20"/>
    </row>
    <row r="4541" spans="7:7">
      <c r="G4541" s="20"/>
    </row>
    <row r="4542" spans="7:7">
      <c r="G4542" s="20"/>
    </row>
    <row r="4543" spans="7:7">
      <c r="G4543" s="20"/>
    </row>
    <row r="4544" spans="7:7">
      <c r="G4544" s="20"/>
    </row>
    <row r="4545" spans="7:7">
      <c r="G4545" s="20"/>
    </row>
    <row r="4546" spans="7:7">
      <c r="G4546" s="20"/>
    </row>
    <row r="4547" spans="7:7">
      <c r="G4547" s="20"/>
    </row>
    <row r="4548" spans="7:7">
      <c r="G4548" s="20"/>
    </row>
    <row r="4549" spans="7:7">
      <c r="G4549" s="20"/>
    </row>
    <row r="4550" spans="7:7">
      <c r="G4550" s="20"/>
    </row>
    <row r="4551" spans="7:7">
      <c r="G4551" s="20"/>
    </row>
    <row r="4552" spans="7:7">
      <c r="G4552" s="20"/>
    </row>
    <row r="4553" spans="7:7">
      <c r="G4553" s="20"/>
    </row>
    <row r="4554" spans="7:7">
      <c r="G4554" s="20"/>
    </row>
    <row r="4555" spans="7:7">
      <c r="G4555" s="20"/>
    </row>
    <row r="4556" spans="7:7">
      <c r="G4556" s="20"/>
    </row>
    <row r="4557" spans="7:7">
      <c r="G4557" s="20"/>
    </row>
    <row r="4558" spans="7:7">
      <c r="G4558" s="20"/>
    </row>
    <row r="4559" spans="7:7">
      <c r="G4559" s="20"/>
    </row>
    <row r="4560" spans="7:7">
      <c r="G4560" s="20"/>
    </row>
    <row r="4561" spans="7:7">
      <c r="G4561" s="20"/>
    </row>
    <row r="4562" spans="7:7">
      <c r="G4562" s="20"/>
    </row>
    <row r="4563" spans="7:7">
      <c r="G4563" s="20"/>
    </row>
    <row r="4564" spans="7:7">
      <c r="G4564" s="20"/>
    </row>
    <row r="4565" spans="7:7">
      <c r="G4565" s="20"/>
    </row>
    <row r="4566" spans="7:7">
      <c r="G4566" s="20"/>
    </row>
    <row r="4567" spans="7:7">
      <c r="G4567" s="20"/>
    </row>
    <row r="4568" spans="7:7">
      <c r="G4568" s="20"/>
    </row>
    <row r="4569" spans="7:7">
      <c r="G4569" s="20"/>
    </row>
    <row r="4570" spans="7:7">
      <c r="G4570" s="20"/>
    </row>
    <row r="4571" spans="7:7">
      <c r="G4571" s="20"/>
    </row>
    <row r="4572" spans="7:7">
      <c r="G4572" s="20"/>
    </row>
    <row r="4573" spans="7:7">
      <c r="G4573" s="20"/>
    </row>
    <row r="4574" spans="7:7">
      <c r="G4574" s="20"/>
    </row>
    <row r="4575" spans="7:7">
      <c r="G4575" s="20"/>
    </row>
    <row r="4576" spans="7:7">
      <c r="G4576" s="20"/>
    </row>
    <row r="4577" spans="7:7">
      <c r="G4577" s="20"/>
    </row>
    <row r="4578" spans="7:7">
      <c r="G4578" s="20"/>
    </row>
    <row r="4579" spans="7:7">
      <c r="G4579" s="20"/>
    </row>
    <row r="4580" spans="7:7">
      <c r="G4580" s="20"/>
    </row>
    <row r="4581" spans="7:7">
      <c r="G4581" s="20"/>
    </row>
    <row r="4582" spans="7:7">
      <c r="G4582" s="20"/>
    </row>
    <row r="4583" spans="7:7">
      <c r="G4583" s="20"/>
    </row>
    <row r="4584" spans="7:7">
      <c r="G4584" s="20"/>
    </row>
    <row r="4585" spans="7:7">
      <c r="G4585" s="20"/>
    </row>
    <row r="4586" spans="7:7">
      <c r="G4586" s="20"/>
    </row>
    <row r="4587" spans="7:7">
      <c r="G4587" s="20"/>
    </row>
    <row r="4588" spans="7:7">
      <c r="G4588" s="20"/>
    </row>
    <row r="4589" spans="7:7">
      <c r="G4589" s="20"/>
    </row>
    <row r="4590" spans="7:7">
      <c r="G4590" s="20"/>
    </row>
    <row r="4591" spans="7:7">
      <c r="G4591" s="20"/>
    </row>
    <row r="4592" spans="7:7">
      <c r="G4592" s="20"/>
    </row>
    <row r="4593" spans="7:7">
      <c r="G4593" s="20"/>
    </row>
    <row r="4594" spans="7:7">
      <c r="G4594" s="20"/>
    </row>
    <row r="4595" spans="7:7">
      <c r="G4595" s="20"/>
    </row>
    <row r="4596" spans="7:7">
      <c r="G4596" s="20"/>
    </row>
    <row r="4597" spans="7:7">
      <c r="G4597" s="20"/>
    </row>
    <row r="4598" spans="7:7">
      <c r="G4598" s="20"/>
    </row>
    <row r="4599" spans="7:7">
      <c r="G4599" s="20"/>
    </row>
    <row r="4600" spans="7:7">
      <c r="G4600" s="20"/>
    </row>
    <row r="4601" spans="7:7">
      <c r="G4601" s="20"/>
    </row>
    <row r="4602" spans="7:7">
      <c r="G4602" s="20"/>
    </row>
    <row r="4603" spans="7:7">
      <c r="G4603" s="20"/>
    </row>
    <row r="4604" spans="7:7">
      <c r="G4604" s="20"/>
    </row>
    <row r="4605" spans="7:7">
      <c r="G4605" s="20"/>
    </row>
    <row r="4606" spans="7:7">
      <c r="G4606" s="20"/>
    </row>
    <row r="4607" spans="7:7">
      <c r="G4607" s="20"/>
    </row>
    <row r="4608" spans="7:7">
      <c r="G4608" s="20"/>
    </row>
    <row r="4609" spans="7:7">
      <c r="G4609" s="20"/>
    </row>
    <row r="4610" spans="7:7">
      <c r="G4610" s="20"/>
    </row>
    <row r="4611" spans="7:7">
      <c r="G4611" s="20"/>
    </row>
    <row r="4612" spans="7:7">
      <c r="G4612" s="20"/>
    </row>
    <row r="4613" spans="7:7">
      <c r="G4613" s="20"/>
    </row>
    <row r="4614" spans="7:7">
      <c r="G4614" s="20"/>
    </row>
    <row r="4615" spans="7:7">
      <c r="G4615" s="20"/>
    </row>
    <row r="4616" spans="7:7">
      <c r="G4616" s="20"/>
    </row>
    <row r="4617" spans="7:7">
      <c r="G4617" s="20"/>
    </row>
    <row r="4618" spans="7:7">
      <c r="G4618" s="20"/>
    </row>
    <row r="4619" spans="7:7">
      <c r="G4619" s="20"/>
    </row>
    <row r="4620" spans="7:7">
      <c r="G4620" s="20"/>
    </row>
    <row r="4621" spans="7:7">
      <c r="G4621" s="20"/>
    </row>
    <row r="4622" spans="7:7">
      <c r="G4622" s="20"/>
    </row>
    <row r="4623" spans="7:7">
      <c r="G4623" s="20"/>
    </row>
    <row r="4624" spans="7:7">
      <c r="G4624" s="20"/>
    </row>
    <row r="4625" spans="7:7">
      <c r="G4625" s="20"/>
    </row>
    <row r="4626" spans="7:7">
      <c r="G4626" s="20"/>
    </row>
    <row r="4627" spans="7:7">
      <c r="G4627" s="20"/>
    </row>
    <row r="4628" spans="7:7">
      <c r="G4628" s="20"/>
    </row>
    <row r="4629" spans="7:7">
      <c r="G4629" s="20"/>
    </row>
    <row r="4630" spans="7:7">
      <c r="G4630" s="20"/>
    </row>
    <row r="4631" spans="7:7">
      <c r="G4631" s="20"/>
    </row>
    <row r="4632" spans="7:7">
      <c r="G4632" s="20"/>
    </row>
    <row r="4633" spans="7:7">
      <c r="G4633" s="20"/>
    </row>
    <row r="4634" spans="7:7">
      <c r="G4634" s="20"/>
    </row>
    <row r="4635" spans="7:7">
      <c r="G4635" s="20"/>
    </row>
    <row r="4636" spans="7:7">
      <c r="G4636" s="20"/>
    </row>
    <row r="4637" spans="7:7">
      <c r="G4637" s="20"/>
    </row>
    <row r="4638" spans="7:7">
      <c r="G4638" s="20"/>
    </row>
    <row r="4639" spans="7:7">
      <c r="G4639" s="20"/>
    </row>
    <row r="4640" spans="7:7">
      <c r="G4640" s="20"/>
    </row>
    <row r="4641" spans="7:7">
      <c r="G4641" s="20"/>
    </row>
    <row r="4642" spans="7:7">
      <c r="G4642" s="20"/>
    </row>
    <row r="4643" spans="7:7">
      <c r="G4643" s="20"/>
    </row>
    <row r="4644" spans="7:7">
      <c r="G4644" s="20"/>
    </row>
    <row r="4645" spans="7:7">
      <c r="G4645" s="20"/>
    </row>
    <row r="4646" spans="7:7">
      <c r="G4646" s="20"/>
    </row>
    <row r="4647" spans="7:7">
      <c r="G4647" s="20"/>
    </row>
    <row r="4648" spans="7:7">
      <c r="G4648" s="20"/>
    </row>
    <row r="4649" spans="7:7">
      <c r="G4649" s="20"/>
    </row>
    <row r="4650" spans="7:7">
      <c r="G4650" s="20"/>
    </row>
    <row r="4651" spans="7:7">
      <c r="G4651" s="20"/>
    </row>
    <row r="4652" spans="7:7">
      <c r="G4652" s="20"/>
    </row>
    <row r="4653" spans="7:7">
      <c r="G4653" s="20"/>
    </row>
    <row r="4654" spans="7:7">
      <c r="G4654" s="20"/>
    </row>
    <row r="4655" spans="7:7">
      <c r="G4655" s="20"/>
    </row>
    <row r="4656" spans="7:7">
      <c r="G4656" s="20"/>
    </row>
    <row r="4657" spans="7:7">
      <c r="G4657" s="20"/>
    </row>
    <row r="4658" spans="7:7">
      <c r="G4658" s="20"/>
    </row>
    <row r="4659" spans="7:7">
      <c r="G4659" s="20"/>
    </row>
    <row r="4660" spans="7:7">
      <c r="G4660" s="20"/>
    </row>
    <row r="4661" spans="7:7">
      <c r="G4661" s="20"/>
    </row>
    <row r="4662" spans="7:7">
      <c r="G4662" s="20"/>
    </row>
    <row r="4663" spans="7:7">
      <c r="G4663" s="20"/>
    </row>
    <row r="4664" spans="7:7">
      <c r="G4664" s="20"/>
    </row>
    <row r="4665" spans="7:7">
      <c r="G4665" s="20"/>
    </row>
    <row r="4666" spans="7:7">
      <c r="G4666" s="20"/>
    </row>
    <row r="4667" spans="7:7">
      <c r="G4667" s="20"/>
    </row>
    <row r="4668" spans="7:7">
      <c r="G4668" s="20"/>
    </row>
    <row r="4669" spans="7:7">
      <c r="G4669" s="20"/>
    </row>
    <row r="4670" spans="7:7">
      <c r="G4670" s="20"/>
    </row>
    <row r="4671" spans="7:7">
      <c r="G4671" s="20"/>
    </row>
    <row r="4672" spans="7:7">
      <c r="G4672" s="20"/>
    </row>
    <row r="4673" spans="7:7">
      <c r="G4673" s="20"/>
    </row>
    <row r="4674" spans="7:7">
      <c r="G4674" s="20"/>
    </row>
    <row r="4675" spans="7:7">
      <c r="G4675" s="20"/>
    </row>
    <row r="4676" spans="7:7">
      <c r="G4676" s="20"/>
    </row>
    <row r="4677" spans="7:7">
      <c r="G4677" s="20"/>
    </row>
    <row r="4678" spans="7:7">
      <c r="G4678" s="20"/>
    </row>
    <row r="4679" spans="7:7">
      <c r="G4679" s="20"/>
    </row>
    <row r="4680" spans="7:7">
      <c r="G4680" s="20"/>
    </row>
    <row r="4681" spans="7:7">
      <c r="G4681" s="20"/>
    </row>
    <row r="4682" spans="7:7">
      <c r="G4682" s="20"/>
    </row>
    <row r="4683" spans="7:7">
      <c r="G4683" s="20"/>
    </row>
    <row r="4684" spans="7:7">
      <c r="G4684" s="20"/>
    </row>
    <row r="4685" spans="7:7">
      <c r="G4685" s="20"/>
    </row>
    <row r="4686" spans="7:7">
      <c r="G4686" s="20"/>
    </row>
    <row r="4687" spans="7:7">
      <c r="G4687" s="20"/>
    </row>
    <row r="4688" spans="7:7">
      <c r="G4688" s="20"/>
    </row>
    <row r="4689" spans="7:7">
      <c r="G4689" s="20"/>
    </row>
    <row r="4690" spans="7:7">
      <c r="G4690" s="20"/>
    </row>
    <row r="4691" spans="7:7">
      <c r="G4691" s="20"/>
    </row>
    <row r="4692" spans="7:7">
      <c r="G4692" s="20"/>
    </row>
    <row r="4693" spans="7:7">
      <c r="G4693" s="20"/>
    </row>
    <row r="4694" spans="7:7">
      <c r="G4694" s="20"/>
    </row>
    <row r="4695" spans="7:7">
      <c r="G4695" s="20"/>
    </row>
    <row r="4696" spans="7:7">
      <c r="G4696" s="20"/>
    </row>
    <row r="4697" spans="7:7">
      <c r="G4697" s="20"/>
    </row>
    <row r="4698" spans="7:7">
      <c r="G4698" s="20"/>
    </row>
    <row r="4699" spans="7:7">
      <c r="G4699" s="20"/>
    </row>
    <row r="4700" spans="7:7">
      <c r="G4700" s="20"/>
    </row>
    <row r="4701" spans="7:7">
      <c r="G4701" s="20"/>
    </row>
    <row r="4702" spans="7:7">
      <c r="G4702" s="20"/>
    </row>
    <row r="4703" spans="7:7">
      <c r="G4703" s="20"/>
    </row>
    <row r="4704" spans="7:7">
      <c r="G4704" s="20"/>
    </row>
    <row r="4705" spans="7:7">
      <c r="G4705" s="20"/>
    </row>
    <row r="4706" spans="7:7">
      <c r="G4706" s="20"/>
    </row>
    <row r="4707" spans="7:7">
      <c r="G4707" s="20"/>
    </row>
    <row r="4708" spans="7:7">
      <c r="G4708" s="20"/>
    </row>
    <row r="4709" spans="7:7">
      <c r="G4709" s="20"/>
    </row>
    <row r="4710" spans="7:7">
      <c r="G4710" s="20"/>
    </row>
    <row r="4711" spans="7:7">
      <c r="G4711" s="20"/>
    </row>
    <row r="4712" spans="7:7">
      <c r="G4712" s="20"/>
    </row>
    <row r="4713" spans="7:7">
      <c r="G4713" s="20"/>
    </row>
    <row r="4714" spans="7:7">
      <c r="G4714" s="20"/>
    </row>
    <row r="4715" spans="7:7">
      <c r="G4715" s="20"/>
    </row>
    <row r="4716" spans="7:7">
      <c r="G4716" s="20"/>
    </row>
    <row r="4717" spans="7:7">
      <c r="G4717" s="20"/>
    </row>
    <row r="4718" spans="7:7">
      <c r="G4718" s="20"/>
    </row>
    <row r="4719" spans="7:7">
      <c r="G4719" s="20"/>
    </row>
    <row r="4720" spans="7:7">
      <c r="G4720" s="20"/>
    </row>
    <row r="4721" spans="7:7">
      <c r="G4721" s="20"/>
    </row>
    <row r="4722" spans="7:7">
      <c r="G4722" s="20"/>
    </row>
    <row r="4723" spans="7:7">
      <c r="G4723" s="20"/>
    </row>
    <row r="4724" spans="7:7">
      <c r="G4724" s="20"/>
    </row>
    <row r="4725" spans="7:7">
      <c r="G4725" s="20"/>
    </row>
    <row r="4726" spans="7:7">
      <c r="G4726" s="20"/>
    </row>
    <row r="4727" spans="7:7">
      <c r="G4727" s="20"/>
    </row>
    <row r="4728" spans="7:7">
      <c r="G4728" s="20"/>
    </row>
    <row r="4729" spans="7:7">
      <c r="G4729" s="20"/>
    </row>
    <row r="4730" spans="7:7">
      <c r="G4730" s="20"/>
    </row>
    <row r="4731" spans="7:7">
      <c r="G4731" s="20"/>
    </row>
    <row r="4732" spans="7:7">
      <c r="G4732" s="20"/>
    </row>
    <row r="4733" spans="7:7">
      <c r="G4733" s="20"/>
    </row>
    <row r="4734" spans="7:7">
      <c r="G4734" s="20"/>
    </row>
    <row r="4735" spans="7:7">
      <c r="G4735" s="20"/>
    </row>
    <row r="4736" spans="7:7">
      <c r="G4736" s="20"/>
    </row>
    <row r="4737" spans="7:7">
      <c r="G4737" s="20"/>
    </row>
    <row r="4738" spans="7:7">
      <c r="G4738" s="20"/>
    </row>
    <row r="4739" spans="7:7">
      <c r="G4739" s="20"/>
    </row>
    <row r="4740" spans="7:7">
      <c r="G4740" s="20"/>
    </row>
    <row r="4741" spans="7:7">
      <c r="G4741" s="20"/>
    </row>
    <row r="4742" spans="7:7">
      <c r="G4742" s="20"/>
    </row>
    <row r="4743" spans="7:7">
      <c r="G4743" s="20"/>
    </row>
    <row r="4744" spans="7:7">
      <c r="G4744" s="20"/>
    </row>
    <row r="4745" spans="7:7">
      <c r="G4745" s="20"/>
    </row>
    <row r="4746" spans="7:7">
      <c r="G4746" s="20"/>
    </row>
    <row r="4747" spans="7:7">
      <c r="G4747" s="20"/>
    </row>
    <row r="4748" spans="7:7">
      <c r="G4748" s="20"/>
    </row>
    <row r="4749" spans="7:7">
      <c r="G4749" s="20"/>
    </row>
    <row r="4750" spans="7:7">
      <c r="G4750" s="20"/>
    </row>
    <row r="4751" spans="7:7">
      <c r="G4751" s="20"/>
    </row>
    <row r="4752" spans="7:7">
      <c r="G4752" s="20"/>
    </row>
    <row r="4753" spans="7:7">
      <c r="G4753" s="20"/>
    </row>
    <row r="4754" spans="7:7">
      <c r="G4754" s="20"/>
    </row>
    <row r="4755" spans="7:7">
      <c r="G4755" s="20"/>
    </row>
    <row r="4756" spans="7:7">
      <c r="G4756" s="20"/>
    </row>
    <row r="4757" spans="7:7">
      <c r="G4757" s="20"/>
    </row>
    <row r="4758" spans="7:7">
      <c r="G4758" s="20"/>
    </row>
    <row r="4759" spans="7:7">
      <c r="G4759" s="20"/>
    </row>
    <row r="4760" spans="7:7">
      <c r="G4760" s="20"/>
    </row>
    <row r="4761" spans="7:7">
      <c r="G4761" s="20"/>
    </row>
    <row r="4762" spans="7:7">
      <c r="G4762" s="20"/>
    </row>
    <row r="4763" spans="7:7">
      <c r="G4763" s="20"/>
    </row>
    <row r="4764" spans="7:7">
      <c r="G4764" s="20"/>
    </row>
    <row r="4765" spans="7:7">
      <c r="G4765" s="20"/>
    </row>
    <row r="4766" spans="7:7">
      <c r="G4766" s="20"/>
    </row>
    <row r="4767" spans="7:7">
      <c r="G4767" s="20"/>
    </row>
    <row r="4768" spans="7:7">
      <c r="G4768" s="20"/>
    </row>
    <row r="4769" spans="7:7">
      <c r="G4769" s="20"/>
    </row>
    <row r="4770" spans="7:7">
      <c r="G4770" s="20"/>
    </row>
    <row r="4771" spans="7:7">
      <c r="G4771" s="20"/>
    </row>
    <row r="4772" spans="7:7">
      <c r="G4772" s="20"/>
    </row>
    <row r="4773" spans="7:7">
      <c r="G4773" s="20"/>
    </row>
    <row r="4774" spans="7:7">
      <c r="G4774" s="20"/>
    </row>
    <row r="4775" spans="7:7">
      <c r="G4775" s="20"/>
    </row>
    <row r="4776" spans="7:7">
      <c r="G4776" s="20"/>
    </row>
    <row r="4777" spans="7:7">
      <c r="G4777" s="20"/>
    </row>
    <row r="4778" spans="7:7">
      <c r="G4778" s="20"/>
    </row>
    <row r="4779" spans="7:7">
      <c r="G4779" s="20"/>
    </row>
    <row r="4780" spans="7:7">
      <c r="G4780" s="20"/>
    </row>
    <row r="4781" spans="7:7">
      <c r="G4781" s="20"/>
    </row>
    <row r="4782" spans="7:7">
      <c r="G4782" s="20"/>
    </row>
    <row r="4783" spans="7:7">
      <c r="G4783" s="20"/>
    </row>
    <row r="4784" spans="7:7">
      <c r="G4784" s="20"/>
    </row>
    <row r="4785" spans="7:7">
      <c r="G4785" s="20"/>
    </row>
    <row r="4786" spans="7:7">
      <c r="G4786" s="20"/>
    </row>
    <row r="4787" spans="7:7">
      <c r="G4787" s="20"/>
    </row>
    <row r="4788" spans="7:7">
      <c r="G4788" s="20"/>
    </row>
    <row r="4789" spans="7:7">
      <c r="G4789" s="20"/>
    </row>
    <row r="4790" spans="7:7">
      <c r="G4790" s="20"/>
    </row>
    <row r="4791" spans="7:7">
      <c r="G4791" s="20"/>
    </row>
    <row r="4792" spans="7:7">
      <c r="G4792" s="20"/>
    </row>
    <row r="4793" spans="7:7">
      <c r="G4793" s="20"/>
    </row>
    <row r="4794" spans="7:7">
      <c r="G4794" s="20"/>
    </row>
    <row r="4795" spans="7:7">
      <c r="G4795" s="20"/>
    </row>
    <row r="4796" spans="7:7">
      <c r="G4796" s="20"/>
    </row>
    <row r="4797" spans="7:7">
      <c r="G4797" s="20"/>
    </row>
    <row r="4798" spans="7:7">
      <c r="G4798" s="20"/>
    </row>
    <row r="4799" spans="7:7">
      <c r="G4799" s="20"/>
    </row>
    <row r="4800" spans="7:7">
      <c r="G4800" s="20"/>
    </row>
    <row r="4801" spans="7:7">
      <c r="G4801" s="20"/>
    </row>
    <row r="4802" spans="7:7">
      <c r="G4802" s="20"/>
    </row>
    <row r="4803" spans="7:7">
      <c r="G4803" s="20"/>
    </row>
    <row r="4804" spans="7:7">
      <c r="G4804" s="20"/>
    </row>
    <row r="4805" spans="7:7">
      <c r="G4805" s="20"/>
    </row>
    <row r="4806" spans="7:7">
      <c r="G4806" s="20"/>
    </row>
    <row r="4807" spans="7:7">
      <c r="G4807" s="20"/>
    </row>
    <row r="4808" spans="7:7">
      <c r="G4808" s="20"/>
    </row>
    <row r="4809" spans="7:7">
      <c r="G4809" s="20"/>
    </row>
    <row r="4810" spans="7:7">
      <c r="G4810" s="20"/>
    </row>
    <row r="4811" spans="7:7">
      <c r="G4811" s="20"/>
    </row>
    <row r="4812" spans="7:7">
      <c r="G4812" s="20"/>
    </row>
    <row r="4813" spans="7:7">
      <c r="G4813" s="20"/>
    </row>
    <row r="4814" spans="7:7">
      <c r="G4814" s="20"/>
    </row>
    <row r="4815" spans="7:7">
      <c r="G4815" s="20"/>
    </row>
    <row r="4816" spans="7:7">
      <c r="G4816" s="20"/>
    </row>
    <row r="4817" spans="7:7">
      <c r="G4817" s="20"/>
    </row>
    <row r="4818" spans="7:7">
      <c r="G4818" s="20"/>
    </row>
    <row r="4819" spans="7:7">
      <c r="G4819" s="20"/>
    </row>
    <row r="4820" spans="7:7">
      <c r="G4820" s="20"/>
    </row>
    <row r="4821" spans="7:7">
      <c r="G4821" s="20"/>
    </row>
    <row r="4822" spans="7:7">
      <c r="G4822" s="20"/>
    </row>
    <row r="4823" spans="7:7">
      <c r="G4823" s="20"/>
    </row>
    <row r="4824" spans="7:7">
      <c r="G4824" s="20"/>
    </row>
    <row r="4825" spans="7:7">
      <c r="G4825" s="20"/>
    </row>
    <row r="4826" spans="7:7">
      <c r="G4826" s="20"/>
    </row>
    <row r="4827" spans="7:7">
      <c r="G4827" s="20"/>
    </row>
    <row r="4828" spans="7:7">
      <c r="G4828" s="20"/>
    </row>
    <row r="4829" spans="7:7">
      <c r="G4829" s="20"/>
    </row>
    <row r="4830" spans="7:7">
      <c r="G4830" s="20"/>
    </row>
    <row r="4831" spans="7:7">
      <c r="G4831" s="20"/>
    </row>
    <row r="4832" spans="7:7">
      <c r="G4832" s="20"/>
    </row>
    <row r="4833" spans="7:7">
      <c r="G4833" s="20"/>
    </row>
    <row r="4834" spans="7:7">
      <c r="G4834" s="20"/>
    </row>
    <row r="4835" spans="7:7">
      <c r="G4835" s="20"/>
    </row>
    <row r="4836" spans="7:7">
      <c r="G4836" s="20"/>
    </row>
    <row r="4837" spans="7:7">
      <c r="G4837" s="20"/>
    </row>
    <row r="4838" spans="7:7">
      <c r="G4838" s="20"/>
    </row>
    <row r="4839" spans="7:7">
      <c r="G4839" s="20"/>
    </row>
    <row r="4840" spans="7:7">
      <c r="G4840" s="20"/>
    </row>
    <row r="4841" spans="7:7">
      <c r="G4841" s="20"/>
    </row>
    <row r="4842" spans="7:7">
      <c r="G4842" s="20"/>
    </row>
    <row r="4843" spans="7:7">
      <c r="G4843" s="20"/>
    </row>
    <row r="4844" spans="7:7">
      <c r="G4844" s="20"/>
    </row>
    <row r="4845" spans="7:7">
      <c r="G4845" s="20"/>
    </row>
    <row r="4846" spans="7:7">
      <c r="G4846" s="20"/>
    </row>
    <row r="4847" spans="7:7">
      <c r="G4847" s="20"/>
    </row>
    <row r="4848" spans="7:7">
      <c r="G4848" s="20"/>
    </row>
    <row r="4849" spans="7:7">
      <c r="G4849" s="20"/>
    </row>
    <row r="4850" spans="7:7">
      <c r="G4850" s="20"/>
    </row>
    <row r="4851" spans="7:7">
      <c r="G4851" s="20"/>
    </row>
    <row r="4852" spans="7:7">
      <c r="G4852" s="20"/>
    </row>
    <row r="4853" spans="7:7">
      <c r="G4853" s="20"/>
    </row>
    <row r="4854" spans="7:7">
      <c r="G4854" s="20"/>
    </row>
    <row r="4855" spans="7:7">
      <c r="G4855" s="20"/>
    </row>
    <row r="4856" spans="7:7">
      <c r="G4856" s="20"/>
    </row>
    <row r="4857" spans="7:7">
      <c r="G4857" s="20"/>
    </row>
    <row r="4858" spans="7:7">
      <c r="G4858" s="20"/>
    </row>
    <row r="4859" spans="7:7">
      <c r="G4859" s="20"/>
    </row>
    <row r="4860" spans="7:7">
      <c r="G4860" s="20"/>
    </row>
    <row r="4861" spans="7:7">
      <c r="G4861" s="20"/>
    </row>
    <row r="4862" spans="7:7">
      <c r="G4862" s="20"/>
    </row>
    <row r="4863" spans="7:7">
      <c r="G4863" s="20"/>
    </row>
    <row r="4864" spans="7:7">
      <c r="G4864" s="20"/>
    </row>
    <row r="4865" spans="7:7">
      <c r="G4865" s="20"/>
    </row>
    <row r="4866" spans="7:7">
      <c r="G4866" s="20"/>
    </row>
    <row r="4867" spans="7:7">
      <c r="G4867" s="20"/>
    </row>
    <row r="4868" spans="7:7">
      <c r="G4868" s="20"/>
    </row>
    <row r="4869" spans="7:7">
      <c r="G4869" s="20"/>
    </row>
    <row r="4870" spans="7:7">
      <c r="G4870" s="20"/>
    </row>
    <row r="4871" spans="7:7">
      <c r="G4871" s="20"/>
    </row>
    <row r="4872" spans="7:7">
      <c r="G4872" s="20"/>
    </row>
    <row r="4873" spans="7:7">
      <c r="G4873" s="20"/>
    </row>
    <row r="4874" spans="7:7">
      <c r="G4874" s="20"/>
    </row>
    <row r="4875" spans="7:7">
      <c r="G4875" s="20"/>
    </row>
    <row r="4876" spans="7:7">
      <c r="G4876" s="20"/>
    </row>
    <row r="4877" spans="7:7">
      <c r="G4877" s="20"/>
    </row>
    <row r="4878" spans="7:7">
      <c r="G4878" s="20"/>
    </row>
    <row r="4879" spans="7:7">
      <c r="G4879" s="20"/>
    </row>
    <row r="4880" spans="7:7">
      <c r="G4880" s="20"/>
    </row>
    <row r="4881" spans="7:7">
      <c r="G4881" s="20"/>
    </row>
    <row r="4882" spans="7:7">
      <c r="G4882" s="20"/>
    </row>
    <row r="4883" spans="7:7">
      <c r="G4883" s="20"/>
    </row>
    <row r="4884" spans="7:7">
      <c r="G4884" s="20"/>
    </row>
    <row r="4885" spans="7:7">
      <c r="G4885" s="20"/>
    </row>
    <row r="4886" spans="7:7">
      <c r="G4886" s="20"/>
    </row>
    <row r="4887" spans="7:7">
      <c r="G4887" s="20"/>
    </row>
    <row r="4888" spans="7:7">
      <c r="G4888" s="20"/>
    </row>
    <row r="4889" spans="7:7">
      <c r="G4889" s="20"/>
    </row>
    <row r="4890" spans="7:7">
      <c r="G4890" s="20"/>
    </row>
    <row r="4891" spans="7:7">
      <c r="G4891" s="20"/>
    </row>
    <row r="4892" spans="7:7">
      <c r="G4892" s="20"/>
    </row>
    <row r="4893" spans="7:7">
      <c r="G4893" s="20"/>
    </row>
    <row r="4894" spans="7:7">
      <c r="G4894" s="20"/>
    </row>
    <row r="4895" spans="7:7">
      <c r="G4895" s="20"/>
    </row>
    <row r="4896" spans="7:7">
      <c r="G4896" s="20"/>
    </row>
    <row r="4897" spans="7:7">
      <c r="G4897" s="20"/>
    </row>
    <row r="4898" spans="7:7">
      <c r="G4898" s="20"/>
    </row>
    <row r="4899" spans="7:7">
      <c r="G4899" s="20"/>
    </row>
    <row r="4900" spans="7:7">
      <c r="G4900" s="20"/>
    </row>
    <row r="4901" spans="7:7">
      <c r="G4901" s="20"/>
    </row>
    <row r="4902" spans="7:7">
      <c r="G4902" s="20"/>
    </row>
    <row r="4903" spans="7:7">
      <c r="G4903" s="20"/>
    </row>
    <row r="4904" spans="7:7">
      <c r="G4904" s="20"/>
    </row>
    <row r="4905" spans="7:7">
      <c r="G4905" s="20"/>
    </row>
    <row r="4906" spans="7:7">
      <c r="G4906" s="20"/>
    </row>
    <row r="4907" spans="7:7">
      <c r="G4907" s="20"/>
    </row>
    <row r="4908" spans="7:7">
      <c r="G4908" s="20"/>
    </row>
    <row r="4909" spans="7:7">
      <c r="G4909" s="20"/>
    </row>
    <row r="4910" spans="7:7">
      <c r="G4910" s="20"/>
    </row>
    <row r="4911" spans="7:7">
      <c r="G4911" s="20"/>
    </row>
    <row r="4912" spans="7:7">
      <c r="G4912" s="20"/>
    </row>
    <row r="4913" spans="7:7">
      <c r="G4913" s="20"/>
    </row>
    <row r="4914" spans="7:7">
      <c r="G4914" s="20"/>
    </row>
    <row r="4915" spans="7:7">
      <c r="G4915" s="20"/>
    </row>
    <row r="4916" spans="7:7">
      <c r="G4916" s="20"/>
    </row>
    <row r="4917" spans="7:7">
      <c r="G4917" s="20"/>
    </row>
    <row r="4918" spans="7:7">
      <c r="G4918" s="20"/>
    </row>
    <row r="4919" spans="7:7">
      <c r="G4919" s="20"/>
    </row>
    <row r="4920" spans="7:7">
      <c r="G4920" s="20"/>
    </row>
    <row r="4921" spans="7:7">
      <c r="G4921" s="20"/>
    </row>
    <row r="4922" spans="7:7">
      <c r="G4922" s="20"/>
    </row>
    <row r="4923" spans="7:7">
      <c r="G4923" s="20"/>
    </row>
    <row r="4924" spans="7:7">
      <c r="G4924" s="20"/>
    </row>
    <row r="4925" spans="7:7">
      <c r="G4925" s="20"/>
    </row>
    <row r="4926" spans="7:7">
      <c r="G4926" s="20"/>
    </row>
    <row r="4927" spans="7:7">
      <c r="G4927" s="20"/>
    </row>
    <row r="4928" spans="7:7">
      <c r="G4928" s="20"/>
    </row>
    <row r="4929" spans="7:7">
      <c r="G4929" s="20"/>
    </row>
    <row r="4930" spans="7:7">
      <c r="G4930" s="20"/>
    </row>
    <row r="4931" spans="7:7">
      <c r="G4931" s="20"/>
    </row>
    <row r="4932" spans="7:7">
      <c r="G4932" s="20"/>
    </row>
    <row r="4933" spans="7:7">
      <c r="G4933" s="20"/>
    </row>
    <row r="4934" spans="7:7">
      <c r="G4934" s="20"/>
    </row>
    <row r="4935" spans="7:7">
      <c r="G4935" s="20"/>
    </row>
    <row r="4936" spans="7:7">
      <c r="G4936" s="20"/>
    </row>
    <row r="4937" spans="7:7">
      <c r="G4937" s="20"/>
    </row>
    <row r="4938" spans="7:7">
      <c r="G4938" s="20"/>
    </row>
    <row r="4939" spans="7:7">
      <c r="G4939" s="20"/>
    </row>
    <row r="4940" spans="7:7">
      <c r="G4940" s="20"/>
    </row>
    <row r="4941" spans="7:7">
      <c r="G4941" s="20"/>
    </row>
    <row r="4942" spans="7:7">
      <c r="G4942" s="20"/>
    </row>
    <row r="4943" spans="7:7">
      <c r="G4943" s="20"/>
    </row>
    <row r="4944" spans="7:7">
      <c r="G4944" s="20"/>
    </row>
    <row r="4945" spans="7:7">
      <c r="G4945" s="20"/>
    </row>
    <row r="4946" spans="7:7">
      <c r="G4946" s="20"/>
    </row>
    <row r="4947" spans="7:7">
      <c r="G4947" s="20"/>
    </row>
    <row r="4948" spans="7:7">
      <c r="G4948" s="20"/>
    </row>
    <row r="4949" spans="7:7">
      <c r="G4949" s="20"/>
    </row>
    <row r="4950" spans="7:7">
      <c r="G4950" s="20"/>
    </row>
    <row r="4951" spans="7:7">
      <c r="G4951" s="20"/>
    </row>
    <row r="4952" spans="7:7">
      <c r="G4952" s="20"/>
    </row>
    <row r="4953" spans="7:7">
      <c r="G4953" s="20"/>
    </row>
    <row r="4954" spans="7:7">
      <c r="G4954" s="20"/>
    </row>
    <row r="4955" spans="7:7">
      <c r="G4955" s="20"/>
    </row>
    <row r="4956" spans="7:7">
      <c r="G4956" s="20"/>
    </row>
    <row r="4957" spans="7:7">
      <c r="G4957" s="20"/>
    </row>
    <row r="4958" spans="7:7">
      <c r="G4958" s="20"/>
    </row>
    <row r="4959" spans="7:7">
      <c r="G4959" s="20"/>
    </row>
    <row r="4960" spans="7:7">
      <c r="G4960" s="20"/>
    </row>
    <row r="4961" spans="7:7">
      <c r="G4961" s="20"/>
    </row>
    <row r="4962" spans="7:7">
      <c r="G4962" s="20"/>
    </row>
    <row r="4963" spans="7:7">
      <c r="G4963" s="20"/>
    </row>
    <row r="4964" spans="7:7">
      <c r="G4964" s="20"/>
    </row>
    <row r="4965" spans="7:7">
      <c r="G4965" s="20"/>
    </row>
    <row r="4966" spans="7:7">
      <c r="G4966" s="20"/>
    </row>
    <row r="4967" spans="7:7">
      <c r="G4967" s="20"/>
    </row>
    <row r="4968" spans="7:7">
      <c r="G4968" s="20"/>
    </row>
    <row r="4969" spans="7:7">
      <c r="G4969" s="20"/>
    </row>
    <row r="4970" spans="7:7">
      <c r="G4970" s="20"/>
    </row>
    <row r="4971" spans="7:7">
      <c r="G4971" s="20"/>
    </row>
    <row r="4972" spans="7:7">
      <c r="G4972" s="20"/>
    </row>
    <row r="4973" spans="7:7">
      <c r="G4973" s="20"/>
    </row>
    <row r="4974" spans="7:7">
      <c r="G4974" s="20"/>
    </row>
    <row r="4975" spans="7:7">
      <c r="G4975" s="20"/>
    </row>
    <row r="4976" spans="7:7">
      <c r="G4976" s="20"/>
    </row>
    <row r="4977" spans="7:7">
      <c r="G4977" s="20"/>
    </row>
    <row r="4978" spans="7:7">
      <c r="G4978" s="20"/>
    </row>
    <row r="4979" spans="7:7">
      <c r="G4979" s="20"/>
    </row>
    <row r="4980" spans="7:7">
      <c r="G4980" s="20"/>
    </row>
    <row r="4981" spans="7:7">
      <c r="G4981" s="20"/>
    </row>
    <row r="4982" spans="7:7">
      <c r="G4982" s="20"/>
    </row>
    <row r="4983" spans="7:7">
      <c r="G4983" s="20"/>
    </row>
    <row r="4984" spans="7:7">
      <c r="G4984" s="20"/>
    </row>
    <row r="4985" spans="7:7">
      <c r="G4985" s="20"/>
    </row>
    <row r="4986" spans="7:7">
      <c r="G4986" s="20"/>
    </row>
    <row r="4987" spans="7:7">
      <c r="G4987" s="20"/>
    </row>
    <row r="4988" spans="7:7">
      <c r="G4988" s="20"/>
    </row>
    <row r="4989" spans="7:7">
      <c r="G4989" s="20"/>
    </row>
    <row r="4990" spans="7:7">
      <c r="G4990" s="20"/>
    </row>
    <row r="4991" spans="7:7">
      <c r="G4991" s="20"/>
    </row>
    <row r="4992" spans="7:7">
      <c r="G4992" s="20"/>
    </row>
    <row r="4993" spans="7:7">
      <c r="G4993" s="20"/>
    </row>
    <row r="4994" spans="7:7">
      <c r="G4994" s="20"/>
    </row>
    <row r="4995" spans="7:7">
      <c r="G4995" s="20"/>
    </row>
    <row r="4996" spans="7:7">
      <c r="G4996" s="20"/>
    </row>
    <row r="4997" spans="7:7">
      <c r="G4997" s="20"/>
    </row>
    <row r="4998" spans="7:7">
      <c r="G4998" s="20"/>
    </row>
    <row r="4999" spans="7:7">
      <c r="G4999" s="20"/>
    </row>
    <row r="5000" spans="7:7">
      <c r="G5000" s="20"/>
    </row>
    <row r="5001" spans="7:7">
      <c r="G5001" s="20"/>
    </row>
    <row r="5002" spans="7:7">
      <c r="G5002" s="20"/>
    </row>
    <row r="5003" spans="7:7">
      <c r="G5003" s="20"/>
    </row>
    <row r="5004" spans="7:7">
      <c r="G5004" s="20"/>
    </row>
    <row r="5005" spans="7:7">
      <c r="G5005" s="20"/>
    </row>
    <row r="5006" spans="7:7">
      <c r="G5006" s="20"/>
    </row>
    <row r="5007" spans="7:7">
      <c r="G5007" s="20"/>
    </row>
    <row r="5008" spans="7:7">
      <c r="G5008" s="20"/>
    </row>
    <row r="5009" spans="7:7">
      <c r="G5009" s="20"/>
    </row>
    <row r="5010" spans="7:7">
      <c r="G5010" s="20"/>
    </row>
    <row r="5011" spans="7:7">
      <c r="G5011" s="20"/>
    </row>
    <row r="5012" spans="7:7">
      <c r="G5012" s="20"/>
    </row>
    <row r="5013" spans="7:7">
      <c r="G5013" s="20"/>
    </row>
    <row r="5014" spans="7:7">
      <c r="G5014" s="20"/>
    </row>
    <row r="5015" spans="7:7">
      <c r="G5015" s="20"/>
    </row>
    <row r="5016" spans="7:7">
      <c r="G5016" s="20"/>
    </row>
    <row r="5017" spans="7:7">
      <c r="G5017" s="20"/>
    </row>
    <row r="5018" spans="7:7">
      <c r="G5018" s="20"/>
    </row>
    <row r="5019" spans="7:7">
      <c r="G5019" s="20"/>
    </row>
    <row r="5020" spans="7:7">
      <c r="G5020" s="20"/>
    </row>
    <row r="5021" spans="7:7">
      <c r="G5021" s="20"/>
    </row>
    <row r="5022" spans="7:7">
      <c r="G5022" s="20"/>
    </row>
    <row r="5023" spans="7:7">
      <c r="G5023" s="20"/>
    </row>
    <row r="5024" spans="7:7">
      <c r="G5024" s="20"/>
    </row>
    <row r="5025" spans="7:7">
      <c r="G5025" s="20"/>
    </row>
    <row r="5026" spans="7:7">
      <c r="G5026" s="20"/>
    </row>
    <row r="5027" spans="7:7">
      <c r="G5027" s="20"/>
    </row>
    <row r="5028" spans="7:7">
      <c r="G5028" s="20"/>
    </row>
    <row r="5029" spans="7:7">
      <c r="G5029" s="20"/>
    </row>
    <row r="5030" spans="7:7">
      <c r="G5030" s="20"/>
    </row>
    <row r="5031" spans="7:7">
      <c r="G5031" s="20"/>
    </row>
    <row r="5032" spans="7:7">
      <c r="G5032" s="20"/>
    </row>
    <row r="5033" spans="7:7">
      <c r="G5033" s="20"/>
    </row>
    <row r="5034" spans="7:7">
      <c r="G5034" s="20"/>
    </row>
    <row r="5035" spans="7:7">
      <c r="G5035" s="20"/>
    </row>
    <row r="5036" spans="7:7">
      <c r="G5036" s="20"/>
    </row>
    <row r="5037" spans="7:7">
      <c r="G5037" s="20"/>
    </row>
    <row r="5038" spans="7:7">
      <c r="G5038" s="20"/>
    </row>
    <row r="5039" spans="7:7">
      <c r="G5039" s="20"/>
    </row>
    <row r="5040" spans="7:7">
      <c r="G5040" s="20"/>
    </row>
    <row r="5041" spans="7:7">
      <c r="G5041" s="20"/>
    </row>
    <row r="5042" spans="7:7">
      <c r="G5042" s="20"/>
    </row>
    <row r="5043" spans="7:7">
      <c r="G5043" s="20"/>
    </row>
    <row r="5044" spans="7:7">
      <c r="G5044" s="20"/>
    </row>
    <row r="5045" spans="7:7">
      <c r="G5045" s="20"/>
    </row>
    <row r="5046" spans="7:7">
      <c r="G5046" s="20"/>
    </row>
    <row r="5047" spans="7:7">
      <c r="G5047" s="20"/>
    </row>
    <row r="5048" spans="7:7">
      <c r="G5048" s="20"/>
    </row>
    <row r="5049" spans="7:7">
      <c r="G5049" s="20"/>
    </row>
    <row r="5050" spans="7:7">
      <c r="G5050" s="20"/>
    </row>
    <row r="5051" spans="7:7">
      <c r="G5051" s="20"/>
    </row>
    <row r="5052" spans="7:7">
      <c r="G5052" s="20"/>
    </row>
    <row r="5053" spans="7:7">
      <c r="G5053" s="20"/>
    </row>
    <row r="5054" spans="7:7">
      <c r="G5054" s="20"/>
    </row>
    <row r="5055" spans="7:7">
      <c r="G5055" s="20"/>
    </row>
    <row r="5056" spans="7:7">
      <c r="G5056" s="20"/>
    </row>
    <row r="5057" spans="7:7">
      <c r="G5057" s="20"/>
    </row>
    <row r="5058" spans="7:7">
      <c r="G5058" s="20"/>
    </row>
    <row r="5059" spans="7:7">
      <c r="G5059" s="20"/>
    </row>
    <row r="5060" spans="7:7">
      <c r="G5060" s="20"/>
    </row>
    <row r="5061" spans="7:7">
      <c r="G5061" s="20"/>
    </row>
    <row r="5062" spans="7:7">
      <c r="G5062" s="20"/>
    </row>
    <row r="5063" spans="7:7">
      <c r="G5063" s="20"/>
    </row>
    <row r="5064" spans="7:7">
      <c r="G5064" s="20"/>
    </row>
    <row r="5065" spans="7:7">
      <c r="G5065" s="20"/>
    </row>
    <row r="5066" spans="7:7">
      <c r="G5066" s="20"/>
    </row>
    <row r="5067" spans="7:7">
      <c r="G5067" s="20"/>
    </row>
    <row r="5068" spans="7:7">
      <c r="G5068" s="20"/>
    </row>
    <row r="5069" spans="7:7">
      <c r="G5069" s="20"/>
    </row>
    <row r="5070" spans="7:7">
      <c r="G5070" s="20"/>
    </row>
    <row r="5071" spans="7:7">
      <c r="G5071" s="20"/>
    </row>
    <row r="5072" spans="7:7">
      <c r="G5072" s="20"/>
    </row>
    <row r="5073" spans="7:7">
      <c r="G5073" s="20"/>
    </row>
    <row r="5074" spans="7:7">
      <c r="G5074" s="20"/>
    </row>
    <row r="5075" spans="7:7">
      <c r="G5075" s="20"/>
    </row>
    <row r="5076" spans="7:7">
      <c r="G5076" s="20"/>
    </row>
    <row r="5077" spans="7:7">
      <c r="G5077" s="20"/>
    </row>
    <row r="5078" spans="7:7">
      <c r="G5078" s="20"/>
    </row>
    <row r="5079" spans="7:7">
      <c r="G5079" s="20"/>
    </row>
    <row r="5080" spans="7:7">
      <c r="G5080" s="20"/>
    </row>
    <row r="5081" spans="7:7">
      <c r="G5081" s="20"/>
    </row>
    <row r="5082" spans="7:7">
      <c r="G5082" s="20"/>
    </row>
    <row r="5083" spans="7:7">
      <c r="G5083" s="20"/>
    </row>
    <row r="5084" spans="7:7">
      <c r="G5084" s="20"/>
    </row>
    <row r="5085" spans="7:7">
      <c r="G5085" s="20"/>
    </row>
    <row r="5086" spans="7:7">
      <c r="G5086" s="20"/>
    </row>
    <row r="5087" spans="7:7">
      <c r="G5087" s="20"/>
    </row>
    <row r="5088" spans="7:7">
      <c r="G5088" s="20"/>
    </row>
    <row r="5089" spans="7:7">
      <c r="G5089" s="20"/>
    </row>
    <row r="5090" spans="7:7">
      <c r="G5090" s="20"/>
    </row>
    <row r="5091" spans="7:7">
      <c r="G5091" s="20"/>
    </row>
    <row r="5092" spans="7:7">
      <c r="G5092" s="20"/>
    </row>
    <row r="5093" spans="7:7">
      <c r="G5093" s="20"/>
    </row>
    <row r="5094" spans="7:7">
      <c r="G5094" s="20"/>
    </row>
    <row r="5095" spans="7:7">
      <c r="G5095" s="20"/>
    </row>
    <row r="5096" spans="7:7">
      <c r="G5096" s="20"/>
    </row>
    <row r="5097" spans="7:7">
      <c r="G5097" s="20"/>
    </row>
    <row r="5098" spans="7:7">
      <c r="G5098" s="20"/>
    </row>
    <row r="5099" spans="7:7">
      <c r="G5099" s="20"/>
    </row>
    <row r="5100" spans="7:7">
      <c r="G5100" s="20"/>
    </row>
    <row r="5101" spans="7:7">
      <c r="G5101" s="20"/>
    </row>
    <row r="5102" spans="7:7">
      <c r="G5102" s="20"/>
    </row>
    <row r="5103" spans="7:7">
      <c r="G5103" s="20"/>
    </row>
    <row r="5104" spans="7:7">
      <c r="G5104" s="20"/>
    </row>
    <row r="5105" spans="7:7">
      <c r="G5105" s="20"/>
    </row>
    <row r="5106" spans="7:7">
      <c r="G5106" s="20"/>
    </row>
    <row r="5107" spans="7:7">
      <c r="G5107" s="20"/>
    </row>
    <row r="5108" spans="7:7">
      <c r="G5108" s="20"/>
    </row>
    <row r="5109" spans="7:7">
      <c r="G5109" s="20"/>
    </row>
    <row r="5110" spans="7:7">
      <c r="G5110" s="20"/>
    </row>
    <row r="5111" spans="7:7">
      <c r="G5111" s="20"/>
    </row>
    <row r="5112" spans="7:7">
      <c r="G5112" s="20"/>
    </row>
    <row r="5113" spans="7:7">
      <c r="G5113" s="20"/>
    </row>
    <row r="5114" spans="7:7">
      <c r="G5114" s="20"/>
    </row>
    <row r="5115" spans="7:7">
      <c r="G5115" s="20"/>
    </row>
    <row r="5116" spans="7:7">
      <c r="G5116" s="20"/>
    </row>
    <row r="5117" spans="7:7">
      <c r="G5117" s="20"/>
    </row>
    <row r="5118" spans="7:7">
      <c r="G5118" s="20"/>
    </row>
    <row r="5119" spans="7:7">
      <c r="G5119" s="20"/>
    </row>
    <row r="5120" spans="7:7">
      <c r="G5120" s="20"/>
    </row>
    <row r="5121" spans="7:7">
      <c r="G5121" s="20"/>
    </row>
    <row r="5122" spans="7:7">
      <c r="G5122" s="20"/>
    </row>
    <row r="5123" spans="7:7">
      <c r="G5123" s="20"/>
    </row>
    <row r="5124" spans="7:7">
      <c r="G5124" s="20"/>
    </row>
    <row r="5125" spans="7:7">
      <c r="G5125" s="20"/>
    </row>
    <row r="5126" spans="7:7">
      <c r="G5126" s="20"/>
    </row>
    <row r="5127" spans="7:7">
      <c r="G5127" s="20"/>
    </row>
    <row r="5128" spans="7:7">
      <c r="G5128" s="20"/>
    </row>
    <row r="5129" spans="7:7">
      <c r="G5129" s="20"/>
    </row>
    <row r="5130" spans="7:7">
      <c r="G5130" s="20"/>
    </row>
    <row r="5131" spans="7:7">
      <c r="G5131" s="20"/>
    </row>
    <row r="5132" spans="7:7">
      <c r="G5132" s="20"/>
    </row>
    <row r="5133" spans="7:7">
      <c r="G5133" s="20"/>
    </row>
    <row r="5134" spans="7:7">
      <c r="G5134" s="20"/>
    </row>
    <row r="5135" spans="7:7">
      <c r="G5135" s="20"/>
    </row>
    <row r="5136" spans="7:7">
      <c r="G5136" s="20"/>
    </row>
    <row r="5137" spans="7:7">
      <c r="G5137" s="20"/>
    </row>
    <row r="5138" spans="7:7">
      <c r="G5138" s="20"/>
    </row>
    <row r="5139" spans="7:7">
      <c r="G5139" s="20"/>
    </row>
    <row r="5140" spans="7:7">
      <c r="G5140" s="20"/>
    </row>
    <row r="5141" spans="7:7">
      <c r="G5141" s="20"/>
    </row>
    <row r="5142" spans="7:7">
      <c r="G5142" s="20"/>
    </row>
    <row r="5143" spans="7:7">
      <c r="G5143" s="20"/>
    </row>
    <row r="5144" spans="7:7">
      <c r="G5144" s="20"/>
    </row>
    <row r="5145" spans="7:7">
      <c r="G5145" s="20"/>
    </row>
    <row r="5146" spans="7:7">
      <c r="G5146" s="20"/>
    </row>
    <row r="5147" spans="7:7">
      <c r="G5147" s="20"/>
    </row>
    <row r="5148" spans="7:7">
      <c r="G5148" s="20"/>
    </row>
    <row r="5149" spans="7:7">
      <c r="G5149" s="20"/>
    </row>
    <row r="5150" spans="7:7">
      <c r="G5150" s="20"/>
    </row>
    <row r="5151" spans="7:7">
      <c r="G5151" s="20"/>
    </row>
    <row r="5152" spans="7:7">
      <c r="G5152" s="20"/>
    </row>
    <row r="5153" spans="7:7">
      <c r="G5153" s="20"/>
    </row>
    <row r="5154" spans="7:7">
      <c r="G5154" s="20"/>
    </row>
    <row r="5155" spans="7:7">
      <c r="G5155" s="20"/>
    </row>
    <row r="5156" spans="7:7">
      <c r="G5156" s="20"/>
    </row>
    <row r="5157" spans="7:7">
      <c r="G5157" s="20"/>
    </row>
    <row r="5158" spans="7:7">
      <c r="G5158" s="20"/>
    </row>
    <row r="5159" spans="7:7">
      <c r="G5159" s="20"/>
    </row>
    <row r="5160" spans="7:7">
      <c r="G5160" s="20"/>
    </row>
    <row r="5161" spans="7:7">
      <c r="G5161" s="20"/>
    </row>
    <row r="5162" spans="7:7">
      <c r="G5162" s="20"/>
    </row>
    <row r="5163" spans="7:7">
      <c r="G5163" s="20"/>
    </row>
    <row r="5164" spans="7:7">
      <c r="G5164" s="20"/>
    </row>
    <row r="5165" spans="7:7">
      <c r="G5165" s="20"/>
    </row>
    <row r="5166" spans="7:7">
      <c r="G5166" s="20"/>
    </row>
    <row r="5167" spans="7:7">
      <c r="G5167" s="20"/>
    </row>
    <row r="5168" spans="7:7">
      <c r="G5168" s="20"/>
    </row>
    <row r="5169" spans="7:7">
      <c r="G5169" s="20"/>
    </row>
    <row r="5170" spans="7:7">
      <c r="G5170" s="20"/>
    </row>
    <row r="5171" spans="7:7">
      <c r="G5171" s="20"/>
    </row>
    <row r="5172" spans="7:7">
      <c r="G5172" s="20"/>
    </row>
    <row r="5173" spans="7:7">
      <c r="G5173" s="20"/>
    </row>
    <row r="5174" spans="7:7">
      <c r="G5174" s="20"/>
    </row>
    <row r="5175" spans="7:7">
      <c r="G5175" s="20"/>
    </row>
    <row r="5176" spans="7:7">
      <c r="G5176" s="20"/>
    </row>
    <row r="5177" spans="7:7">
      <c r="G5177" s="20"/>
    </row>
    <row r="5178" spans="7:7">
      <c r="G5178" s="20"/>
    </row>
    <row r="5179" spans="7:7">
      <c r="G5179" s="20"/>
    </row>
    <row r="5180" spans="7:7">
      <c r="G5180" s="20"/>
    </row>
    <row r="5181" spans="7:7">
      <c r="G5181" s="20"/>
    </row>
    <row r="5182" spans="7:7">
      <c r="G5182" s="20"/>
    </row>
    <row r="5183" spans="7:7">
      <c r="G5183" s="20"/>
    </row>
    <row r="5184" spans="7:7">
      <c r="G5184" s="20"/>
    </row>
    <row r="5185" spans="7:7">
      <c r="G5185" s="20"/>
    </row>
    <row r="5186" spans="7:7">
      <c r="G5186" s="20"/>
    </row>
    <row r="5187" spans="7:7">
      <c r="G5187" s="20"/>
    </row>
    <row r="5188" spans="7:7">
      <c r="G5188" s="20"/>
    </row>
    <row r="5189" spans="7:7">
      <c r="G5189" s="20"/>
    </row>
    <row r="5190" spans="7:7">
      <c r="G5190" s="20"/>
    </row>
    <row r="5191" spans="7:7">
      <c r="G5191" s="20"/>
    </row>
    <row r="5192" spans="7:7">
      <c r="G5192" s="20"/>
    </row>
    <row r="5193" spans="7:7">
      <c r="G5193" s="20"/>
    </row>
    <row r="5194" spans="7:7">
      <c r="G5194" s="20"/>
    </row>
    <row r="5195" spans="7:7">
      <c r="G5195" s="20"/>
    </row>
    <row r="5196" spans="7:7">
      <c r="G5196" s="20"/>
    </row>
    <row r="5197" spans="7:7">
      <c r="G5197" s="20"/>
    </row>
    <row r="5198" spans="7:7">
      <c r="G5198" s="20"/>
    </row>
    <row r="5199" spans="7:7">
      <c r="G5199" s="20"/>
    </row>
    <row r="5200" spans="7:7">
      <c r="G5200" s="20"/>
    </row>
    <row r="5201" spans="7:7">
      <c r="G5201" s="20"/>
    </row>
    <row r="5202" spans="7:7">
      <c r="G5202" s="20"/>
    </row>
    <row r="5203" spans="7:7">
      <c r="G5203" s="20"/>
    </row>
    <row r="5204" spans="7:7">
      <c r="G5204" s="20"/>
    </row>
    <row r="5205" spans="7:7">
      <c r="G5205" s="20"/>
    </row>
    <row r="5206" spans="7:7">
      <c r="G5206" s="20"/>
    </row>
    <row r="5207" spans="7:7">
      <c r="G5207" s="20"/>
    </row>
    <row r="5208" spans="7:7">
      <c r="G5208" s="20"/>
    </row>
    <row r="5209" spans="7:7">
      <c r="G5209" s="20"/>
    </row>
    <row r="5210" spans="7:7">
      <c r="G5210" s="20"/>
    </row>
    <row r="5211" spans="7:7">
      <c r="G5211" s="20"/>
    </row>
    <row r="5212" spans="7:7">
      <c r="G5212" s="20"/>
    </row>
    <row r="5213" spans="7:7">
      <c r="G5213" s="20"/>
    </row>
    <row r="5214" spans="7:7">
      <c r="G5214" s="20"/>
    </row>
    <row r="5215" spans="7:7">
      <c r="G5215" s="20"/>
    </row>
    <row r="5216" spans="7:7">
      <c r="G5216" s="20"/>
    </row>
    <row r="5217" spans="7:7">
      <c r="G5217" s="20"/>
    </row>
    <row r="5218" spans="7:7">
      <c r="G5218" s="20"/>
    </row>
    <row r="5219" spans="7:7">
      <c r="G5219" s="20"/>
    </row>
    <row r="5220" spans="7:7">
      <c r="G5220" s="20"/>
    </row>
    <row r="5221" spans="7:7">
      <c r="G5221" s="20"/>
    </row>
    <row r="5222" spans="7:7">
      <c r="G5222" s="20"/>
    </row>
    <row r="5223" spans="7:7">
      <c r="G5223" s="20"/>
    </row>
    <row r="5224" spans="7:7">
      <c r="G5224" s="20"/>
    </row>
    <row r="5225" spans="7:7">
      <c r="G5225" s="20"/>
    </row>
    <row r="5226" spans="7:7">
      <c r="G5226" s="20"/>
    </row>
    <row r="5227" spans="7:7">
      <c r="G5227" s="20"/>
    </row>
    <row r="5228" spans="7:7">
      <c r="G5228" s="20"/>
    </row>
    <row r="5229" spans="7:7">
      <c r="G5229" s="20"/>
    </row>
    <row r="5230" spans="7:7">
      <c r="G5230" s="20"/>
    </row>
    <row r="5231" spans="7:7">
      <c r="G5231" s="20"/>
    </row>
    <row r="5232" spans="7:7">
      <c r="G5232" s="20"/>
    </row>
    <row r="5233" spans="7:7">
      <c r="G5233" s="20"/>
    </row>
    <row r="5234" spans="7:7">
      <c r="G5234" s="20"/>
    </row>
    <row r="5235" spans="7:7">
      <c r="G5235" s="20"/>
    </row>
    <row r="5236" spans="7:7">
      <c r="G5236" s="20"/>
    </row>
    <row r="5237" spans="7:7">
      <c r="G5237" s="20"/>
    </row>
    <row r="5238" spans="7:7">
      <c r="G5238" s="20"/>
    </row>
    <row r="5239" spans="7:7">
      <c r="G5239" s="20"/>
    </row>
    <row r="5240" spans="7:7">
      <c r="G5240" s="20"/>
    </row>
    <row r="5241" spans="7:7">
      <c r="G5241" s="20"/>
    </row>
    <row r="5242" spans="7:7">
      <c r="G5242" s="20"/>
    </row>
    <row r="5243" spans="7:7">
      <c r="G5243" s="20"/>
    </row>
    <row r="5244" spans="7:7">
      <c r="G5244" s="20"/>
    </row>
    <row r="5245" spans="7:7">
      <c r="G5245" s="20"/>
    </row>
    <row r="5246" spans="7:7">
      <c r="G5246" s="20"/>
    </row>
    <row r="5247" spans="7:7">
      <c r="G5247" s="20"/>
    </row>
    <row r="5248" spans="7:7">
      <c r="G5248" s="20"/>
    </row>
    <row r="5249" spans="7:7">
      <c r="G5249" s="20"/>
    </row>
    <row r="5250" spans="7:7">
      <c r="G5250" s="20"/>
    </row>
    <row r="5251" spans="7:7">
      <c r="G5251" s="20"/>
    </row>
    <row r="5252" spans="7:7">
      <c r="G5252" s="20"/>
    </row>
    <row r="5253" spans="7:7">
      <c r="G5253" s="20"/>
    </row>
    <row r="5254" spans="7:7">
      <c r="G5254" s="20"/>
    </row>
    <row r="5255" spans="7:7">
      <c r="G5255" s="20"/>
    </row>
    <row r="5256" spans="7:7">
      <c r="G5256" s="20"/>
    </row>
    <row r="5257" spans="7:7">
      <c r="G5257" s="20"/>
    </row>
    <row r="5258" spans="7:7">
      <c r="G5258" s="20"/>
    </row>
    <row r="5259" spans="7:7">
      <c r="G5259" s="20"/>
    </row>
    <row r="5260" spans="7:7">
      <c r="G5260" s="20"/>
    </row>
    <row r="5261" spans="7:7">
      <c r="G5261" s="20"/>
    </row>
    <row r="5262" spans="7:7">
      <c r="G5262" s="20"/>
    </row>
    <row r="5263" spans="7:7">
      <c r="G5263" s="20"/>
    </row>
    <row r="5264" spans="7:7">
      <c r="G5264" s="20"/>
    </row>
    <row r="5265" spans="7:7">
      <c r="G5265" s="20"/>
    </row>
    <row r="5266" spans="7:7">
      <c r="G5266" s="20"/>
    </row>
    <row r="5267" spans="7:7">
      <c r="G5267" s="20"/>
    </row>
    <row r="5268" spans="7:7">
      <c r="G5268" s="20"/>
    </row>
    <row r="5269" spans="7:7">
      <c r="G5269" s="20"/>
    </row>
    <row r="5270" spans="7:7">
      <c r="G5270" s="20"/>
    </row>
    <row r="5271" spans="7:7">
      <c r="G5271" s="20"/>
    </row>
    <row r="5272" spans="7:7">
      <c r="G5272" s="20"/>
    </row>
    <row r="5273" spans="7:7">
      <c r="G5273" s="20"/>
    </row>
    <row r="5274" spans="7:7">
      <c r="G5274" s="20"/>
    </row>
    <row r="5275" spans="7:7">
      <c r="G5275" s="20"/>
    </row>
    <row r="5276" spans="7:7">
      <c r="G5276" s="20"/>
    </row>
    <row r="5277" spans="7:7">
      <c r="G5277" s="20"/>
    </row>
    <row r="5278" spans="7:7">
      <c r="G5278" s="20"/>
    </row>
    <row r="5279" spans="7:7">
      <c r="G5279" s="20"/>
    </row>
    <row r="5280" spans="7:7">
      <c r="G5280" s="20"/>
    </row>
    <row r="5281" spans="7:7">
      <c r="G5281" s="20"/>
    </row>
    <row r="5282" spans="7:7">
      <c r="G5282" s="20"/>
    </row>
    <row r="5283" spans="7:7">
      <c r="G5283" s="20"/>
    </row>
    <row r="5284" spans="7:7">
      <c r="G5284" s="20"/>
    </row>
    <row r="5285" spans="7:7">
      <c r="G5285" s="20"/>
    </row>
    <row r="5286" spans="7:7">
      <c r="G5286" s="20"/>
    </row>
    <row r="5287" spans="7:7">
      <c r="G5287" s="20"/>
    </row>
    <row r="5288" spans="7:7">
      <c r="G5288" s="20"/>
    </row>
    <row r="5289" spans="7:7">
      <c r="G5289" s="20"/>
    </row>
    <row r="5290" spans="7:7">
      <c r="G5290" s="20"/>
    </row>
    <row r="5291" spans="7:7">
      <c r="G5291" s="20"/>
    </row>
    <row r="5292" spans="7:7">
      <c r="G5292" s="20"/>
    </row>
    <row r="5293" spans="7:7">
      <c r="G5293" s="20"/>
    </row>
    <row r="5294" spans="7:7">
      <c r="G5294" s="20"/>
    </row>
    <row r="5295" spans="7:7">
      <c r="G5295" s="20"/>
    </row>
    <row r="5296" spans="7:7">
      <c r="G5296" s="20"/>
    </row>
    <row r="5297" spans="7:7">
      <c r="G5297" s="20"/>
    </row>
    <row r="5298" spans="7:7">
      <c r="G5298" s="20"/>
    </row>
    <row r="5299" spans="7:7">
      <c r="G5299" s="20"/>
    </row>
    <row r="5300" spans="7:7">
      <c r="G5300" s="20"/>
    </row>
    <row r="5301" spans="7:7">
      <c r="G5301" s="20"/>
    </row>
    <row r="5302" spans="7:7">
      <c r="G5302" s="20"/>
    </row>
    <row r="5303" spans="7:7">
      <c r="G5303" s="20"/>
    </row>
    <row r="5304" spans="7:7">
      <c r="G5304" s="20"/>
    </row>
    <row r="5305" spans="7:7">
      <c r="G5305" s="20"/>
    </row>
    <row r="5306" spans="7:7">
      <c r="G5306" s="20"/>
    </row>
    <row r="5307" spans="7:7">
      <c r="G5307" s="20"/>
    </row>
    <row r="5308" spans="7:7">
      <c r="G5308" s="20"/>
    </row>
    <row r="5309" spans="7:7">
      <c r="G5309" s="20"/>
    </row>
    <row r="5310" spans="7:7">
      <c r="G5310" s="20"/>
    </row>
    <row r="5311" spans="7:7">
      <c r="G5311" s="20"/>
    </row>
    <row r="5312" spans="7:7">
      <c r="G5312" s="20"/>
    </row>
    <row r="5313" spans="7:7">
      <c r="G5313" s="20"/>
    </row>
    <row r="5314" spans="7:7">
      <c r="G5314" s="20"/>
    </row>
    <row r="5315" spans="7:7">
      <c r="G5315" s="20"/>
    </row>
    <row r="5316" spans="7:7">
      <c r="G5316" s="20"/>
    </row>
    <row r="5317" spans="7:7">
      <c r="G5317" s="20"/>
    </row>
    <row r="5318" spans="7:7">
      <c r="G5318" s="20"/>
    </row>
    <row r="5319" spans="7:7">
      <c r="G5319" s="20"/>
    </row>
    <row r="5320" spans="7:7">
      <c r="G5320" s="20"/>
    </row>
    <row r="5321" spans="7:7">
      <c r="G5321" s="20"/>
    </row>
    <row r="5322" spans="7:7">
      <c r="G5322" s="20"/>
    </row>
    <row r="5323" spans="7:7">
      <c r="G5323" s="20"/>
    </row>
    <row r="5324" spans="7:7">
      <c r="G5324" s="20"/>
    </row>
    <row r="5325" spans="7:7">
      <c r="G5325" s="20"/>
    </row>
    <row r="5326" spans="7:7">
      <c r="G5326" s="20"/>
    </row>
    <row r="5327" spans="7:7">
      <c r="G5327" s="20"/>
    </row>
    <row r="5328" spans="7:7">
      <c r="G5328" s="20"/>
    </row>
    <row r="5329" spans="7:7">
      <c r="G5329" s="20"/>
    </row>
    <row r="5330" spans="7:7">
      <c r="G5330" s="20"/>
    </row>
    <row r="5331" spans="7:7">
      <c r="G5331" s="20"/>
    </row>
    <row r="5332" spans="7:7">
      <c r="G5332" s="20"/>
    </row>
    <row r="5333" spans="7:7">
      <c r="G5333" s="20"/>
    </row>
    <row r="5334" spans="7:7">
      <c r="G5334" s="20"/>
    </row>
    <row r="5335" spans="7:7">
      <c r="G5335" s="20"/>
    </row>
    <row r="5336" spans="7:7">
      <c r="G5336" s="20"/>
    </row>
    <row r="5337" spans="7:7">
      <c r="G5337" s="20"/>
    </row>
    <row r="5338" spans="7:7">
      <c r="G5338" s="20"/>
    </row>
    <row r="5339" spans="7:7">
      <c r="G5339" s="20"/>
    </row>
    <row r="5340" spans="7:7">
      <c r="G5340" s="20"/>
    </row>
    <row r="5341" spans="7:7">
      <c r="G5341" s="20"/>
    </row>
    <row r="5342" spans="7:7">
      <c r="G5342" s="20"/>
    </row>
    <row r="5343" spans="7:7">
      <c r="G5343" s="20"/>
    </row>
    <row r="5344" spans="7:7">
      <c r="G5344" s="20"/>
    </row>
    <row r="5345" spans="7:7">
      <c r="G5345" s="20"/>
    </row>
    <row r="5346" spans="7:7">
      <c r="G5346" s="20"/>
    </row>
    <row r="5347" spans="7:7">
      <c r="G5347" s="20"/>
    </row>
    <row r="5348" spans="7:7">
      <c r="G5348" s="20"/>
    </row>
    <row r="5349" spans="7:7">
      <c r="G5349" s="20"/>
    </row>
    <row r="5350" spans="7:7">
      <c r="G5350" s="20"/>
    </row>
    <row r="5351" spans="7:7">
      <c r="G5351" s="20"/>
    </row>
    <row r="5352" spans="7:7">
      <c r="G5352" s="20"/>
    </row>
    <row r="5353" spans="7:7">
      <c r="G5353" s="20"/>
    </row>
    <row r="5354" spans="7:7">
      <c r="G5354" s="20"/>
    </row>
    <row r="5355" spans="7:7">
      <c r="G5355" s="20"/>
    </row>
    <row r="5356" spans="7:7">
      <c r="G5356" s="20"/>
    </row>
    <row r="5357" spans="7:7">
      <c r="G5357" s="20"/>
    </row>
    <row r="5358" spans="7:7">
      <c r="G5358" s="20"/>
    </row>
    <row r="5359" spans="7:7">
      <c r="G5359" s="20"/>
    </row>
    <row r="5360" spans="7:7">
      <c r="G5360" s="20"/>
    </row>
    <row r="5361" spans="7:7">
      <c r="G5361" s="20"/>
    </row>
    <row r="5362" spans="7:7">
      <c r="G5362" s="20"/>
    </row>
    <row r="5363" spans="7:7">
      <c r="G5363" s="20"/>
    </row>
    <row r="5364" spans="7:7">
      <c r="G5364" s="20"/>
    </row>
    <row r="5365" spans="7:7">
      <c r="G5365" s="20"/>
    </row>
    <row r="5366" spans="7:7">
      <c r="G5366" s="20"/>
    </row>
    <row r="5367" spans="7:7">
      <c r="G5367" s="20"/>
    </row>
    <row r="5368" spans="7:7">
      <c r="G5368" s="20"/>
    </row>
    <row r="5369" spans="7:7">
      <c r="G5369" s="20"/>
    </row>
    <row r="5370" spans="7:7">
      <c r="G5370" s="20"/>
    </row>
    <row r="5371" spans="7:7">
      <c r="G5371" s="20"/>
    </row>
    <row r="5372" spans="7:7">
      <c r="G5372" s="20"/>
    </row>
    <row r="5373" spans="7:7">
      <c r="G5373" s="20"/>
    </row>
    <row r="5374" spans="7:7">
      <c r="G5374" s="20"/>
    </row>
    <row r="5375" spans="7:7">
      <c r="G5375" s="20"/>
    </row>
    <row r="5376" spans="7:7">
      <c r="G5376" s="20"/>
    </row>
    <row r="5377" spans="7:7">
      <c r="G5377" s="20"/>
    </row>
    <row r="5378" spans="7:7">
      <c r="G5378" s="20"/>
    </row>
    <row r="5379" spans="7:7">
      <c r="G5379" s="20"/>
    </row>
    <row r="5380" spans="7:7">
      <c r="G5380" s="20"/>
    </row>
    <row r="5381" spans="7:7">
      <c r="G5381" s="20"/>
    </row>
    <row r="5382" spans="7:7">
      <c r="G5382" s="20"/>
    </row>
    <row r="5383" spans="7:7">
      <c r="G5383" s="20"/>
    </row>
    <row r="5384" spans="7:7">
      <c r="G5384" s="20"/>
    </row>
    <row r="5385" spans="7:7">
      <c r="G5385" s="20"/>
    </row>
    <row r="5386" spans="7:7">
      <c r="G5386" s="20"/>
    </row>
    <row r="5387" spans="7:7">
      <c r="G5387" s="20"/>
    </row>
    <row r="5388" spans="7:7">
      <c r="G5388" s="20"/>
    </row>
    <row r="5389" spans="7:7">
      <c r="G5389" s="20"/>
    </row>
    <row r="5390" spans="7:7">
      <c r="G5390" s="20"/>
    </row>
    <row r="5391" spans="7:7">
      <c r="G5391" s="20"/>
    </row>
    <row r="5392" spans="7:7">
      <c r="G5392" s="20"/>
    </row>
    <row r="5393" spans="7:7">
      <c r="G5393" s="20"/>
    </row>
    <row r="5394" spans="7:7">
      <c r="G5394" s="20"/>
    </row>
    <row r="5395" spans="7:7">
      <c r="G5395" s="20"/>
    </row>
    <row r="5396" spans="7:7">
      <c r="G5396" s="20"/>
    </row>
    <row r="5397" spans="7:7">
      <c r="G5397" s="20"/>
    </row>
    <row r="5398" spans="7:7">
      <c r="G5398" s="20"/>
    </row>
    <row r="5399" spans="7:7">
      <c r="G5399" s="20"/>
    </row>
    <row r="5400" spans="7:7">
      <c r="G5400" s="20"/>
    </row>
    <row r="5401" spans="7:7">
      <c r="G5401" s="20"/>
    </row>
    <row r="5402" spans="7:7">
      <c r="G5402" s="20"/>
    </row>
    <row r="5403" spans="7:7">
      <c r="G5403" s="20"/>
    </row>
    <row r="5404" spans="7:7">
      <c r="G5404" s="20"/>
    </row>
    <row r="5405" spans="7:7">
      <c r="G5405" s="20"/>
    </row>
    <row r="5406" spans="7:7">
      <c r="G5406" s="20"/>
    </row>
    <row r="5407" spans="7:7">
      <c r="G5407" s="20"/>
    </row>
    <row r="5408" spans="7:7">
      <c r="G5408" s="20"/>
    </row>
    <row r="5409" spans="7:7">
      <c r="G5409" s="20"/>
    </row>
    <row r="5410" spans="7:7">
      <c r="G5410" s="20"/>
    </row>
    <row r="5411" spans="7:7">
      <c r="G5411" s="20"/>
    </row>
    <row r="5412" spans="7:7">
      <c r="G5412" s="20"/>
    </row>
    <row r="5413" spans="7:7">
      <c r="G5413" s="20"/>
    </row>
    <row r="5414" spans="7:7">
      <c r="G5414" s="20"/>
    </row>
    <row r="5415" spans="7:7">
      <c r="G5415" s="20"/>
    </row>
    <row r="5416" spans="7:7">
      <c r="G5416" s="20"/>
    </row>
    <row r="5417" spans="7:7">
      <c r="G5417" s="20"/>
    </row>
    <row r="5418" spans="7:7">
      <c r="G5418" s="20"/>
    </row>
    <row r="5419" spans="7:7">
      <c r="G5419" s="20"/>
    </row>
    <row r="5420" spans="7:7">
      <c r="G5420" s="20"/>
    </row>
    <row r="5421" spans="7:7">
      <c r="G5421" s="20"/>
    </row>
    <row r="5422" spans="7:7">
      <c r="G5422" s="20"/>
    </row>
    <row r="5423" spans="7:7">
      <c r="G5423" s="20"/>
    </row>
    <row r="5424" spans="7:7">
      <c r="G5424" s="20"/>
    </row>
    <row r="5425" spans="7:7">
      <c r="G5425" s="20"/>
    </row>
    <row r="5426" spans="7:7">
      <c r="G5426" s="20"/>
    </row>
    <row r="5427" spans="7:7">
      <c r="G5427" s="20"/>
    </row>
    <row r="5428" spans="7:7">
      <c r="G5428" s="20"/>
    </row>
    <row r="5429" spans="7:7">
      <c r="G5429" s="20"/>
    </row>
    <row r="5430" spans="7:7">
      <c r="G5430" s="20"/>
    </row>
    <row r="5431" spans="7:7">
      <c r="G5431" s="20"/>
    </row>
    <row r="5432" spans="7:7">
      <c r="G5432" s="20"/>
    </row>
    <row r="5433" spans="7:7">
      <c r="G5433" s="20"/>
    </row>
    <row r="5434" spans="7:7">
      <c r="G5434" s="20"/>
    </row>
    <row r="5435" spans="7:7">
      <c r="G5435" s="20"/>
    </row>
    <row r="5436" spans="7:7">
      <c r="G5436" s="20"/>
    </row>
    <row r="5437" spans="7:7">
      <c r="G5437" s="20"/>
    </row>
    <row r="5438" spans="7:7">
      <c r="G5438" s="20"/>
    </row>
    <row r="5439" spans="7:7">
      <c r="G5439" s="20"/>
    </row>
    <row r="5440" spans="7:7">
      <c r="G5440" s="20"/>
    </row>
    <row r="5441" spans="7:7">
      <c r="G5441" s="20"/>
    </row>
    <row r="5442" spans="7:7">
      <c r="G5442" s="20"/>
    </row>
    <row r="5443" spans="7:7">
      <c r="G5443" s="20"/>
    </row>
    <row r="5444" spans="7:7">
      <c r="G5444" s="20"/>
    </row>
    <row r="5445" spans="7:7">
      <c r="G5445" s="20"/>
    </row>
    <row r="5446" spans="7:7">
      <c r="G5446" s="20"/>
    </row>
    <row r="5447" spans="7:7">
      <c r="G5447" s="20"/>
    </row>
    <row r="5448" spans="7:7">
      <c r="G5448" s="20"/>
    </row>
    <row r="5449" spans="7:7">
      <c r="G5449" s="20"/>
    </row>
    <row r="5450" spans="7:7">
      <c r="G5450" s="20"/>
    </row>
    <row r="5451" spans="7:7">
      <c r="G5451" s="20"/>
    </row>
    <row r="5452" spans="7:7">
      <c r="G5452" s="20"/>
    </row>
    <row r="5453" spans="7:7">
      <c r="G5453" s="20"/>
    </row>
    <row r="5454" spans="7:7">
      <c r="G5454" s="20"/>
    </row>
    <row r="5455" spans="7:7">
      <c r="G5455" s="20"/>
    </row>
    <row r="5456" spans="7:7">
      <c r="G5456" s="20"/>
    </row>
    <row r="5457" spans="7:7">
      <c r="G5457" s="20"/>
    </row>
    <row r="5458" spans="7:7">
      <c r="G5458" s="20"/>
    </row>
    <row r="5459" spans="7:7">
      <c r="G5459" s="20"/>
    </row>
    <row r="5460" spans="7:7">
      <c r="G5460" s="20"/>
    </row>
    <row r="5461" spans="7:7">
      <c r="G5461" s="20"/>
    </row>
    <row r="5462" spans="7:7">
      <c r="G5462" s="20"/>
    </row>
    <row r="5463" spans="7:7">
      <c r="G5463" s="20"/>
    </row>
    <row r="5464" spans="7:7">
      <c r="G5464" s="20"/>
    </row>
    <row r="5465" spans="7:7">
      <c r="G5465" s="20"/>
    </row>
    <row r="5466" spans="7:7">
      <c r="G5466" s="20"/>
    </row>
    <row r="5467" spans="7:7">
      <c r="G5467" s="20"/>
    </row>
    <row r="5468" spans="7:7">
      <c r="G5468" s="20"/>
    </row>
    <row r="5469" spans="7:7">
      <c r="G5469" s="20"/>
    </row>
    <row r="5470" spans="7:7">
      <c r="G5470" s="20"/>
    </row>
    <row r="5471" spans="7:7">
      <c r="G5471" s="20"/>
    </row>
    <row r="5472" spans="7:7">
      <c r="G5472" s="20"/>
    </row>
    <row r="5473" spans="7:7">
      <c r="G5473" s="20"/>
    </row>
    <row r="5474" spans="7:7">
      <c r="G5474" s="20"/>
    </row>
    <row r="5475" spans="7:7">
      <c r="G5475" s="20"/>
    </row>
    <row r="5476" spans="7:7">
      <c r="G5476" s="20"/>
    </row>
    <row r="5477" spans="7:7">
      <c r="G5477" s="20"/>
    </row>
    <row r="5478" spans="7:7">
      <c r="G5478" s="20"/>
    </row>
    <row r="5479" spans="7:7">
      <c r="G5479" s="20"/>
    </row>
    <row r="5480" spans="7:7">
      <c r="G5480" s="20"/>
    </row>
    <row r="5481" spans="7:7">
      <c r="G5481" s="20"/>
    </row>
    <row r="5482" spans="7:7">
      <c r="G5482" s="20"/>
    </row>
    <row r="5483" spans="7:7">
      <c r="G5483" s="20"/>
    </row>
    <row r="5484" spans="7:7">
      <c r="G5484" s="20"/>
    </row>
    <row r="5485" spans="7:7">
      <c r="G5485" s="20"/>
    </row>
    <row r="5486" spans="7:7">
      <c r="G5486" s="20"/>
    </row>
    <row r="5487" spans="7:7">
      <c r="G5487" s="20"/>
    </row>
    <row r="5488" spans="7:7">
      <c r="G5488" s="20"/>
    </row>
    <row r="5489" spans="7:7">
      <c r="G5489" s="20"/>
    </row>
    <row r="5490" spans="7:7">
      <c r="G5490" s="20"/>
    </row>
    <row r="5491" spans="7:7">
      <c r="G5491" s="20"/>
    </row>
    <row r="5492" spans="7:7">
      <c r="G5492" s="20"/>
    </row>
    <row r="5493" spans="7:7">
      <c r="G5493" s="20"/>
    </row>
    <row r="5494" spans="7:7">
      <c r="G5494" s="20"/>
    </row>
    <row r="5495" spans="7:7">
      <c r="G5495" s="20"/>
    </row>
    <row r="5496" spans="7:7">
      <c r="G5496" s="20"/>
    </row>
    <row r="5497" spans="7:7">
      <c r="G5497" s="20"/>
    </row>
    <row r="5498" spans="7:7">
      <c r="G5498" s="20"/>
    </row>
    <row r="5499" spans="7:7">
      <c r="G5499" s="20"/>
    </row>
    <row r="5500" spans="7:7">
      <c r="G5500" s="20"/>
    </row>
    <row r="5501" spans="7:7">
      <c r="G5501" s="20"/>
    </row>
    <row r="5502" spans="7:7">
      <c r="G5502" s="20"/>
    </row>
    <row r="5503" spans="7:7">
      <c r="G5503" s="20"/>
    </row>
    <row r="5504" spans="7:7">
      <c r="G5504" s="20"/>
    </row>
    <row r="5505" spans="7:7">
      <c r="G5505" s="20"/>
    </row>
    <row r="5506" spans="7:7">
      <c r="G5506" s="20"/>
    </row>
    <row r="5507" spans="7:7">
      <c r="G5507" s="20"/>
    </row>
    <row r="5508" spans="7:7">
      <c r="G5508" s="20"/>
    </row>
    <row r="5509" spans="7:7">
      <c r="G5509" s="20"/>
    </row>
    <row r="5510" spans="7:7">
      <c r="G5510" s="20"/>
    </row>
    <row r="5511" spans="7:7">
      <c r="G5511" s="20"/>
    </row>
    <row r="5512" spans="7:7">
      <c r="G5512" s="20"/>
    </row>
    <row r="5513" spans="7:7">
      <c r="G5513" s="20"/>
    </row>
    <row r="5514" spans="7:7">
      <c r="G5514" s="20"/>
    </row>
    <row r="5515" spans="7:7">
      <c r="G5515" s="20"/>
    </row>
    <row r="5516" spans="7:7">
      <c r="G5516" s="20"/>
    </row>
    <row r="5517" spans="7:7">
      <c r="G5517" s="20"/>
    </row>
    <row r="5518" spans="7:7">
      <c r="G5518" s="20"/>
    </row>
    <row r="5519" spans="7:7">
      <c r="G5519" s="20"/>
    </row>
    <row r="5520" spans="7:7">
      <c r="G5520" s="20"/>
    </row>
    <row r="5521" spans="7:7">
      <c r="G5521" s="20"/>
    </row>
    <row r="5522" spans="7:7">
      <c r="G5522" s="20"/>
    </row>
    <row r="5523" spans="7:7">
      <c r="G5523" s="20"/>
    </row>
    <row r="5524" spans="7:7">
      <c r="G5524" s="20"/>
    </row>
    <row r="5525" spans="7:7">
      <c r="G5525" s="20"/>
    </row>
    <row r="5526" spans="7:7">
      <c r="G5526" s="20"/>
    </row>
    <row r="5527" spans="7:7">
      <c r="G5527" s="20"/>
    </row>
    <row r="5528" spans="7:7">
      <c r="G5528" s="20"/>
    </row>
    <row r="5529" spans="7:7">
      <c r="G5529" s="20"/>
    </row>
    <row r="5530" spans="7:7">
      <c r="G5530" s="20"/>
    </row>
    <row r="5531" spans="7:7">
      <c r="G5531" s="20"/>
    </row>
    <row r="5532" spans="7:7">
      <c r="G5532" s="20"/>
    </row>
    <row r="5533" spans="7:7">
      <c r="G5533" s="20"/>
    </row>
    <row r="5534" spans="7:7">
      <c r="G5534" s="20"/>
    </row>
    <row r="5535" spans="7:7">
      <c r="G5535" s="20"/>
    </row>
    <row r="5536" spans="7:7">
      <c r="G5536" s="20"/>
    </row>
    <row r="5537" spans="7:7">
      <c r="G5537" s="20"/>
    </row>
    <row r="5538" spans="7:7">
      <c r="G5538" s="20"/>
    </row>
    <row r="5539" spans="7:7">
      <c r="G5539" s="20"/>
    </row>
    <row r="5540" spans="7:7">
      <c r="G5540" s="20"/>
    </row>
    <row r="5541" spans="7:7">
      <c r="G5541" s="20"/>
    </row>
    <row r="5542" spans="7:7">
      <c r="G5542" s="20"/>
    </row>
    <row r="5543" spans="7:7">
      <c r="G5543" s="20"/>
    </row>
    <row r="5544" spans="7:7">
      <c r="G5544" s="20"/>
    </row>
    <row r="5545" spans="7:7">
      <c r="G5545" s="20"/>
    </row>
    <row r="5546" spans="7:7">
      <c r="G5546" s="20"/>
    </row>
    <row r="5547" spans="7:7">
      <c r="G5547" s="20"/>
    </row>
    <row r="5548" spans="7:7">
      <c r="G5548" s="20"/>
    </row>
    <row r="5549" spans="7:7">
      <c r="G5549" s="20"/>
    </row>
    <row r="5550" spans="7:7">
      <c r="G5550" s="20"/>
    </row>
    <row r="5551" spans="7:7">
      <c r="G5551" s="20"/>
    </row>
    <row r="5552" spans="7:7">
      <c r="G5552" s="20"/>
    </row>
    <row r="5553" spans="7:7">
      <c r="G5553" s="20"/>
    </row>
    <row r="5554" spans="7:7">
      <c r="G5554" s="20"/>
    </row>
    <row r="5555" spans="7:7">
      <c r="G5555" s="20"/>
    </row>
    <row r="5556" spans="7:7">
      <c r="G5556" s="20"/>
    </row>
    <row r="5557" spans="7:7">
      <c r="G5557" s="20"/>
    </row>
    <row r="5558" spans="7:7">
      <c r="G5558" s="20"/>
    </row>
    <row r="5559" spans="7:7">
      <c r="G5559" s="20"/>
    </row>
    <row r="5560" spans="7:7">
      <c r="G5560" s="20"/>
    </row>
    <row r="5561" spans="7:7">
      <c r="G5561" s="20"/>
    </row>
    <row r="5562" spans="7:7">
      <c r="G5562" s="20"/>
    </row>
    <row r="5563" spans="7:7">
      <c r="G5563" s="20"/>
    </row>
    <row r="5564" spans="7:7">
      <c r="G5564" s="20"/>
    </row>
    <row r="5565" spans="7:7">
      <c r="G5565" s="20"/>
    </row>
    <row r="5566" spans="7:7">
      <c r="G5566" s="20"/>
    </row>
    <row r="5567" spans="7:7">
      <c r="G5567" s="20"/>
    </row>
    <row r="5568" spans="7:7">
      <c r="G5568" s="20"/>
    </row>
    <row r="5569" spans="7:7">
      <c r="G5569" s="20"/>
    </row>
    <row r="5570" spans="7:7">
      <c r="G5570" s="20"/>
    </row>
    <row r="5571" spans="7:7">
      <c r="G5571" s="20"/>
    </row>
    <row r="5572" spans="7:7">
      <c r="G5572" s="20"/>
    </row>
    <row r="5573" spans="7:7">
      <c r="G5573" s="20"/>
    </row>
    <row r="5574" spans="7:7">
      <c r="G5574" s="20"/>
    </row>
    <row r="5575" spans="7:7">
      <c r="G5575" s="20"/>
    </row>
    <row r="5576" spans="7:7">
      <c r="G5576" s="20"/>
    </row>
    <row r="5577" spans="7:7">
      <c r="G5577" s="20"/>
    </row>
    <row r="5578" spans="7:7">
      <c r="G5578" s="20"/>
    </row>
    <row r="5579" spans="7:7">
      <c r="G5579" s="20"/>
    </row>
    <row r="5580" spans="7:7">
      <c r="G5580" s="20"/>
    </row>
    <row r="5581" spans="7:7">
      <c r="G5581" s="20"/>
    </row>
    <row r="5582" spans="7:7">
      <c r="G5582" s="20"/>
    </row>
    <row r="5583" spans="7:7">
      <c r="G5583" s="20"/>
    </row>
    <row r="5584" spans="7:7">
      <c r="G5584" s="20"/>
    </row>
    <row r="5585" spans="7:7">
      <c r="G5585" s="20"/>
    </row>
    <row r="5586" spans="7:7">
      <c r="G5586" s="20"/>
    </row>
    <row r="5587" spans="7:7">
      <c r="G5587" s="20"/>
    </row>
    <row r="5588" spans="7:7">
      <c r="G5588" s="20"/>
    </row>
    <row r="5589" spans="7:7">
      <c r="G5589" s="20"/>
    </row>
    <row r="5590" spans="7:7">
      <c r="G5590" s="20"/>
    </row>
    <row r="5591" spans="7:7">
      <c r="G5591" s="20"/>
    </row>
    <row r="5592" spans="7:7">
      <c r="G5592" s="20"/>
    </row>
    <row r="5593" spans="7:7">
      <c r="G5593" s="20"/>
    </row>
    <row r="5594" spans="7:7">
      <c r="G5594" s="20"/>
    </row>
    <row r="5595" spans="7:7">
      <c r="G5595" s="20"/>
    </row>
    <row r="5596" spans="7:7">
      <c r="G5596" s="20"/>
    </row>
    <row r="5597" spans="7:7">
      <c r="G5597" s="20"/>
    </row>
    <row r="5598" spans="7:7">
      <c r="G5598" s="20"/>
    </row>
    <row r="5599" spans="7:7">
      <c r="G5599" s="20"/>
    </row>
    <row r="5600" spans="7:7">
      <c r="G5600" s="20"/>
    </row>
    <row r="5601" spans="7:7">
      <c r="G5601" s="20"/>
    </row>
    <row r="5602" spans="7:7">
      <c r="G5602" s="20"/>
    </row>
    <row r="5603" spans="7:7">
      <c r="G5603" s="20"/>
    </row>
    <row r="5604" spans="7:7">
      <c r="G5604" s="20"/>
    </row>
    <row r="5605" spans="7:7">
      <c r="G5605" s="20"/>
    </row>
    <row r="5606" spans="7:7">
      <c r="G5606" s="20"/>
    </row>
    <row r="5607" spans="7:7">
      <c r="G5607" s="20"/>
    </row>
    <row r="5608" spans="7:7">
      <c r="G5608" s="20"/>
    </row>
    <row r="5609" spans="7:7">
      <c r="G5609" s="20"/>
    </row>
    <row r="5610" spans="7:7">
      <c r="G5610" s="20"/>
    </row>
    <row r="5611" spans="7:7">
      <c r="G5611" s="20"/>
    </row>
    <row r="5612" spans="7:7">
      <c r="G5612" s="20"/>
    </row>
    <row r="5613" spans="7:7">
      <c r="G5613" s="20"/>
    </row>
    <row r="5614" spans="7:7">
      <c r="G5614" s="20"/>
    </row>
    <row r="5615" spans="7:7">
      <c r="G5615" s="20"/>
    </row>
    <row r="5616" spans="7:7">
      <c r="G5616" s="20"/>
    </row>
    <row r="5617" spans="7:7">
      <c r="G5617" s="20"/>
    </row>
    <row r="5618" spans="7:7">
      <c r="G5618" s="20"/>
    </row>
    <row r="5619" spans="7:7">
      <c r="G5619" s="20"/>
    </row>
    <row r="5620" spans="7:7">
      <c r="G5620" s="20"/>
    </row>
    <row r="5621" spans="7:7">
      <c r="G5621" s="20"/>
    </row>
    <row r="5622" spans="7:7">
      <c r="G5622" s="20"/>
    </row>
    <row r="5623" spans="7:7">
      <c r="G5623" s="20"/>
    </row>
    <row r="5624" spans="7:7">
      <c r="G5624" s="20"/>
    </row>
    <row r="5625" spans="7:7">
      <c r="G5625" s="20"/>
    </row>
    <row r="5626" spans="7:7">
      <c r="G5626" s="20"/>
    </row>
    <row r="5627" spans="7:7">
      <c r="G5627" s="20"/>
    </row>
    <row r="5628" spans="7:7">
      <c r="G5628" s="20"/>
    </row>
    <row r="5629" spans="7:7">
      <c r="G5629" s="20"/>
    </row>
    <row r="5630" spans="7:7">
      <c r="G5630" s="20"/>
    </row>
    <row r="5631" spans="7:7">
      <c r="G5631" s="20"/>
    </row>
    <row r="5632" spans="7:7">
      <c r="G5632" s="20"/>
    </row>
    <row r="5633" spans="7:7">
      <c r="G5633" s="20"/>
    </row>
    <row r="5634" spans="7:7">
      <c r="G5634" s="20"/>
    </row>
    <row r="5635" spans="7:7">
      <c r="G5635" s="20"/>
    </row>
    <row r="5636" spans="7:7">
      <c r="G5636" s="20"/>
    </row>
    <row r="5637" spans="7:7">
      <c r="G5637" s="20"/>
    </row>
    <row r="5638" spans="7:7">
      <c r="G5638" s="20"/>
    </row>
    <row r="5639" spans="7:7">
      <c r="G5639" s="20"/>
    </row>
    <row r="5640" spans="7:7">
      <c r="G5640" s="20"/>
    </row>
    <row r="5641" spans="7:7">
      <c r="G5641" s="20"/>
    </row>
    <row r="5642" spans="7:7">
      <c r="G5642" s="20"/>
    </row>
    <row r="5643" spans="7:7">
      <c r="G5643" s="20"/>
    </row>
    <row r="5644" spans="7:7">
      <c r="G5644" s="20"/>
    </row>
    <row r="5645" spans="7:7">
      <c r="G5645" s="20"/>
    </row>
    <row r="5646" spans="7:7">
      <c r="G5646" s="20"/>
    </row>
    <row r="5647" spans="7:7">
      <c r="G5647" s="20"/>
    </row>
    <row r="5648" spans="7:7">
      <c r="G5648" s="20"/>
    </row>
    <row r="5649" spans="7:7">
      <c r="G5649" s="20"/>
    </row>
    <row r="5650" spans="7:7">
      <c r="G5650" s="20"/>
    </row>
    <row r="5651" spans="7:7">
      <c r="G5651" s="20"/>
    </row>
    <row r="5652" spans="7:7">
      <c r="G5652" s="20"/>
    </row>
    <row r="5653" spans="7:7">
      <c r="G5653" s="20"/>
    </row>
    <row r="5654" spans="7:7">
      <c r="G5654" s="20"/>
    </row>
    <row r="5655" spans="7:7">
      <c r="G5655" s="20"/>
    </row>
    <row r="5656" spans="7:7">
      <c r="G5656" s="20"/>
    </row>
    <row r="5657" spans="7:7">
      <c r="G5657" s="20"/>
    </row>
    <row r="5658" spans="7:7">
      <c r="G5658" s="20"/>
    </row>
    <row r="5659" spans="7:7">
      <c r="G5659" s="20"/>
    </row>
    <row r="5660" spans="7:7">
      <c r="G5660" s="20"/>
    </row>
    <row r="5661" spans="7:7">
      <c r="G5661" s="20"/>
    </row>
    <row r="5662" spans="7:7">
      <c r="G5662" s="20"/>
    </row>
    <row r="5663" spans="7:7">
      <c r="G5663" s="20"/>
    </row>
    <row r="5664" spans="7:7">
      <c r="G5664" s="20"/>
    </row>
    <row r="5665" spans="7:7">
      <c r="G5665" s="20"/>
    </row>
    <row r="5666" spans="7:7">
      <c r="G5666" s="20"/>
    </row>
    <row r="5667" spans="7:7">
      <c r="G5667" s="20"/>
    </row>
    <row r="5668" spans="7:7">
      <c r="G5668" s="20"/>
    </row>
    <row r="5669" spans="7:7">
      <c r="G5669" s="20"/>
    </row>
    <row r="5670" spans="7:7">
      <c r="G5670" s="20"/>
    </row>
    <row r="5671" spans="7:7">
      <c r="G5671" s="20"/>
    </row>
    <row r="5672" spans="7:7">
      <c r="G5672" s="20"/>
    </row>
    <row r="5673" spans="7:7">
      <c r="G5673" s="20"/>
    </row>
    <row r="5674" spans="7:7">
      <c r="G5674" s="20"/>
    </row>
    <row r="5675" spans="7:7">
      <c r="G5675" s="20"/>
    </row>
    <row r="5676" spans="7:7">
      <c r="G5676" s="20"/>
    </row>
    <row r="5677" spans="7:7">
      <c r="G5677" s="20"/>
    </row>
    <row r="5678" spans="7:7">
      <c r="G5678" s="20"/>
    </row>
    <row r="5679" spans="7:7">
      <c r="G5679" s="20"/>
    </row>
    <row r="5680" spans="7:7">
      <c r="G5680" s="20"/>
    </row>
    <row r="5681" spans="7:7">
      <c r="G5681" s="20"/>
    </row>
    <row r="5682" spans="7:7">
      <c r="G5682" s="20"/>
    </row>
    <row r="5683" spans="7:7">
      <c r="G5683" s="20"/>
    </row>
    <row r="5684" spans="7:7">
      <c r="G5684" s="20"/>
    </row>
    <row r="5685" spans="7:7">
      <c r="G5685" s="20"/>
    </row>
    <row r="5686" spans="7:7">
      <c r="G5686" s="20"/>
    </row>
    <row r="5687" spans="7:7">
      <c r="G5687" s="20"/>
    </row>
    <row r="5688" spans="7:7">
      <c r="G5688" s="20"/>
    </row>
    <row r="5689" spans="7:7">
      <c r="G5689" s="20"/>
    </row>
    <row r="5690" spans="7:7">
      <c r="G5690" s="20"/>
    </row>
    <row r="5691" spans="7:7">
      <c r="G5691" s="20"/>
    </row>
    <row r="5692" spans="7:7">
      <c r="G5692" s="20"/>
    </row>
    <row r="5693" spans="7:7">
      <c r="G5693" s="20"/>
    </row>
    <row r="5694" spans="7:7">
      <c r="G5694" s="20"/>
    </row>
    <row r="5695" spans="7:7">
      <c r="G5695" s="20"/>
    </row>
    <row r="5696" spans="7:7">
      <c r="G5696" s="20"/>
    </row>
    <row r="5697" spans="7:7">
      <c r="G5697" s="20"/>
    </row>
    <row r="5698" spans="7:7">
      <c r="G5698" s="20"/>
    </row>
    <row r="5699" spans="7:7">
      <c r="G5699" s="20"/>
    </row>
    <row r="5700" spans="7:7">
      <c r="G5700" s="20"/>
    </row>
    <row r="5701" spans="7:7">
      <c r="G5701" s="20"/>
    </row>
    <row r="5702" spans="7:7">
      <c r="G5702" s="20"/>
    </row>
    <row r="5703" spans="7:7">
      <c r="G5703" s="20"/>
    </row>
    <row r="5704" spans="7:7">
      <c r="G5704" s="20"/>
    </row>
    <row r="5705" spans="7:7">
      <c r="G5705" s="20"/>
    </row>
    <row r="5706" spans="7:7">
      <c r="G5706" s="20"/>
    </row>
    <row r="5707" spans="7:7">
      <c r="G5707" s="20"/>
    </row>
    <row r="5708" spans="7:7">
      <c r="G5708" s="20"/>
    </row>
    <row r="5709" spans="7:7">
      <c r="G5709" s="20"/>
    </row>
    <row r="5710" spans="7:7">
      <c r="G5710" s="20"/>
    </row>
    <row r="5711" spans="7:7">
      <c r="G5711" s="20"/>
    </row>
    <row r="5712" spans="7:7">
      <c r="G5712" s="20"/>
    </row>
    <row r="5713" spans="7:7">
      <c r="G5713" s="20"/>
    </row>
    <row r="5714" spans="7:7">
      <c r="G5714" s="20"/>
    </row>
    <row r="5715" spans="7:7">
      <c r="G5715" s="20"/>
    </row>
    <row r="5716" spans="7:7">
      <c r="G5716" s="20"/>
    </row>
    <row r="5717" spans="7:7">
      <c r="G5717" s="20"/>
    </row>
    <row r="5718" spans="7:7">
      <c r="G5718" s="20"/>
    </row>
    <row r="5719" spans="7:7">
      <c r="G5719" s="20"/>
    </row>
    <row r="5720" spans="7:7">
      <c r="G5720" s="20"/>
    </row>
    <row r="5721" spans="7:7">
      <c r="G5721" s="20"/>
    </row>
    <row r="5722" spans="7:7">
      <c r="G5722" s="20"/>
    </row>
    <row r="5723" spans="7:7">
      <c r="G5723" s="20"/>
    </row>
    <row r="5724" spans="7:7">
      <c r="G5724" s="20"/>
    </row>
    <row r="5725" spans="7:7">
      <c r="G5725" s="20"/>
    </row>
    <row r="5726" spans="7:7">
      <c r="G5726" s="20"/>
    </row>
    <row r="5727" spans="7:7">
      <c r="G5727" s="20"/>
    </row>
    <row r="5728" spans="7:7">
      <c r="G5728" s="20"/>
    </row>
    <row r="5729" spans="7:7">
      <c r="G5729" s="20"/>
    </row>
    <row r="5730" spans="7:7">
      <c r="G5730" s="20"/>
    </row>
    <row r="5731" spans="7:7">
      <c r="G5731" s="20"/>
    </row>
    <row r="5732" spans="7:7">
      <c r="G5732" s="20"/>
    </row>
    <row r="5733" spans="7:7">
      <c r="G5733" s="20"/>
    </row>
    <row r="5734" spans="7:7">
      <c r="G5734" s="20"/>
    </row>
    <row r="5735" spans="7:7">
      <c r="G5735" s="20"/>
    </row>
    <row r="5736" spans="7:7">
      <c r="G5736" s="20"/>
    </row>
    <row r="5737" spans="7:7">
      <c r="G5737" s="20"/>
    </row>
    <row r="5738" spans="7:7">
      <c r="G5738" s="20"/>
    </row>
    <row r="5739" spans="7:7">
      <c r="G5739" s="20"/>
    </row>
    <row r="5740" spans="7:7">
      <c r="G5740" s="20"/>
    </row>
    <row r="5741" spans="7:7">
      <c r="G5741" s="20"/>
    </row>
    <row r="5742" spans="7:7">
      <c r="G5742" s="20"/>
    </row>
    <row r="5743" spans="7:7">
      <c r="G5743" s="20"/>
    </row>
    <row r="5744" spans="7:7">
      <c r="G5744" s="20"/>
    </row>
    <row r="5745" spans="7:7">
      <c r="G5745" s="20"/>
    </row>
    <row r="5746" spans="7:7">
      <c r="G5746" s="20"/>
    </row>
    <row r="5747" spans="7:7">
      <c r="G5747" s="20"/>
    </row>
    <row r="5748" spans="7:7">
      <c r="G5748" s="20"/>
    </row>
    <row r="5749" spans="7:7">
      <c r="G5749" s="20"/>
    </row>
    <row r="5750" spans="7:7">
      <c r="G5750" s="20"/>
    </row>
    <row r="5751" spans="7:7">
      <c r="G5751" s="20"/>
    </row>
    <row r="5752" spans="7:7">
      <c r="G5752" s="20"/>
    </row>
    <row r="5753" spans="7:7">
      <c r="G5753" s="20"/>
    </row>
    <row r="5754" spans="7:7">
      <c r="G5754" s="20"/>
    </row>
    <row r="5755" spans="7:7">
      <c r="G5755" s="20"/>
    </row>
    <row r="5756" spans="7:7">
      <c r="G5756" s="20"/>
    </row>
    <row r="5757" spans="7:7">
      <c r="G5757" s="20"/>
    </row>
    <row r="5758" spans="7:7">
      <c r="G5758" s="20"/>
    </row>
    <row r="5759" spans="7:7">
      <c r="G5759" s="20"/>
    </row>
    <row r="5760" spans="7:7">
      <c r="G5760" s="20"/>
    </row>
    <row r="5761" spans="7:7">
      <c r="G5761" s="20"/>
    </row>
    <row r="5762" spans="7:7">
      <c r="G5762" s="20"/>
    </row>
    <row r="5763" spans="7:7">
      <c r="G5763" s="20"/>
    </row>
    <row r="5764" spans="7:7">
      <c r="G5764" s="20"/>
    </row>
    <row r="5765" spans="7:7">
      <c r="G5765" s="20"/>
    </row>
    <row r="5766" spans="7:7">
      <c r="G5766" s="20"/>
    </row>
    <row r="5767" spans="7:7">
      <c r="G5767" s="20"/>
    </row>
    <row r="5768" spans="7:7">
      <c r="G5768" s="20"/>
    </row>
    <row r="5769" spans="7:7">
      <c r="G5769" s="20"/>
    </row>
    <row r="5770" spans="7:7">
      <c r="G5770" s="20"/>
    </row>
    <row r="5771" spans="7:7">
      <c r="G5771" s="20"/>
    </row>
    <row r="5772" spans="7:7">
      <c r="G5772" s="20"/>
    </row>
    <row r="5773" spans="7:7">
      <c r="G5773" s="20"/>
    </row>
    <row r="5774" spans="7:7">
      <c r="G5774" s="20"/>
    </row>
    <row r="5775" spans="7:7">
      <c r="G5775" s="20"/>
    </row>
    <row r="5776" spans="7:7">
      <c r="G5776" s="20"/>
    </row>
    <row r="5777" spans="7:7">
      <c r="G5777" s="20"/>
    </row>
    <row r="5778" spans="7:7">
      <c r="G5778" s="20"/>
    </row>
    <row r="5779" spans="7:7">
      <c r="G5779" s="20"/>
    </row>
    <row r="5780" spans="7:7">
      <c r="G5780" s="20"/>
    </row>
    <row r="5781" spans="7:7">
      <c r="G5781" s="20"/>
    </row>
    <row r="5782" spans="7:7">
      <c r="G5782" s="20"/>
    </row>
    <row r="5783" spans="7:7">
      <c r="G5783" s="20"/>
    </row>
    <row r="5784" spans="7:7">
      <c r="G5784" s="20"/>
    </row>
    <row r="5785" spans="7:7">
      <c r="G5785" s="20"/>
    </row>
    <row r="5786" spans="7:7">
      <c r="G5786" s="20"/>
    </row>
    <row r="5787" spans="7:7">
      <c r="G5787" s="20"/>
    </row>
    <row r="5788" spans="7:7">
      <c r="G5788" s="20"/>
    </row>
    <row r="5789" spans="7:7">
      <c r="G5789" s="20"/>
    </row>
    <row r="5790" spans="7:7">
      <c r="G5790" s="20"/>
    </row>
    <row r="5791" spans="7:7">
      <c r="G5791" s="20"/>
    </row>
    <row r="5792" spans="7:7">
      <c r="G5792" s="20"/>
    </row>
    <row r="5793" spans="7:7">
      <c r="G5793" s="20"/>
    </row>
    <row r="5794" spans="7:7">
      <c r="G5794" s="20"/>
    </row>
    <row r="5795" spans="7:7">
      <c r="G5795" s="20"/>
    </row>
    <row r="5796" spans="7:7">
      <c r="G5796" s="20"/>
    </row>
    <row r="5797" spans="7:7">
      <c r="G5797" s="20"/>
    </row>
    <row r="5798" spans="7:7">
      <c r="G5798" s="20"/>
    </row>
    <row r="5799" spans="7:7">
      <c r="G5799" s="20"/>
    </row>
    <row r="5800" spans="7:7">
      <c r="G5800" s="20"/>
    </row>
    <row r="5801" spans="7:7">
      <c r="G5801" s="20"/>
    </row>
    <row r="5802" spans="7:7">
      <c r="G5802" s="20"/>
    </row>
    <row r="5803" spans="7:7">
      <c r="G5803" s="20"/>
    </row>
    <row r="5804" spans="7:7">
      <c r="G5804" s="20"/>
    </row>
    <row r="5805" spans="7:7">
      <c r="G5805" s="20"/>
    </row>
    <row r="5806" spans="7:7">
      <c r="G5806" s="20"/>
    </row>
    <row r="5807" spans="7:7">
      <c r="G5807" s="20"/>
    </row>
    <row r="5808" spans="7:7">
      <c r="G5808" s="20"/>
    </row>
    <row r="5809" spans="7:7">
      <c r="G5809" s="20"/>
    </row>
    <row r="5810" spans="7:7">
      <c r="G5810" s="20"/>
    </row>
    <row r="5811" spans="7:7">
      <c r="G5811" s="20"/>
    </row>
    <row r="5812" spans="7:7">
      <c r="G5812" s="20"/>
    </row>
    <row r="5813" spans="7:7">
      <c r="G5813" s="20"/>
    </row>
    <row r="5814" spans="7:7">
      <c r="G5814" s="20"/>
    </row>
    <row r="5815" spans="7:7">
      <c r="G5815" s="20"/>
    </row>
    <row r="5816" spans="7:7">
      <c r="G5816" s="20"/>
    </row>
    <row r="5817" spans="7:7">
      <c r="G5817" s="20"/>
    </row>
    <row r="5818" spans="7:7">
      <c r="G5818" s="20"/>
    </row>
    <row r="5819" spans="7:7">
      <c r="G5819" s="20"/>
    </row>
    <row r="5820" spans="7:7">
      <c r="G5820" s="20"/>
    </row>
    <row r="5821" spans="7:7">
      <c r="G5821" s="20"/>
    </row>
    <row r="5822" spans="7:7">
      <c r="G5822" s="20"/>
    </row>
    <row r="5823" spans="7:7">
      <c r="G5823" s="20"/>
    </row>
    <row r="5824" spans="7:7">
      <c r="G5824" s="20"/>
    </row>
    <row r="5825" spans="7:7">
      <c r="G5825" s="20"/>
    </row>
    <row r="5826" spans="7:7">
      <c r="G5826" s="20"/>
    </row>
    <row r="5827" spans="7:7">
      <c r="G5827" s="20"/>
    </row>
    <row r="5828" spans="7:7">
      <c r="G5828" s="20"/>
    </row>
    <row r="5829" spans="7:7">
      <c r="G5829" s="20"/>
    </row>
    <row r="5830" spans="7:7">
      <c r="G5830" s="20"/>
    </row>
    <row r="5831" spans="7:7">
      <c r="G5831" s="20"/>
    </row>
    <row r="5832" spans="7:7">
      <c r="G5832" s="20"/>
    </row>
    <row r="5833" spans="7:7">
      <c r="G5833" s="20"/>
    </row>
    <row r="5834" spans="7:7">
      <c r="G5834" s="20"/>
    </row>
    <row r="5835" spans="7:7">
      <c r="G5835" s="20"/>
    </row>
    <row r="5836" spans="7:7">
      <c r="G5836" s="20"/>
    </row>
    <row r="5837" spans="7:7">
      <c r="G5837" s="20"/>
    </row>
    <row r="5838" spans="7:7">
      <c r="G5838" s="20"/>
    </row>
    <row r="5839" spans="7:7">
      <c r="G5839" s="20"/>
    </row>
    <row r="5840" spans="7:7">
      <c r="G5840" s="20"/>
    </row>
    <row r="5841" spans="7:7">
      <c r="G5841" s="20"/>
    </row>
    <row r="5842" spans="7:7">
      <c r="G5842" s="20"/>
    </row>
    <row r="5843" spans="7:7">
      <c r="G5843" s="20"/>
    </row>
    <row r="5844" spans="7:7">
      <c r="G5844" s="20"/>
    </row>
    <row r="5845" spans="7:7">
      <c r="G5845" s="20"/>
    </row>
    <row r="5846" spans="7:7">
      <c r="G5846" s="20"/>
    </row>
    <row r="5847" spans="7:7">
      <c r="G5847" s="20"/>
    </row>
    <row r="5848" spans="7:7">
      <c r="G5848" s="20"/>
    </row>
    <row r="5849" spans="7:7">
      <c r="G5849" s="20"/>
    </row>
    <row r="5850" spans="7:7">
      <c r="G5850" s="20"/>
    </row>
    <row r="5851" spans="7:7">
      <c r="G5851" s="20"/>
    </row>
    <row r="5852" spans="7:7">
      <c r="G5852" s="20"/>
    </row>
    <row r="5853" spans="7:7">
      <c r="G5853" s="20"/>
    </row>
    <row r="5854" spans="7:7">
      <c r="G5854" s="20"/>
    </row>
    <row r="5855" spans="7:7">
      <c r="G5855" s="20"/>
    </row>
    <row r="5856" spans="7:7">
      <c r="G5856" s="20"/>
    </row>
    <row r="5857" spans="7:7">
      <c r="G5857" s="20"/>
    </row>
    <row r="5858" spans="7:7">
      <c r="G5858" s="20"/>
    </row>
    <row r="5859" spans="7:7">
      <c r="G5859" s="20"/>
    </row>
    <row r="5860" spans="7:7">
      <c r="G5860" s="20"/>
    </row>
    <row r="5861" spans="7:7">
      <c r="G5861" s="20"/>
    </row>
    <row r="5862" spans="7:7">
      <c r="G5862" s="20"/>
    </row>
    <row r="5863" spans="7:7">
      <c r="G5863" s="20"/>
    </row>
    <row r="5864" spans="7:7">
      <c r="G5864" s="20"/>
    </row>
    <row r="5865" spans="7:7">
      <c r="G5865" s="20"/>
    </row>
    <row r="5866" spans="7:7">
      <c r="G5866" s="20"/>
    </row>
    <row r="5867" spans="7:7">
      <c r="G5867" s="20"/>
    </row>
    <row r="5868" spans="7:7">
      <c r="G5868" s="20"/>
    </row>
    <row r="5869" spans="7:7">
      <c r="G5869" s="20"/>
    </row>
    <row r="5870" spans="7:7">
      <c r="G5870" s="20"/>
    </row>
    <row r="5871" spans="7:7">
      <c r="G5871" s="20"/>
    </row>
    <row r="5872" spans="7:7">
      <c r="G5872" s="20"/>
    </row>
    <row r="5873" spans="7:7">
      <c r="G5873" s="20"/>
    </row>
    <row r="5874" spans="7:7">
      <c r="G5874" s="20"/>
    </row>
    <row r="5875" spans="7:7">
      <c r="G5875" s="20"/>
    </row>
    <row r="5876" spans="7:7">
      <c r="G5876" s="20"/>
    </row>
    <row r="5877" spans="7:7">
      <c r="G5877" s="20"/>
    </row>
    <row r="5878" spans="7:7">
      <c r="G5878" s="20"/>
    </row>
    <row r="5879" spans="7:7">
      <c r="G5879" s="20"/>
    </row>
    <row r="5880" spans="7:7">
      <c r="G5880" s="20"/>
    </row>
    <row r="5881" spans="7:7">
      <c r="G5881" s="20"/>
    </row>
    <row r="5882" spans="7:7">
      <c r="G5882" s="20"/>
    </row>
    <row r="5883" spans="7:7">
      <c r="G5883" s="20"/>
    </row>
    <row r="5884" spans="7:7">
      <c r="G5884" s="20"/>
    </row>
    <row r="5885" spans="7:7">
      <c r="G5885" s="20"/>
    </row>
    <row r="5886" spans="7:7">
      <c r="G5886" s="20"/>
    </row>
    <row r="5887" spans="7:7">
      <c r="G5887" s="20"/>
    </row>
    <row r="5888" spans="7:7">
      <c r="G5888" s="20"/>
    </row>
    <row r="5889" spans="7:7">
      <c r="G5889" s="20"/>
    </row>
    <row r="5890" spans="7:7">
      <c r="G5890" s="20"/>
    </row>
    <row r="5891" spans="7:7">
      <c r="G5891" s="20"/>
    </row>
    <row r="5892" spans="7:7">
      <c r="G5892" s="20"/>
    </row>
    <row r="5893" spans="7:7">
      <c r="G5893" s="20"/>
    </row>
    <row r="5894" spans="7:7">
      <c r="G5894" s="20"/>
    </row>
    <row r="5895" spans="7:7">
      <c r="G5895" s="20"/>
    </row>
    <row r="5896" spans="7:7">
      <c r="G5896" s="20"/>
    </row>
    <row r="5897" spans="7:7">
      <c r="G5897" s="20"/>
    </row>
    <row r="5898" spans="7:7">
      <c r="G5898" s="20"/>
    </row>
    <row r="5899" spans="7:7">
      <c r="G5899" s="20"/>
    </row>
    <row r="5900" spans="7:7">
      <c r="G5900" s="20"/>
    </row>
    <row r="5901" spans="7:7">
      <c r="G5901" s="20"/>
    </row>
    <row r="5902" spans="7:7">
      <c r="G5902" s="20"/>
    </row>
    <row r="5903" spans="7:7">
      <c r="G5903" s="20"/>
    </row>
    <row r="5904" spans="7:7">
      <c r="G5904" s="20"/>
    </row>
    <row r="5905" spans="7:7">
      <c r="G5905" s="20"/>
    </row>
    <row r="5906" spans="7:7">
      <c r="G5906" s="20"/>
    </row>
    <row r="5907" spans="7:7">
      <c r="G5907" s="20"/>
    </row>
    <row r="5908" spans="7:7">
      <c r="G5908" s="20"/>
    </row>
    <row r="5909" spans="7:7">
      <c r="G5909" s="20"/>
    </row>
    <row r="5910" spans="7:7">
      <c r="G5910" s="20"/>
    </row>
    <row r="5911" spans="7:7">
      <c r="G5911" s="20"/>
    </row>
    <row r="5912" spans="7:7">
      <c r="G5912" s="20"/>
    </row>
    <row r="5913" spans="7:7">
      <c r="G5913" s="20"/>
    </row>
    <row r="5914" spans="7:7">
      <c r="G5914" s="20"/>
    </row>
    <row r="5915" spans="7:7">
      <c r="G5915" s="20"/>
    </row>
    <row r="5916" spans="7:7">
      <c r="G5916" s="20"/>
    </row>
    <row r="5917" spans="7:7">
      <c r="G5917" s="20"/>
    </row>
    <row r="5918" spans="7:7">
      <c r="G5918" s="20"/>
    </row>
    <row r="5919" spans="7:7">
      <c r="G5919" s="20"/>
    </row>
    <row r="5920" spans="7:7">
      <c r="G5920" s="20"/>
    </row>
    <row r="5921" spans="7:7">
      <c r="G5921" s="20"/>
    </row>
    <row r="5922" spans="7:7">
      <c r="G5922" s="20"/>
    </row>
    <row r="5923" spans="7:7">
      <c r="G5923" s="20"/>
    </row>
    <row r="5924" spans="7:7">
      <c r="G5924" s="20"/>
    </row>
    <row r="5925" spans="7:7">
      <c r="G5925" s="20"/>
    </row>
    <row r="5926" spans="7:7">
      <c r="G5926" s="20"/>
    </row>
    <row r="5927" spans="7:7">
      <c r="G5927" s="20"/>
    </row>
    <row r="5928" spans="7:7">
      <c r="G5928" s="20"/>
    </row>
    <row r="5929" spans="7:7">
      <c r="G5929" s="20"/>
    </row>
    <row r="5930" spans="7:7">
      <c r="G5930" s="20"/>
    </row>
    <row r="5931" spans="7:7">
      <c r="G5931" s="20"/>
    </row>
    <row r="5932" spans="7:7">
      <c r="G5932" s="20"/>
    </row>
    <row r="5933" spans="7:7">
      <c r="G5933" s="20"/>
    </row>
    <row r="5934" spans="7:7">
      <c r="G5934" s="20"/>
    </row>
    <row r="5935" spans="7:7">
      <c r="G5935" s="20"/>
    </row>
    <row r="5936" spans="7:7">
      <c r="G5936" s="20"/>
    </row>
    <row r="5937" spans="7:7">
      <c r="G5937" s="20"/>
    </row>
    <row r="5938" spans="7:7">
      <c r="G5938" s="20"/>
    </row>
    <row r="5939" spans="7:7">
      <c r="G5939" s="20"/>
    </row>
    <row r="5940" spans="7:7">
      <c r="G5940" s="20"/>
    </row>
    <row r="5941" spans="7:7">
      <c r="G5941" s="20"/>
    </row>
    <row r="5942" spans="7:7">
      <c r="G5942" s="20"/>
    </row>
    <row r="5943" spans="7:7">
      <c r="G5943" s="20"/>
    </row>
    <row r="5944" spans="7:7">
      <c r="G5944" s="20"/>
    </row>
    <row r="5945" spans="7:7">
      <c r="G5945" s="20"/>
    </row>
    <row r="5946" spans="7:7">
      <c r="G5946" s="20"/>
    </row>
    <row r="5947" spans="7:7">
      <c r="G5947" s="20"/>
    </row>
    <row r="5948" spans="7:7">
      <c r="G5948" s="20"/>
    </row>
    <row r="5949" spans="7:7">
      <c r="G5949" s="20"/>
    </row>
    <row r="5950" spans="7:7">
      <c r="G5950" s="20"/>
    </row>
    <row r="5951" spans="7:7">
      <c r="G5951" s="20"/>
    </row>
    <row r="5952" spans="7:7">
      <c r="G5952" s="20"/>
    </row>
    <row r="5953" spans="7:7">
      <c r="G5953" s="20"/>
    </row>
    <row r="5954" spans="7:7">
      <c r="G5954" s="20"/>
    </row>
    <row r="5955" spans="7:7">
      <c r="G5955" s="20"/>
    </row>
    <row r="5956" spans="7:7">
      <c r="G5956" s="20"/>
    </row>
    <row r="5957" spans="7:7">
      <c r="G5957" s="20"/>
    </row>
    <row r="5958" spans="7:7">
      <c r="G5958" s="20"/>
    </row>
    <row r="5959" spans="7:7">
      <c r="G5959" s="20"/>
    </row>
    <row r="5960" spans="7:7">
      <c r="G5960" s="20"/>
    </row>
    <row r="5961" spans="7:7">
      <c r="G5961" s="20"/>
    </row>
    <row r="5962" spans="7:7">
      <c r="G5962" s="20"/>
    </row>
    <row r="5963" spans="7:7">
      <c r="G5963" s="20"/>
    </row>
    <row r="5964" spans="7:7">
      <c r="G5964" s="20"/>
    </row>
    <row r="5965" spans="7:7">
      <c r="G5965" s="20"/>
    </row>
    <row r="5966" spans="7:7">
      <c r="G5966" s="20"/>
    </row>
    <row r="5967" spans="7:7">
      <c r="G5967" s="20"/>
    </row>
    <row r="5968" spans="7:7">
      <c r="G5968" s="20"/>
    </row>
    <row r="5969" spans="7:7">
      <c r="G5969" s="20"/>
    </row>
    <row r="5970" spans="7:7">
      <c r="G5970" s="20"/>
    </row>
    <row r="5971" spans="7:7">
      <c r="G5971" s="20"/>
    </row>
    <row r="5972" spans="7:7">
      <c r="G5972" s="20"/>
    </row>
    <row r="5973" spans="7:7">
      <c r="G5973" s="20"/>
    </row>
    <row r="5974" spans="7:7">
      <c r="G5974" s="20"/>
    </row>
    <row r="5975" spans="7:7">
      <c r="G5975" s="20"/>
    </row>
    <row r="5976" spans="7:7">
      <c r="G5976" s="20"/>
    </row>
    <row r="5977" spans="7:7">
      <c r="G5977" s="20"/>
    </row>
    <row r="5978" spans="7:7">
      <c r="G5978" s="20"/>
    </row>
    <row r="5979" spans="7:7">
      <c r="G5979" s="20"/>
    </row>
    <row r="5980" spans="7:7">
      <c r="G5980" s="20"/>
    </row>
    <row r="5981" spans="7:7">
      <c r="G5981" s="20"/>
    </row>
    <row r="5982" spans="7:7">
      <c r="G5982" s="20"/>
    </row>
    <row r="5983" spans="7:7">
      <c r="G5983" s="20"/>
    </row>
    <row r="5984" spans="7:7">
      <c r="G5984" s="20"/>
    </row>
    <row r="5985" spans="7:7">
      <c r="G5985" s="20"/>
    </row>
    <row r="5986" spans="7:7">
      <c r="G5986" s="20"/>
    </row>
    <row r="5987" spans="7:7">
      <c r="G5987" s="20"/>
    </row>
    <row r="5988" spans="7:7">
      <c r="G5988" s="20"/>
    </row>
    <row r="5989" spans="7:7">
      <c r="G5989" s="20"/>
    </row>
    <row r="5990" spans="7:7">
      <c r="G5990" s="20"/>
    </row>
    <row r="5991" spans="7:7">
      <c r="G5991" s="20"/>
    </row>
    <row r="5992" spans="7:7">
      <c r="G5992" s="20"/>
    </row>
    <row r="5993" spans="7:7">
      <c r="G5993" s="20"/>
    </row>
    <row r="5994" spans="7:7">
      <c r="G5994" s="20"/>
    </row>
    <row r="5995" spans="7:7">
      <c r="G5995" s="20"/>
    </row>
    <row r="5996" spans="7:7">
      <c r="G5996" s="20"/>
    </row>
    <row r="5997" spans="7:7">
      <c r="G5997" s="20"/>
    </row>
    <row r="5998" spans="7:7">
      <c r="G5998" s="20"/>
    </row>
    <row r="5999" spans="7:7">
      <c r="G5999" s="20"/>
    </row>
    <row r="6000" spans="7:7">
      <c r="G6000" s="20"/>
    </row>
    <row r="6001" spans="7:7">
      <c r="G6001" s="20"/>
    </row>
    <row r="6002" spans="7:7">
      <c r="G6002" s="20"/>
    </row>
    <row r="6003" spans="7:7">
      <c r="G6003" s="20"/>
    </row>
    <row r="6004" spans="7:7">
      <c r="G6004" s="20"/>
    </row>
    <row r="6005" spans="7:7">
      <c r="G6005" s="20"/>
    </row>
    <row r="6006" spans="7:7">
      <c r="G6006" s="20"/>
    </row>
    <row r="6007" spans="7:7">
      <c r="G6007" s="20"/>
    </row>
    <row r="6008" spans="7:7">
      <c r="G6008" s="20"/>
    </row>
    <row r="6009" spans="7:7">
      <c r="G6009" s="20"/>
    </row>
    <row r="6010" spans="7:7">
      <c r="G6010" s="20"/>
    </row>
    <row r="6011" spans="7:7">
      <c r="G6011" s="20"/>
    </row>
    <row r="6012" spans="7:7">
      <c r="G6012" s="20"/>
    </row>
    <row r="6013" spans="7:7">
      <c r="G6013" s="20"/>
    </row>
    <row r="6014" spans="7:7">
      <c r="G6014" s="20"/>
    </row>
    <row r="6015" spans="7:7">
      <c r="G6015" s="20"/>
    </row>
    <row r="6016" spans="7:7">
      <c r="G6016" s="20"/>
    </row>
    <row r="6017" spans="7:7">
      <c r="G6017" s="20"/>
    </row>
    <row r="6018" spans="7:7">
      <c r="G6018" s="20"/>
    </row>
    <row r="6019" spans="7:7">
      <c r="G6019" s="20"/>
    </row>
    <row r="6020" spans="7:7">
      <c r="G6020" s="20"/>
    </row>
    <row r="6021" spans="7:7">
      <c r="G6021" s="20"/>
    </row>
    <row r="6022" spans="7:7">
      <c r="G6022" s="20"/>
    </row>
    <row r="6023" spans="7:7">
      <c r="G6023" s="20"/>
    </row>
    <row r="6024" spans="7:7">
      <c r="G6024" s="20"/>
    </row>
    <row r="6025" spans="7:7">
      <c r="G6025" s="20"/>
    </row>
    <row r="6026" spans="7:7">
      <c r="G6026" s="20"/>
    </row>
    <row r="6027" spans="7:7">
      <c r="G6027" s="20"/>
    </row>
    <row r="6028" spans="7:7">
      <c r="G6028" s="20"/>
    </row>
    <row r="6029" spans="7:7">
      <c r="G6029" s="20"/>
    </row>
    <row r="6030" spans="7:7">
      <c r="G6030" s="20"/>
    </row>
    <row r="6031" spans="7:7">
      <c r="G6031" s="20"/>
    </row>
    <row r="6032" spans="7:7">
      <c r="G6032" s="20"/>
    </row>
    <row r="6033" spans="7:7">
      <c r="G6033" s="20"/>
    </row>
    <row r="6034" spans="7:7">
      <c r="G6034" s="20"/>
    </row>
    <row r="6035" spans="7:7">
      <c r="G6035" s="20"/>
    </row>
    <row r="6036" spans="7:7">
      <c r="G6036" s="20"/>
    </row>
    <row r="6037" spans="7:7">
      <c r="G6037" s="20"/>
    </row>
    <row r="6038" spans="7:7">
      <c r="G6038" s="20"/>
    </row>
    <row r="6039" spans="7:7">
      <c r="G6039" s="20"/>
    </row>
    <row r="6040" spans="7:7">
      <c r="G6040" s="20"/>
    </row>
    <row r="6041" spans="7:7">
      <c r="G6041" s="20"/>
    </row>
    <row r="6042" spans="7:7">
      <c r="G6042" s="20"/>
    </row>
    <row r="6043" spans="7:7">
      <c r="G6043" s="20"/>
    </row>
    <row r="6044" spans="7:7">
      <c r="G6044" s="20"/>
    </row>
    <row r="6045" spans="7:7">
      <c r="G6045" s="20"/>
    </row>
    <row r="6046" spans="7:7">
      <c r="G6046" s="20"/>
    </row>
    <row r="6047" spans="7:7">
      <c r="G6047" s="20"/>
    </row>
    <row r="6048" spans="7:7">
      <c r="G6048" s="20"/>
    </row>
    <row r="6049" spans="7:7">
      <c r="G6049" s="20"/>
    </row>
    <row r="6050" spans="7:7">
      <c r="G6050" s="20"/>
    </row>
    <row r="6051" spans="7:7">
      <c r="G6051" s="20"/>
    </row>
    <row r="6052" spans="7:7">
      <c r="G6052" s="20"/>
    </row>
    <row r="6053" spans="7:7">
      <c r="G6053" s="20"/>
    </row>
    <row r="6054" spans="7:7">
      <c r="G6054" s="20"/>
    </row>
    <row r="6055" spans="7:7">
      <c r="G6055" s="20"/>
    </row>
    <row r="6056" spans="7:7">
      <c r="G6056" s="20"/>
    </row>
    <row r="6057" spans="7:7">
      <c r="G6057" s="20"/>
    </row>
    <row r="6058" spans="7:7">
      <c r="G6058" s="20"/>
    </row>
    <row r="6059" spans="7:7">
      <c r="G6059" s="20"/>
    </row>
    <row r="6060" spans="7:7">
      <c r="G6060" s="20"/>
    </row>
    <row r="6061" spans="7:7">
      <c r="G6061" s="20"/>
    </row>
    <row r="6062" spans="7:7">
      <c r="G6062" s="20"/>
    </row>
    <row r="6063" spans="7:7">
      <c r="G6063" s="20"/>
    </row>
    <row r="6064" spans="7:7">
      <c r="G6064" s="20"/>
    </row>
    <row r="6065" spans="7:7">
      <c r="G6065" s="20"/>
    </row>
    <row r="6066" spans="7:7">
      <c r="G6066" s="20"/>
    </row>
    <row r="6067" spans="7:7">
      <c r="G6067" s="20"/>
    </row>
    <row r="6068" spans="7:7">
      <c r="G6068" s="20"/>
    </row>
    <row r="6069" spans="7:7">
      <c r="G6069" s="20"/>
    </row>
    <row r="6070" spans="7:7">
      <c r="G6070" s="20"/>
    </row>
    <row r="6071" spans="7:7">
      <c r="G6071" s="20"/>
    </row>
    <row r="6072" spans="7:7">
      <c r="G6072" s="20"/>
    </row>
    <row r="6073" spans="7:7">
      <c r="G6073" s="20"/>
    </row>
    <row r="6074" spans="7:7">
      <c r="G6074" s="20"/>
    </row>
    <row r="6075" spans="7:7">
      <c r="G6075" s="20"/>
    </row>
    <row r="6076" spans="7:7">
      <c r="G6076" s="20"/>
    </row>
    <row r="6077" spans="7:7">
      <c r="G6077" s="20"/>
    </row>
    <row r="6078" spans="7:7">
      <c r="G6078" s="20"/>
    </row>
    <row r="6079" spans="7:7">
      <c r="G6079" s="20"/>
    </row>
    <row r="6080" spans="7:7">
      <c r="G6080" s="20"/>
    </row>
    <row r="6081" spans="7:7">
      <c r="G6081" s="20"/>
    </row>
    <row r="6082" spans="7:7">
      <c r="G6082" s="20"/>
    </row>
    <row r="6083" spans="7:7">
      <c r="G6083" s="20"/>
    </row>
    <row r="6084" spans="7:7">
      <c r="G6084" s="20"/>
    </row>
    <row r="6085" spans="7:7">
      <c r="G6085" s="20"/>
    </row>
    <row r="6086" spans="7:7">
      <c r="G6086" s="20"/>
    </row>
    <row r="6087" spans="7:7">
      <c r="G6087" s="20"/>
    </row>
    <row r="6088" spans="7:7">
      <c r="G6088" s="20"/>
    </row>
    <row r="6089" spans="7:7">
      <c r="G6089" s="20"/>
    </row>
    <row r="6090" spans="7:7">
      <c r="G6090" s="20"/>
    </row>
    <row r="6091" spans="7:7">
      <c r="G6091" s="20"/>
    </row>
    <row r="6092" spans="7:7">
      <c r="G6092" s="20"/>
    </row>
    <row r="6093" spans="7:7">
      <c r="G6093" s="20"/>
    </row>
    <row r="6094" spans="7:7">
      <c r="G6094" s="20"/>
    </row>
    <row r="6095" spans="7:7">
      <c r="G6095" s="20"/>
    </row>
    <row r="6096" spans="7:7">
      <c r="G6096" s="20"/>
    </row>
    <row r="6097" spans="7:7">
      <c r="G6097" s="20"/>
    </row>
    <row r="6098" spans="7:7">
      <c r="G6098" s="20"/>
    </row>
    <row r="6099" spans="7:7">
      <c r="G6099" s="20"/>
    </row>
    <row r="6100" spans="7:7">
      <c r="G6100" s="20"/>
    </row>
    <row r="6101" spans="7:7">
      <c r="G6101" s="20"/>
    </row>
    <row r="6102" spans="7:7">
      <c r="G6102" s="20"/>
    </row>
    <row r="6103" spans="7:7">
      <c r="G6103" s="20"/>
    </row>
    <row r="6104" spans="7:7">
      <c r="G6104" s="20"/>
    </row>
    <row r="6105" spans="7:7">
      <c r="G6105" s="20"/>
    </row>
    <row r="6106" spans="7:7">
      <c r="G6106" s="20"/>
    </row>
    <row r="6107" spans="7:7">
      <c r="G6107" s="20"/>
    </row>
    <row r="6108" spans="7:7">
      <c r="G6108" s="20"/>
    </row>
    <row r="6109" spans="7:7">
      <c r="G6109" s="20"/>
    </row>
    <row r="6110" spans="7:7">
      <c r="G6110" s="20"/>
    </row>
    <row r="6111" spans="7:7">
      <c r="G6111" s="20"/>
    </row>
    <row r="6112" spans="7:7">
      <c r="G6112" s="20"/>
    </row>
    <row r="6113" spans="7:7">
      <c r="G6113" s="20"/>
    </row>
    <row r="6114" spans="7:7">
      <c r="G6114" s="20"/>
    </row>
    <row r="6115" spans="7:7">
      <c r="G6115" s="20"/>
    </row>
    <row r="6116" spans="7:7">
      <c r="G6116" s="20"/>
    </row>
    <row r="6117" spans="7:7">
      <c r="G6117" s="20"/>
    </row>
    <row r="6118" spans="7:7">
      <c r="G6118" s="20"/>
    </row>
    <row r="6119" spans="7:7">
      <c r="G6119" s="20"/>
    </row>
    <row r="6120" spans="7:7">
      <c r="G6120" s="20"/>
    </row>
    <row r="6121" spans="7:7">
      <c r="G6121" s="20"/>
    </row>
    <row r="6122" spans="7:7">
      <c r="G6122" s="20"/>
    </row>
    <row r="6123" spans="7:7">
      <c r="G6123" s="20"/>
    </row>
    <row r="6124" spans="7:7">
      <c r="G6124" s="20"/>
    </row>
    <row r="6125" spans="7:7">
      <c r="G6125" s="20"/>
    </row>
    <row r="6126" spans="7:7">
      <c r="G6126" s="20"/>
    </row>
    <row r="6127" spans="7:7">
      <c r="G6127" s="20"/>
    </row>
    <row r="6128" spans="7:7">
      <c r="G6128" s="20"/>
    </row>
    <row r="6129" spans="7:7">
      <c r="G6129" s="20"/>
    </row>
    <row r="6130" spans="7:7">
      <c r="G6130" s="20"/>
    </row>
    <row r="6131" spans="7:7">
      <c r="G6131" s="20"/>
    </row>
    <row r="6132" spans="7:7">
      <c r="G6132" s="20"/>
    </row>
    <row r="6133" spans="7:7">
      <c r="G6133" s="20"/>
    </row>
    <row r="6134" spans="7:7">
      <c r="G6134" s="20"/>
    </row>
    <row r="6135" spans="7:7">
      <c r="G6135" s="20"/>
    </row>
    <row r="6136" spans="7:7">
      <c r="G6136" s="20"/>
    </row>
    <row r="6137" spans="7:7">
      <c r="G6137" s="20"/>
    </row>
    <row r="6138" spans="7:7">
      <c r="G6138" s="20"/>
    </row>
    <row r="6139" spans="7:7">
      <c r="G6139" s="20"/>
    </row>
    <row r="6140" spans="7:7">
      <c r="G6140" s="20"/>
    </row>
    <row r="6141" spans="7:7">
      <c r="G6141" s="20"/>
    </row>
    <row r="6142" spans="7:7">
      <c r="G6142" s="20"/>
    </row>
    <row r="6143" spans="7:7">
      <c r="G6143" s="20"/>
    </row>
    <row r="6144" spans="7:7">
      <c r="G6144" s="20"/>
    </row>
    <row r="6145" spans="7:7">
      <c r="G6145" s="20"/>
    </row>
    <row r="6146" spans="7:7">
      <c r="G6146" s="20"/>
    </row>
    <row r="6147" spans="7:7">
      <c r="G6147" s="20"/>
    </row>
    <row r="6148" spans="7:7">
      <c r="G6148" s="20"/>
    </row>
    <row r="6149" spans="7:7">
      <c r="G6149" s="20"/>
    </row>
    <row r="6150" spans="7:7">
      <c r="G6150" s="20"/>
    </row>
    <row r="6151" spans="7:7">
      <c r="G6151" s="20"/>
    </row>
    <row r="6152" spans="7:7">
      <c r="G6152" s="20"/>
    </row>
    <row r="6153" spans="7:7">
      <c r="G6153" s="20"/>
    </row>
    <row r="6154" spans="7:7">
      <c r="G6154" s="20"/>
    </row>
    <row r="6155" spans="7:7">
      <c r="G6155" s="20"/>
    </row>
    <row r="6156" spans="7:7">
      <c r="G6156" s="20"/>
    </row>
    <row r="6157" spans="7:7">
      <c r="G6157" s="20"/>
    </row>
    <row r="6158" spans="7:7">
      <c r="G6158" s="20"/>
    </row>
    <row r="6159" spans="7:7">
      <c r="G6159" s="20"/>
    </row>
    <row r="6160" spans="7:7">
      <c r="G6160" s="20"/>
    </row>
    <row r="6161" spans="7:7">
      <c r="G6161" s="20"/>
    </row>
    <row r="6162" spans="7:7">
      <c r="G6162" s="20"/>
    </row>
    <row r="6163" spans="7:7">
      <c r="G6163" s="20"/>
    </row>
    <row r="6164" spans="7:7">
      <c r="G6164" s="20"/>
    </row>
    <row r="6165" spans="7:7">
      <c r="G6165" s="20"/>
    </row>
    <row r="6166" spans="7:7">
      <c r="G6166" s="20"/>
    </row>
    <row r="6167" spans="7:7">
      <c r="G6167" s="20"/>
    </row>
    <row r="6168" spans="7:7">
      <c r="G6168" s="20"/>
    </row>
    <row r="6169" spans="7:7">
      <c r="G6169" s="20"/>
    </row>
    <row r="6170" spans="7:7">
      <c r="G6170" s="20"/>
    </row>
    <row r="6171" spans="7:7">
      <c r="G6171" s="20"/>
    </row>
    <row r="6172" spans="7:7">
      <c r="G6172" s="20"/>
    </row>
    <row r="6173" spans="7:7">
      <c r="G6173" s="20"/>
    </row>
    <row r="6174" spans="7:7">
      <c r="G6174" s="20"/>
    </row>
    <row r="6175" spans="7:7">
      <c r="G6175" s="20"/>
    </row>
    <row r="6176" spans="7:7">
      <c r="G6176" s="20"/>
    </row>
    <row r="6177" spans="7:7">
      <c r="G6177" s="20"/>
    </row>
    <row r="6178" spans="7:7">
      <c r="G6178" s="20"/>
    </row>
    <row r="6179" spans="7:7">
      <c r="G6179" s="20"/>
    </row>
    <row r="6180" spans="7:7">
      <c r="G6180" s="20"/>
    </row>
    <row r="6181" spans="7:7">
      <c r="G6181" s="20"/>
    </row>
    <row r="6182" spans="7:7">
      <c r="G6182" s="20"/>
    </row>
    <row r="6183" spans="7:7">
      <c r="G6183" s="20"/>
    </row>
    <row r="6184" spans="7:7">
      <c r="G6184" s="20"/>
    </row>
    <row r="6185" spans="7:7">
      <c r="G6185" s="20"/>
    </row>
    <row r="6186" spans="7:7">
      <c r="G6186" s="20"/>
    </row>
    <row r="6187" spans="7:7">
      <c r="G6187" s="20"/>
    </row>
    <row r="6188" spans="7:7">
      <c r="G6188" s="20"/>
    </row>
    <row r="6189" spans="7:7">
      <c r="G6189" s="20"/>
    </row>
    <row r="6190" spans="7:7">
      <c r="G6190" s="20"/>
    </row>
    <row r="6191" spans="7:7">
      <c r="G6191" s="20"/>
    </row>
    <row r="6192" spans="7:7">
      <c r="G6192" s="20"/>
    </row>
    <row r="6193" spans="7:7">
      <c r="G6193" s="20"/>
    </row>
    <row r="6194" spans="7:7">
      <c r="G6194" s="20"/>
    </row>
    <row r="6195" spans="7:7">
      <c r="G6195" s="20"/>
    </row>
    <row r="6196" spans="7:7">
      <c r="G6196" s="20"/>
    </row>
    <row r="6197" spans="7:7">
      <c r="G6197" s="20"/>
    </row>
    <row r="6198" spans="7:7">
      <c r="G6198" s="20"/>
    </row>
    <row r="6199" spans="7:7">
      <c r="G6199" s="20"/>
    </row>
    <row r="6200" spans="7:7">
      <c r="G6200" s="20"/>
    </row>
    <row r="6201" spans="7:7">
      <c r="G6201" s="20"/>
    </row>
    <row r="6202" spans="7:7">
      <c r="G6202" s="20"/>
    </row>
    <row r="6203" spans="7:7">
      <c r="G6203" s="20"/>
    </row>
    <row r="6204" spans="7:7">
      <c r="G6204" s="20"/>
    </row>
    <row r="6205" spans="7:7">
      <c r="G6205" s="20"/>
    </row>
    <row r="6206" spans="7:7">
      <c r="G6206" s="20"/>
    </row>
    <row r="6207" spans="7:7">
      <c r="G6207" s="20"/>
    </row>
    <row r="6208" spans="7:7">
      <c r="G6208" s="20"/>
    </row>
    <row r="6209" spans="7:7">
      <c r="G6209" s="20"/>
    </row>
    <row r="6210" spans="7:7">
      <c r="G6210" s="20"/>
    </row>
    <row r="6211" spans="7:7">
      <c r="G6211" s="20"/>
    </row>
    <row r="6212" spans="7:7">
      <c r="G6212" s="20"/>
    </row>
    <row r="6213" spans="7:7">
      <c r="G6213" s="20"/>
    </row>
    <row r="6214" spans="7:7">
      <c r="G6214" s="20"/>
    </row>
    <row r="6215" spans="7:7">
      <c r="G6215" s="20"/>
    </row>
    <row r="6216" spans="7:7">
      <c r="G6216" s="20"/>
    </row>
    <row r="6217" spans="7:7">
      <c r="G6217" s="20"/>
    </row>
    <row r="6218" spans="7:7">
      <c r="G6218" s="20"/>
    </row>
    <row r="6219" spans="7:7">
      <c r="G6219" s="20"/>
    </row>
    <row r="6220" spans="7:7">
      <c r="G6220" s="20"/>
    </row>
    <row r="6221" spans="7:7">
      <c r="G6221" s="20"/>
    </row>
    <row r="6222" spans="7:7">
      <c r="G6222" s="20"/>
    </row>
    <row r="6223" spans="7:7">
      <c r="G6223" s="20"/>
    </row>
    <row r="6224" spans="7:7">
      <c r="G6224" s="20"/>
    </row>
    <row r="6225" spans="7:7">
      <c r="G6225" s="20"/>
    </row>
    <row r="6226" spans="7:7">
      <c r="G6226" s="20"/>
    </row>
    <row r="6227" spans="7:7">
      <c r="G6227" s="20"/>
    </row>
    <row r="6228" spans="7:7">
      <c r="G6228" s="20"/>
    </row>
    <row r="6229" spans="7:7">
      <c r="G6229" s="20"/>
    </row>
    <row r="6230" spans="7:7">
      <c r="G6230" s="20"/>
    </row>
    <row r="6231" spans="7:7">
      <c r="G6231" s="20"/>
    </row>
    <row r="6232" spans="7:7">
      <c r="G6232" s="20"/>
    </row>
    <row r="6233" spans="7:7">
      <c r="G6233" s="20"/>
    </row>
    <row r="6234" spans="7:7">
      <c r="G6234" s="20"/>
    </row>
    <row r="6235" spans="7:7">
      <c r="G6235" s="20"/>
    </row>
    <row r="6236" spans="7:7">
      <c r="G6236" s="20"/>
    </row>
    <row r="6237" spans="7:7">
      <c r="G6237" s="20"/>
    </row>
    <row r="6238" spans="7:7">
      <c r="G6238" s="20"/>
    </row>
    <row r="6239" spans="7:7">
      <c r="G6239" s="20"/>
    </row>
    <row r="6240" spans="7:7">
      <c r="G6240" s="20"/>
    </row>
    <row r="6241" spans="7:7">
      <c r="G6241" s="20"/>
    </row>
    <row r="6242" spans="7:7">
      <c r="G6242" s="20"/>
    </row>
    <row r="6243" spans="7:7">
      <c r="G6243" s="20"/>
    </row>
    <row r="6244" spans="7:7">
      <c r="G6244" s="20"/>
    </row>
    <row r="6245" spans="7:7">
      <c r="G6245" s="20"/>
    </row>
    <row r="6246" spans="7:7">
      <c r="G6246" s="20"/>
    </row>
    <row r="6247" spans="7:7">
      <c r="G6247" s="20"/>
    </row>
    <row r="6248" spans="7:7">
      <c r="G6248" s="20"/>
    </row>
    <row r="6249" spans="7:7">
      <c r="G6249" s="20"/>
    </row>
    <row r="6250" spans="7:7">
      <c r="G6250" s="20"/>
    </row>
    <row r="6251" spans="7:7">
      <c r="G6251" s="20"/>
    </row>
    <row r="6252" spans="7:7">
      <c r="G6252" s="20"/>
    </row>
    <row r="6253" spans="7:7">
      <c r="G6253" s="20"/>
    </row>
    <row r="6254" spans="7:7">
      <c r="G6254" s="20"/>
    </row>
    <row r="6255" spans="7:7">
      <c r="G6255" s="20"/>
    </row>
    <row r="6256" spans="7:7">
      <c r="G6256" s="20"/>
    </row>
    <row r="6257" spans="7:7">
      <c r="G6257" s="20"/>
    </row>
    <row r="6258" spans="7:7">
      <c r="G6258" s="20"/>
    </row>
    <row r="6259" spans="7:7">
      <c r="G6259" s="20"/>
    </row>
    <row r="6260" spans="7:7">
      <c r="G6260" s="20"/>
    </row>
    <row r="6261" spans="7:7">
      <c r="G6261" s="20"/>
    </row>
    <row r="6262" spans="7:7">
      <c r="G6262" s="20"/>
    </row>
    <row r="6263" spans="7:7">
      <c r="G6263" s="20"/>
    </row>
    <row r="6264" spans="7:7">
      <c r="G6264" s="20"/>
    </row>
    <row r="6265" spans="7:7">
      <c r="G6265" s="20"/>
    </row>
    <row r="6266" spans="7:7">
      <c r="G6266" s="20"/>
    </row>
    <row r="6267" spans="7:7">
      <c r="G6267" s="20"/>
    </row>
    <row r="6268" spans="7:7">
      <c r="G6268" s="20"/>
    </row>
    <row r="6269" spans="7:7">
      <c r="G6269" s="20"/>
    </row>
    <row r="6270" spans="7:7">
      <c r="G6270" s="20"/>
    </row>
    <row r="6271" spans="7:7">
      <c r="G6271" s="20"/>
    </row>
    <row r="6272" spans="7:7">
      <c r="G6272" s="20"/>
    </row>
    <row r="6273" spans="7:7">
      <c r="G6273" s="20"/>
    </row>
    <row r="6274" spans="7:7">
      <c r="G6274" s="20"/>
    </row>
    <row r="6275" spans="7:7">
      <c r="G6275" s="20"/>
    </row>
    <row r="6276" spans="7:7">
      <c r="G6276" s="20"/>
    </row>
    <row r="6277" spans="7:7">
      <c r="G6277" s="20"/>
    </row>
    <row r="6278" spans="7:7">
      <c r="G6278" s="20"/>
    </row>
    <row r="6279" spans="7:7">
      <c r="G6279" s="20"/>
    </row>
    <row r="6280" spans="7:7">
      <c r="G6280" s="20"/>
    </row>
    <row r="6281" spans="7:7">
      <c r="G6281" s="20"/>
    </row>
    <row r="6282" spans="7:7">
      <c r="G6282" s="20"/>
    </row>
    <row r="6283" spans="7:7">
      <c r="G6283" s="20"/>
    </row>
    <row r="6284" spans="7:7">
      <c r="G6284" s="20"/>
    </row>
    <row r="6285" spans="7:7">
      <c r="G6285" s="20"/>
    </row>
    <row r="6286" spans="7:7">
      <c r="G6286" s="20"/>
    </row>
    <row r="6287" spans="7:7">
      <c r="G6287" s="20"/>
    </row>
    <row r="6288" spans="7:7">
      <c r="G6288" s="20"/>
    </row>
    <row r="6289" spans="7:7">
      <c r="G6289" s="20"/>
    </row>
    <row r="6290" spans="7:7">
      <c r="G6290" s="20"/>
    </row>
    <row r="6291" spans="7:7">
      <c r="G6291" s="20"/>
    </row>
    <row r="6292" spans="7:7">
      <c r="G6292" s="20"/>
    </row>
    <row r="6293" spans="7:7">
      <c r="G6293" s="20"/>
    </row>
    <row r="6294" spans="7:7">
      <c r="G6294" s="20"/>
    </row>
    <row r="6295" spans="7:7">
      <c r="G6295" s="20"/>
    </row>
    <row r="6296" spans="7:7">
      <c r="G6296" s="20"/>
    </row>
    <row r="6297" spans="7:7">
      <c r="G6297" s="20"/>
    </row>
    <row r="6298" spans="7:7">
      <c r="G6298" s="20"/>
    </row>
    <row r="6299" spans="7:7">
      <c r="G6299" s="20"/>
    </row>
    <row r="6300" spans="7:7">
      <c r="G6300" s="20"/>
    </row>
    <row r="6301" spans="7:7">
      <c r="G6301" s="20"/>
    </row>
    <row r="6302" spans="7:7">
      <c r="G6302" s="20"/>
    </row>
    <row r="6303" spans="7:7">
      <c r="G6303" s="20"/>
    </row>
    <row r="6304" spans="7:7">
      <c r="G6304" s="20"/>
    </row>
    <row r="6305" spans="7:7">
      <c r="G6305" s="20"/>
    </row>
    <row r="6306" spans="7:7">
      <c r="G6306" s="20"/>
    </row>
    <row r="6307" spans="7:7">
      <c r="G6307" s="20"/>
    </row>
    <row r="6308" spans="7:7">
      <c r="G6308" s="20"/>
    </row>
    <row r="6309" spans="7:7">
      <c r="G6309" s="20"/>
    </row>
    <row r="6310" spans="7:7">
      <c r="G6310" s="20"/>
    </row>
    <row r="6311" spans="7:7">
      <c r="G6311" s="20"/>
    </row>
    <row r="6312" spans="7:7">
      <c r="G6312" s="20"/>
    </row>
    <row r="6313" spans="7:7">
      <c r="G6313" s="20"/>
    </row>
    <row r="6314" spans="7:7">
      <c r="G6314" s="20"/>
    </row>
    <row r="6315" spans="7:7">
      <c r="G6315" s="20"/>
    </row>
    <row r="6316" spans="7:7">
      <c r="G6316" s="20"/>
    </row>
    <row r="6317" spans="7:7">
      <c r="G6317" s="20"/>
    </row>
    <row r="6318" spans="7:7">
      <c r="G6318" s="20"/>
    </row>
    <row r="6319" spans="7:7">
      <c r="G6319" s="20"/>
    </row>
    <row r="6320" spans="7:7">
      <c r="G6320" s="20"/>
    </row>
    <row r="6321" spans="7:7">
      <c r="G6321" s="20"/>
    </row>
    <row r="6322" spans="7:7">
      <c r="G6322" s="20"/>
    </row>
    <row r="6323" spans="7:7">
      <c r="G6323" s="20"/>
    </row>
    <row r="6324" spans="7:7">
      <c r="G6324" s="20"/>
    </row>
    <row r="6325" spans="7:7">
      <c r="G6325" s="20"/>
    </row>
    <row r="6326" spans="7:7">
      <c r="G6326" s="20"/>
    </row>
    <row r="6327" spans="7:7">
      <c r="G6327" s="20"/>
    </row>
    <row r="6328" spans="7:7">
      <c r="G6328" s="20"/>
    </row>
    <row r="6329" spans="7:7">
      <c r="G6329" s="20"/>
    </row>
    <row r="6330" spans="7:7">
      <c r="G6330" s="20"/>
    </row>
    <row r="6331" spans="7:7">
      <c r="G6331" s="20"/>
    </row>
    <row r="6332" spans="7:7">
      <c r="G6332" s="20"/>
    </row>
    <row r="6333" spans="7:7">
      <c r="G6333" s="20"/>
    </row>
    <row r="6334" spans="7:7">
      <c r="G6334" s="20"/>
    </row>
    <row r="6335" spans="7:7">
      <c r="G6335" s="20"/>
    </row>
    <row r="6336" spans="7:7">
      <c r="G6336" s="20"/>
    </row>
    <row r="6337" spans="7:7">
      <c r="G6337" s="20"/>
    </row>
    <row r="6338" spans="7:7">
      <c r="G6338" s="20"/>
    </row>
    <row r="6339" spans="7:7">
      <c r="G6339" s="20"/>
    </row>
    <row r="6340" spans="7:7">
      <c r="G6340" s="20"/>
    </row>
    <row r="6341" spans="7:7">
      <c r="G6341" s="20"/>
    </row>
    <row r="6342" spans="7:7">
      <c r="G6342" s="20"/>
    </row>
    <row r="6343" spans="7:7">
      <c r="G6343" s="20"/>
    </row>
    <row r="6344" spans="7:7">
      <c r="G6344" s="20"/>
    </row>
    <row r="6345" spans="7:7">
      <c r="G6345" s="20"/>
    </row>
    <row r="6346" spans="7:7">
      <c r="G6346" s="20"/>
    </row>
    <row r="6347" spans="7:7">
      <c r="G6347" s="20"/>
    </row>
    <row r="6348" spans="7:7">
      <c r="G6348" s="20"/>
    </row>
    <row r="6349" spans="7:7">
      <c r="G6349" s="20"/>
    </row>
    <row r="6350" spans="7:7">
      <c r="G6350" s="20"/>
    </row>
    <row r="6351" spans="7:7">
      <c r="G6351" s="20"/>
    </row>
    <row r="6352" spans="7:7">
      <c r="G6352" s="20"/>
    </row>
    <row r="6353" spans="7:7">
      <c r="G6353" s="20"/>
    </row>
    <row r="6354" spans="7:7">
      <c r="G6354" s="20"/>
    </row>
    <row r="6355" spans="7:7">
      <c r="G6355" s="20"/>
    </row>
    <row r="6356" spans="7:7">
      <c r="G6356" s="20"/>
    </row>
    <row r="6357" spans="7:7">
      <c r="G6357" s="20"/>
    </row>
    <row r="6358" spans="7:7">
      <c r="G6358" s="20"/>
    </row>
    <row r="6359" spans="7:7">
      <c r="G6359" s="20"/>
    </row>
    <row r="6360" spans="7:7">
      <c r="G6360" s="20"/>
    </row>
    <row r="6361" spans="7:7">
      <c r="G6361" s="20"/>
    </row>
    <row r="6362" spans="7:7">
      <c r="G6362" s="20"/>
    </row>
    <row r="6363" spans="7:7">
      <c r="G6363" s="20"/>
    </row>
    <row r="6364" spans="7:7">
      <c r="G6364" s="20"/>
    </row>
    <row r="6365" spans="7:7">
      <c r="G6365" s="20"/>
    </row>
    <row r="6366" spans="7:7">
      <c r="G6366" s="20"/>
    </row>
    <row r="6367" spans="7:7">
      <c r="G6367" s="20"/>
    </row>
    <row r="6368" spans="7:7">
      <c r="G6368" s="20"/>
    </row>
    <row r="6369" spans="7:7">
      <c r="G6369" s="20"/>
    </row>
    <row r="6370" spans="7:7">
      <c r="G6370" s="20"/>
    </row>
    <row r="6371" spans="7:7">
      <c r="G6371" s="20"/>
    </row>
    <row r="6372" spans="7:7">
      <c r="G6372" s="20"/>
    </row>
    <row r="6373" spans="7:7">
      <c r="G6373" s="20"/>
    </row>
    <row r="6374" spans="7:7">
      <c r="G6374" s="20"/>
    </row>
    <row r="6375" spans="7:7">
      <c r="G6375" s="20"/>
    </row>
    <row r="6376" spans="7:7">
      <c r="G6376" s="20"/>
    </row>
    <row r="6377" spans="7:7">
      <c r="G6377" s="20"/>
    </row>
    <row r="6378" spans="7:7">
      <c r="G6378" s="20"/>
    </row>
    <row r="6379" spans="7:7">
      <c r="G6379" s="20"/>
    </row>
    <row r="6380" spans="7:7">
      <c r="G6380" s="20"/>
    </row>
    <row r="6381" spans="7:7">
      <c r="G6381" s="20"/>
    </row>
    <row r="6382" spans="7:7">
      <c r="G6382" s="20"/>
    </row>
    <row r="6383" spans="7:7">
      <c r="G6383" s="20"/>
    </row>
    <row r="6384" spans="7:7">
      <c r="G6384" s="20"/>
    </row>
    <row r="6385" spans="7:7">
      <c r="G6385" s="20"/>
    </row>
    <row r="6386" spans="7:7">
      <c r="G6386" s="20"/>
    </row>
    <row r="6387" spans="7:7">
      <c r="G6387" s="20"/>
    </row>
    <row r="6388" spans="7:7">
      <c r="G6388" s="20"/>
    </row>
    <row r="6389" spans="7:7">
      <c r="G6389" s="20"/>
    </row>
    <row r="6390" spans="7:7">
      <c r="G6390" s="20"/>
    </row>
    <row r="6391" spans="7:7">
      <c r="G6391" s="20"/>
    </row>
    <row r="6392" spans="7:7">
      <c r="G6392" s="20"/>
    </row>
    <row r="6393" spans="7:7">
      <c r="G6393" s="20"/>
    </row>
    <row r="6394" spans="7:7">
      <c r="G6394" s="20"/>
    </row>
    <row r="6395" spans="7:7">
      <c r="G6395" s="20"/>
    </row>
    <row r="6396" spans="7:7">
      <c r="G6396" s="20"/>
    </row>
    <row r="6397" spans="7:7">
      <c r="G6397" s="20"/>
    </row>
    <row r="6398" spans="7:7">
      <c r="G6398" s="20"/>
    </row>
    <row r="6399" spans="7:7">
      <c r="G6399" s="20"/>
    </row>
    <row r="6400" spans="7:7">
      <c r="G6400" s="20"/>
    </row>
    <row r="6401" spans="7:7">
      <c r="G6401" s="20"/>
    </row>
    <row r="6402" spans="7:7">
      <c r="G6402" s="20"/>
    </row>
    <row r="6403" spans="7:7">
      <c r="G6403" s="20"/>
    </row>
    <row r="6404" spans="7:7">
      <c r="G6404" s="20"/>
    </row>
    <row r="6405" spans="7:7">
      <c r="G6405" s="20"/>
    </row>
    <row r="6406" spans="7:7">
      <c r="G6406" s="20"/>
    </row>
    <row r="6407" spans="7:7">
      <c r="G6407" s="20"/>
    </row>
    <row r="6408" spans="7:7">
      <c r="G6408" s="20"/>
    </row>
    <row r="6409" spans="7:7">
      <c r="G6409" s="20"/>
    </row>
    <row r="6410" spans="7:7">
      <c r="G6410" s="20"/>
    </row>
    <row r="6411" spans="7:7">
      <c r="G6411" s="20"/>
    </row>
    <row r="6412" spans="7:7">
      <c r="G6412" s="20"/>
    </row>
    <row r="6413" spans="7:7">
      <c r="G6413" s="20"/>
    </row>
    <row r="6414" spans="7:7">
      <c r="G6414" s="20"/>
    </row>
    <row r="6415" spans="7:7">
      <c r="G6415" s="20"/>
    </row>
    <row r="6416" spans="7:7">
      <c r="G6416" s="20"/>
    </row>
    <row r="6417" spans="7:7">
      <c r="G6417" s="20"/>
    </row>
    <row r="6418" spans="7:7">
      <c r="G6418" s="20"/>
    </row>
    <row r="6419" spans="7:7">
      <c r="G6419" s="20"/>
    </row>
    <row r="6420" spans="7:7">
      <c r="G6420" s="20"/>
    </row>
    <row r="6421" spans="7:7">
      <c r="G6421" s="20"/>
    </row>
    <row r="6422" spans="7:7">
      <c r="G6422" s="20"/>
    </row>
    <row r="6423" spans="7:7">
      <c r="G6423" s="20"/>
    </row>
    <row r="6424" spans="7:7">
      <c r="G6424" s="20"/>
    </row>
    <row r="6425" spans="7:7">
      <c r="G6425" s="20"/>
    </row>
    <row r="6426" spans="7:7">
      <c r="G6426" s="20"/>
    </row>
    <row r="6427" spans="7:7">
      <c r="G6427" s="20"/>
    </row>
    <row r="6428" spans="7:7">
      <c r="G6428" s="20"/>
    </row>
    <row r="6429" spans="7:7">
      <c r="G6429" s="20"/>
    </row>
    <row r="6430" spans="7:7">
      <c r="G6430" s="20"/>
    </row>
    <row r="6431" spans="7:7">
      <c r="G6431" s="20"/>
    </row>
    <row r="6432" spans="7:7">
      <c r="G6432" s="20"/>
    </row>
    <row r="6433" spans="7:7">
      <c r="G6433" s="20"/>
    </row>
    <row r="6434" spans="7:7">
      <c r="G6434" s="20"/>
    </row>
    <row r="6435" spans="7:7">
      <c r="G6435" s="20"/>
    </row>
    <row r="6436" spans="7:7">
      <c r="G6436" s="20"/>
    </row>
    <row r="6437" spans="7:7">
      <c r="G6437" s="20"/>
    </row>
    <row r="6438" spans="7:7">
      <c r="G6438" s="20"/>
    </row>
    <row r="6439" spans="7:7">
      <c r="G6439" s="20"/>
    </row>
    <row r="6440" spans="7:7">
      <c r="G6440" s="20"/>
    </row>
    <row r="6441" spans="7:7">
      <c r="G6441" s="20"/>
    </row>
    <row r="6442" spans="7:7">
      <c r="G6442" s="20"/>
    </row>
    <row r="6443" spans="7:7">
      <c r="G6443" s="20"/>
    </row>
    <row r="6444" spans="7:7">
      <c r="G6444" s="20"/>
    </row>
    <row r="6445" spans="7:7">
      <c r="G6445" s="20"/>
    </row>
    <row r="6446" spans="7:7">
      <c r="G6446" s="20"/>
    </row>
    <row r="6447" spans="7:7">
      <c r="G6447" s="20"/>
    </row>
    <row r="6448" spans="7:7">
      <c r="G6448" s="20"/>
    </row>
    <row r="6449" spans="7:7">
      <c r="G6449" s="20"/>
    </row>
    <row r="6450" spans="7:7">
      <c r="G6450" s="20"/>
    </row>
    <row r="6451" spans="7:7">
      <c r="G6451" s="20"/>
    </row>
    <row r="6452" spans="7:7">
      <c r="G6452" s="20"/>
    </row>
    <row r="6453" spans="7:7">
      <c r="G6453" s="20"/>
    </row>
    <row r="6454" spans="7:7">
      <c r="G6454" s="20"/>
    </row>
    <row r="6455" spans="7:7">
      <c r="G6455" s="20"/>
    </row>
    <row r="6456" spans="7:7">
      <c r="G6456" s="20"/>
    </row>
    <row r="6457" spans="7:7">
      <c r="G6457" s="20"/>
    </row>
    <row r="6458" spans="7:7">
      <c r="G6458" s="20"/>
    </row>
    <row r="6459" spans="7:7">
      <c r="G6459" s="20"/>
    </row>
    <row r="6460" spans="7:7">
      <c r="G6460" s="20"/>
    </row>
    <row r="6461" spans="7:7">
      <c r="G6461" s="20"/>
    </row>
    <row r="6462" spans="7:7">
      <c r="G6462" s="20"/>
    </row>
    <row r="6463" spans="7:7">
      <c r="G6463" s="20"/>
    </row>
    <row r="6464" spans="7:7">
      <c r="G6464" s="20"/>
    </row>
    <row r="6465" spans="7:7">
      <c r="G6465" s="20"/>
    </row>
    <row r="6466" spans="7:7">
      <c r="G6466" s="20"/>
    </row>
    <row r="6467" spans="7:7">
      <c r="G6467" s="20"/>
    </row>
    <row r="6468" spans="7:7">
      <c r="G6468" s="20"/>
    </row>
    <row r="6469" spans="7:7">
      <c r="G6469" s="20"/>
    </row>
    <row r="6470" spans="7:7">
      <c r="G6470" s="20"/>
    </row>
    <row r="6471" spans="7:7">
      <c r="G6471" s="20"/>
    </row>
    <row r="6472" spans="7:7">
      <c r="G6472" s="20"/>
    </row>
    <row r="6473" spans="7:7">
      <c r="G6473" s="20"/>
    </row>
    <row r="6474" spans="7:7">
      <c r="G6474" s="20"/>
    </row>
    <row r="6475" spans="7:7">
      <c r="G6475" s="20"/>
    </row>
    <row r="6476" spans="7:7">
      <c r="G6476" s="20"/>
    </row>
    <row r="6477" spans="7:7">
      <c r="G6477" s="20"/>
    </row>
    <row r="6478" spans="7:7">
      <c r="G6478" s="20"/>
    </row>
    <row r="6479" spans="7:7">
      <c r="G6479" s="20"/>
    </row>
    <row r="6480" spans="7:7">
      <c r="G6480" s="20"/>
    </row>
    <row r="6481" spans="7:7">
      <c r="G6481" s="20"/>
    </row>
    <row r="6482" spans="7:7">
      <c r="G6482" s="20"/>
    </row>
    <row r="6483" spans="7:7">
      <c r="G6483" s="20"/>
    </row>
    <row r="6484" spans="7:7">
      <c r="G6484" s="20"/>
    </row>
    <row r="6485" spans="7:7">
      <c r="G6485" s="20"/>
    </row>
    <row r="6486" spans="7:7">
      <c r="G6486" s="20"/>
    </row>
    <row r="6487" spans="7:7">
      <c r="G6487" s="20"/>
    </row>
    <row r="6488" spans="7:7">
      <c r="G6488" s="20"/>
    </row>
    <row r="6489" spans="7:7">
      <c r="G6489" s="20"/>
    </row>
    <row r="6490" spans="7:7">
      <c r="G6490" s="20"/>
    </row>
    <row r="6491" spans="7:7">
      <c r="G6491" s="20"/>
    </row>
    <row r="6492" spans="7:7">
      <c r="G6492" s="20"/>
    </row>
    <row r="6493" spans="7:7">
      <c r="G6493" s="20"/>
    </row>
    <row r="6494" spans="7:7">
      <c r="G6494" s="20"/>
    </row>
    <row r="6495" spans="7:7">
      <c r="G6495" s="20"/>
    </row>
    <row r="6496" spans="7:7">
      <c r="G6496" s="20"/>
    </row>
    <row r="6497" spans="7:7">
      <c r="G6497" s="20"/>
    </row>
    <row r="6498" spans="7:7">
      <c r="G6498" s="20"/>
    </row>
    <row r="6499" spans="7:7">
      <c r="G6499" s="20"/>
    </row>
    <row r="6500" spans="7:7">
      <c r="G6500" s="20"/>
    </row>
    <row r="6501" spans="7:7">
      <c r="G6501" s="20"/>
    </row>
    <row r="6502" spans="7:7">
      <c r="G6502" s="20"/>
    </row>
    <row r="6503" spans="7:7">
      <c r="G6503" s="20"/>
    </row>
    <row r="6504" spans="7:7">
      <c r="G6504" s="20"/>
    </row>
    <row r="6505" spans="7:7">
      <c r="G6505" s="20"/>
    </row>
    <row r="6506" spans="7:7">
      <c r="G6506" s="20"/>
    </row>
    <row r="6507" spans="7:7">
      <c r="G6507" s="20"/>
    </row>
    <row r="6508" spans="7:7">
      <c r="G6508" s="20"/>
    </row>
    <row r="6509" spans="7:7">
      <c r="G6509" s="20"/>
    </row>
    <row r="6510" spans="7:7">
      <c r="G6510" s="20"/>
    </row>
    <row r="6511" spans="7:7">
      <c r="G6511" s="20"/>
    </row>
    <row r="6512" spans="7:7">
      <c r="G6512" s="20"/>
    </row>
    <row r="6513" spans="7:7">
      <c r="G6513" s="20"/>
    </row>
    <row r="6514" spans="7:7">
      <c r="G6514" s="20"/>
    </row>
    <row r="6515" spans="7:7">
      <c r="G6515" s="20"/>
    </row>
    <row r="6516" spans="7:7">
      <c r="G6516" s="20"/>
    </row>
    <row r="6517" spans="7:7">
      <c r="G6517" s="20"/>
    </row>
    <row r="6518" spans="7:7">
      <c r="G6518" s="20"/>
    </row>
    <row r="6519" spans="7:7">
      <c r="G6519" s="20"/>
    </row>
    <row r="6520" spans="7:7">
      <c r="G6520" s="20"/>
    </row>
    <row r="6521" spans="7:7">
      <c r="G6521" s="20"/>
    </row>
    <row r="6522" spans="7:7">
      <c r="G6522" s="20"/>
    </row>
    <row r="6523" spans="7:7">
      <c r="G6523" s="20"/>
    </row>
    <row r="6524" spans="7:7">
      <c r="G6524" s="20"/>
    </row>
    <row r="6525" spans="7:7">
      <c r="G6525" s="20"/>
    </row>
    <row r="6526" spans="7:7">
      <c r="G6526" s="20"/>
    </row>
    <row r="6527" spans="7:7">
      <c r="G6527" s="20"/>
    </row>
    <row r="6528" spans="7:7">
      <c r="G6528" s="20"/>
    </row>
    <row r="6529" spans="7:7">
      <c r="G6529" s="20"/>
    </row>
    <row r="6530" spans="7:7">
      <c r="G6530" s="20"/>
    </row>
    <row r="6531" spans="7:7">
      <c r="G6531" s="20"/>
    </row>
    <row r="6532" spans="7:7">
      <c r="G6532" s="20"/>
    </row>
    <row r="6533" spans="7:7">
      <c r="G6533" s="20"/>
    </row>
    <row r="6534" spans="7:7">
      <c r="G6534" s="20"/>
    </row>
    <row r="6535" spans="7:7">
      <c r="G6535" s="20"/>
    </row>
    <row r="6536" spans="7:7">
      <c r="G6536" s="20"/>
    </row>
    <row r="6537" spans="7:7">
      <c r="G6537" s="20"/>
    </row>
    <row r="6538" spans="7:7">
      <c r="G6538" s="20"/>
    </row>
    <row r="6539" spans="7:7">
      <c r="G6539" s="20"/>
    </row>
    <row r="6540" spans="7:7">
      <c r="G6540" s="20"/>
    </row>
    <row r="6541" spans="7:7">
      <c r="G6541" s="20"/>
    </row>
    <row r="6542" spans="7:7">
      <c r="G6542" s="20"/>
    </row>
    <row r="6543" spans="7:7">
      <c r="G6543" s="20"/>
    </row>
    <row r="6544" spans="7:7">
      <c r="G6544" s="20"/>
    </row>
    <row r="6545" spans="7:7">
      <c r="G6545" s="20"/>
    </row>
    <row r="6546" spans="7:7">
      <c r="G6546" s="20"/>
    </row>
    <row r="6547" spans="7:7">
      <c r="G6547" s="20"/>
    </row>
    <row r="6548" spans="7:7">
      <c r="G6548" s="20"/>
    </row>
    <row r="6549" spans="7:7">
      <c r="G6549" s="20"/>
    </row>
    <row r="6550" spans="7:7">
      <c r="G6550" s="20"/>
    </row>
    <row r="6551" spans="7:7">
      <c r="G6551" s="20"/>
    </row>
    <row r="6552" spans="7:7">
      <c r="G6552" s="20"/>
    </row>
    <row r="6553" spans="7:7">
      <c r="G6553" s="20"/>
    </row>
    <row r="6554" spans="7:7">
      <c r="G6554" s="20"/>
    </row>
    <row r="6555" spans="7:7">
      <c r="G6555" s="20"/>
    </row>
    <row r="6556" spans="7:7">
      <c r="G6556" s="20"/>
    </row>
    <row r="6557" spans="7:7">
      <c r="G6557" s="20"/>
    </row>
    <row r="6558" spans="7:7">
      <c r="G6558" s="20"/>
    </row>
    <row r="6559" spans="7:7">
      <c r="G6559" s="20"/>
    </row>
    <row r="6560" spans="7:7">
      <c r="G6560" s="20"/>
    </row>
    <row r="6561" spans="7:7">
      <c r="G6561" s="20"/>
    </row>
    <row r="6562" spans="7:7">
      <c r="G6562" s="20"/>
    </row>
    <row r="6563" spans="7:7">
      <c r="G6563" s="20"/>
    </row>
    <row r="6564" spans="7:7">
      <c r="G6564" s="20"/>
    </row>
    <row r="6565" spans="7:7">
      <c r="G6565" s="20"/>
    </row>
    <row r="6566" spans="7:7">
      <c r="G6566" s="20"/>
    </row>
    <row r="6567" spans="7:7">
      <c r="G6567" s="20"/>
    </row>
    <row r="6568" spans="7:7">
      <c r="G6568" s="20"/>
    </row>
    <row r="6569" spans="7:7">
      <c r="G6569" s="20"/>
    </row>
    <row r="6570" spans="7:7">
      <c r="G6570" s="20"/>
    </row>
    <row r="6571" spans="7:7">
      <c r="G6571" s="20"/>
    </row>
    <row r="6572" spans="7:7">
      <c r="G6572" s="20"/>
    </row>
    <row r="6573" spans="7:7">
      <c r="G6573" s="20"/>
    </row>
    <row r="6574" spans="7:7">
      <c r="G6574" s="20"/>
    </row>
    <row r="6575" spans="7:7">
      <c r="G6575" s="20"/>
    </row>
    <row r="6576" spans="7:7">
      <c r="G6576" s="20"/>
    </row>
    <row r="6577" spans="7:7">
      <c r="G6577" s="20"/>
    </row>
    <row r="6578" spans="7:7">
      <c r="G6578" s="20"/>
    </row>
    <row r="6579" spans="7:7">
      <c r="G6579" s="20"/>
    </row>
    <row r="6580" spans="7:7">
      <c r="G6580" s="20"/>
    </row>
    <row r="6581" spans="7:7">
      <c r="G6581" s="20"/>
    </row>
    <row r="6582" spans="7:7">
      <c r="G6582" s="20"/>
    </row>
    <row r="6583" spans="7:7">
      <c r="G6583" s="20"/>
    </row>
    <row r="6584" spans="7:7">
      <c r="G6584" s="20"/>
    </row>
    <row r="6585" spans="7:7">
      <c r="G6585" s="20"/>
    </row>
    <row r="6586" spans="7:7">
      <c r="G6586" s="20"/>
    </row>
    <row r="6587" spans="7:7">
      <c r="G6587" s="20"/>
    </row>
    <row r="6588" spans="7:7">
      <c r="G6588" s="20"/>
    </row>
    <row r="6589" spans="7:7">
      <c r="G6589" s="20"/>
    </row>
    <row r="6590" spans="7:7">
      <c r="G6590" s="20"/>
    </row>
    <row r="6591" spans="7:7">
      <c r="G6591" s="20"/>
    </row>
    <row r="6592" spans="7:7">
      <c r="G6592" s="20"/>
    </row>
    <row r="6593" spans="7:7">
      <c r="G6593" s="20"/>
    </row>
    <row r="6594" spans="7:7">
      <c r="G6594" s="20"/>
    </row>
    <row r="6595" spans="7:7">
      <c r="G6595" s="20"/>
    </row>
    <row r="6596" spans="7:7">
      <c r="G6596" s="20"/>
    </row>
    <row r="6597" spans="7:7">
      <c r="G6597" s="20"/>
    </row>
    <row r="6598" spans="7:7">
      <c r="G6598" s="20"/>
    </row>
    <row r="6599" spans="7:7">
      <c r="G6599" s="20"/>
    </row>
    <row r="6600" spans="7:7">
      <c r="G6600" s="20"/>
    </row>
    <row r="6601" spans="7:7">
      <c r="G6601" s="20"/>
    </row>
    <row r="6602" spans="7:7">
      <c r="G6602" s="20"/>
    </row>
    <row r="6603" spans="7:7">
      <c r="G6603" s="20"/>
    </row>
    <row r="6604" spans="7:7">
      <c r="G6604" s="20"/>
    </row>
    <row r="6605" spans="7:7">
      <c r="G6605" s="20"/>
    </row>
    <row r="6606" spans="7:7">
      <c r="G6606" s="20"/>
    </row>
    <row r="6607" spans="7:7">
      <c r="G6607" s="20"/>
    </row>
    <row r="6608" spans="7:7">
      <c r="G6608" s="20"/>
    </row>
    <row r="6609" spans="7:7">
      <c r="G6609" s="20"/>
    </row>
    <row r="6610" spans="7:7">
      <c r="G6610" s="20"/>
    </row>
    <row r="6611" spans="7:7">
      <c r="G6611" s="20"/>
    </row>
    <row r="6612" spans="7:7">
      <c r="G6612" s="20"/>
    </row>
    <row r="6613" spans="7:7">
      <c r="G6613" s="20"/>
    </row>
    <row r="6614" spans="7:7">
      <c r="G6614" s="20"/>
    </row>
    <row r="6615" spans="7:7">
      <c r="G6615" s="20"/>
    </row>
    <row r="6616" spans="7:7">
      <c r="G6616" s="20"/>
    </row>
    <row r="6617" spans="7:7">
      <c r="G6617" s="20"/>
    </row>
    <row r="6618" spans="7:7">
      <c r="G6618" s="20"/>
    </row>
    <row r="6619" spans="7:7">
      <c r="G6619" s="20"/>
    </row>
    <row r="6620" spans="7:7">
      <c r="G6620" s="20"/>
    </row>
    <row r="6621" spans="7:7">
      <c r="G6621" s="20"/>
    </row>
    <row r="6622" spans="7:7">
      <c r="G6622" s="20"/>
    </row>
    <row r="6623" spans="7:7">
      <c r="G6623" s="20"/>
    </row>
    <row r="6624" spans="7:7">
      <c r="G6624" s="20"/>
    </row>
    <row r="6625" spans="7:7">
      <c r="G6625" s="20"/>
    </row>
    <row r="6626" spans="7:7">
      <c r="G6626" s="20"/>
    </row>
    <row r="6627" spans="7:7">
      <c r="G6627" s="20"/>
    </row>
    <row r="6628" spans="7:7">
      <c r="G6628" s="20"/>
    </row>
    <row r="6629" spans="7:7">
      <c r="G6629" s="20"/>
    </row>
    <row r="6630" spans="7:7">
      <c r="G6630" s="20"/>
    </row>
    <row r="6631" spans="7:7">
      <c r="G6631" s="20"/>
    </row>
    <row r="6632" spans="7:7">
      <c r="G6632" s="20"/>
    </row>
    <row r="6633" spans="7:7">
      <c r="G6633" s="20"/>
    </row>
    <row r="6634" spans="7:7">
      <c r="G6634" s="20"/>
    </row>
    <row r="6635" spans="7:7">
      <c r="G6635" s="20"/>
    </row>
    <row r="6636" spans="7:7">
      <c r="G6636" s="20"/>
    </row>
    <row r="6637" spans="7:7">
      <c r="G6637" s="20"/>
    </row>
    <row r="6638" spans="7:7">
      <c r="G6638" s="20"/>
    </row>
    <row r="6639" spans="7:7">
      <c r="G6639" s="20"/>
    </row>
    <row r="6640" spans="7:7">
      <c r="G6640" s="20"/>
    </row>
    <row r="6641" spans="7:7">
      <c r="G6641" s="20"/>
    </row>
    <row r="6642" spans="7:7">
      <c r="G6642" s="20"/>
    </row>
    <row r="6643" spans="7:7">
      <c r="G6643" s="20"/>
    </row>
    <row r="6644" spans="7:7">
      <c r="G6644" s="20"/>
    </row>
    <row r="6645" spans="7:7">
      <c r="G6645" s="20"/>
    </row>
    <row r="6646" spans="7:7">
      <c r="G6646" s="20"/>
    </row>
    <row r="6647" spans="7:7">
      <c r="G6647" s="20"/>
    </row>
    <row r="6648" spans="7:7">
      <c r="G6648" s="20"/>
    </row>
    <row r="6649" spans="7:7">
      <c r="G6649" s="20"/>
    </row>
    <row r="6650" spans="7:7">
      <c r="G6650" s="20"/>
    </row>
    <row r="6651" spans="7:7">
      <c r="G6651" s="20"/>
    </row>
    <row r="6652" spans="7:7">
      <c r="G6652" s="20"/>
    </row>
    <row r="6653" spans="7:7">
      <c r="G6653" s="20"/>
    </row>
    <row r="6654" spans="7:7">
      <c r="G6654" s="20"/>
    </row>
    <row r="6655" spans="7:7">
      <c r="G6655" s="20"/>
    </row>
    <row r="6656" spans="7:7">
      <c r="G6656" s="20"/>
    </row>
    <row r="6657" spans="7:7">
      <c r="G6657" s="20"/>
    </row>
    <row r="6658" spans="7:7">
      <c r="G6658" s="20"/>
    </row>
    <row r="6659" spans="7:7">
      <c r="G6659" s="20"/>
    </row>
    <row r="6660" spans="7:7">
      <c r="G6660" s="20"/>
    </row>
    <row r="6661" spans="7:7">
      <c r="G6661" s="20"/>
    </row>
    <row r="6662" spans="7:7">
      <c r="G6662" s="20"/>
    </row>
    <row r="6663" spans="7:7">
      <c r="G6663" s="20"/>
    </row>
    <row r="6664" spans="7:7">
      <c r="G6664" s="20"/>
    </row>
    <row r="6665" spans="7:7">
      <c r="G6665" s="20"/>
    </row>
    <row r="6666" spans="7:7">
      <c r="G6666" s="20"/>
    </row>
    <row r="6667" spans="7:7">
      <c r="G6667" s="20"/>
    </row>
    <row r="6668" spans="7:7">
      <c r="G6668" s="20"/>
    </row>
    <row r="6669" spans="7:7">
      <c r="G6669" s="20"/>
    </row>
    <row r="6670" spans="7:7">
      <c r="G6670" s="20"/>
    </row>
    <row r="6671" spans="7:7">
      <c r="G6671" s="20"/>
    </row>
    <row r="6672" spans="7:7">
      <c r="G6672" s="20"/>
    </row>
    <row r="6673" spans="7:7">
      <c r="G6673" s="20"/>
    </row>
    <row r="6674" spans="7:7">
      <c r="G6674" s="20"/>
    </row>
    <row r="6675" spans="7:7">
      <c r="G6675" s="20"/>
    </row>
    <row r="6676" spans="7:7">
      <c r="G6676" s="20"/>
    </row>
    <row r="6677" spans="7:7">
      <c r="G6677" s="20"/>
    </row>
    <row r="6678" spans="7:7">
      <c r="G6678" s="20"/>
    </row>
    <row r="6679" spans="7:7">
      <c r="G6679" s="20"/>
    </row>
    <row r="6680" spans="7:7">
      <c r="G6680" s="20"/>
    </row>
    <row r="6681" spans="7:7">
      <c r="G6681" s="20"/>
    </row>
    <row r="6682" spans="7:7">
      <c r="G6682" s="20"/>
    </row>
    <row r="6683" spans="7:7">
      <c r="G6683" s="20"/>
    </row>
    <row r="6684" spans="7:7">
      <c r="G6684" s="20"/>
    </row>
    <row r="6685" spans="7:7">
      <c r="G6685" s="20"/>
    </row>
    <row r="6686" spans="7:7">
      <c r="G6686" s="20"/>
    </row>
    <row r="6687" spans="7:7">
      <c r="G6687" s="20"/>
    </row>
    <row r="6688" spans="7:7">
      <c r="G6688" s="20"/>
    </row>
    <row r="6689" spans="7:7">
      <c r="G6689" s="20"/>
    </row>
    <row r="6690" spans="7:7">
      <c r="G6690" s="20"/>
    </row>
    <row r="6691" spans="7:7">
      <c r="G6691" s="20"/>
    </row>
    <row r="6692" spans="7:7">
      <c r="G6692" s="20"/>
    </row>
    <row r="6693" spans="7:7">
      <c r="G6693" s="20"/>
    </row>
    <row r="6694" spans="7:7">
      <c r="G6694" s="20"/>
    </row>
    <row r="6695" spans="7:7">
      <c r="G6695" s="20"/>
    </row>
    <row r="6696" spans="7:7">
      <c r="G6696" s="20"/>
    </row>
    <row r="6697" spans="7:7">
      <c r="G6697" s="20"/>
    </row>
    <row r="6698" spans="7:7">
      <c r="G6698" s="20"/>
    </row>
    <row r="6699" spans="7:7">
      <c r="G6699" s="20"/>
    </row>
    <row r="6700" spans="7:7">
      <c r="G6700" s="20"/>
    </row>
    <row r="6701" spans="7:7">
      <c r="G6701" s="20"/>
    </row>
    <row r="6702" spans="7:7">
      <c r="G6702" s="20"/>
    </row>
    <row r="6703" spans="7:7">
      <c r="G6703" s="20"/>
    </row>
    <row r="6704" spans="7:7">
      <c r="G6704" s="20"/>
    </row>
    <row r="6705" spans="7:7">
      <c r="G6705" s="20"/>
    </row>
    <row r="6706" spans="7:7">
      <c r="G6706" s="20"/>
    </row>
    <row r="6707" spans="7:7">
      <c r="G6707" s="20"/>
    </row>
    <row r="6708" spans="7:7">
      <c r="G6708" s="20"/>
    </row>
    <row r="6709" spans="7:7">
      <c r="G6709" s="20"/>
    </row>
    <row r="6710" spans="7:7">
      <c r="G6710" s="20"/>
    </row>
    <row r="6711" spans="7:7">
      <c r="G6711" s="20"/>
    </row>
    <row r="6712" spans="7:7">
      <c r="G6712" s="20"/>
    </row>
    <row r="6713" spans="7:7">
      <c r="G6713" s="20"/>
    </row>
    <row r="6714" spans="7:7">
      <c r="G6714" s="20"/>
    </row>
    <row r="6715" spans="7:7">
      <c r="G6715" s="20"/>
    </row>
    <row r="6716" spans="7:7">
      <c r="G6716" s="20"/>
    </row>
    <row r="6717" spans="7:7">
      <c r="G6717" s="20"/>
    </row>
    <row r="6718" spans="7:7">
      <c r="G6718" s="20"/>
    </row>
    <row r="6719" spans="7:7">
      <c r="G6719" s="20"/>
    </row>
    <row r="6720" spans="7:7">
      <c r="G6720" s="20"/>
    </row>
    <row r="6721" spans="7:7">
      <c r="G6721" s="20"/>
    </row>
    <row r="6722" spans="7:7">
      <c r="G6722" s="20"/>
    </row>
    <row r="6723" spans="7:7">
      <c r="G6723" s="20"/>
    </row>
    <row r="6724" spans="7:7">
      <c r="G6724" s="20"/>
    </row>
    <row r="6725" spans="7:7">
      <c r="G6725" s="20"/>
    </row>
    <row r="6726" spans="7:7">
      <c r="G6726" s="20"/>
    </row>
    <row r="6727" spans="7:7">
      <c r="G6727" s="20"/>
    </row>
    <row r="6728" spans="7:7">
      <c r="G6728" s="20"/>
    </row>
    <row r="6729" spans="7:7">
      <c r="G6729" s="20"/>
    </row>
    <row r="6730" spans="7:7">
      <c r="G6730" s="20"/>
    </row>
    <row r="6731" spans="7:7">
      <c r="G6731" s="20"/>
    </row>
    <row r="6732" spans="7:7">
      <c r="G6732" s="20"/>
    </row>
    <row r="6733" spans="7:7">
      <c r="G6733" s="20"/>
    </row>
    <row r="6734" spans="7:7">
      <c r="G6734" s="20"/>
    </row>
    <row r="6735" spans="7:7">
      <c r="G6735" s="20"/>
    </row>
    <row r="6736" spans="7:7">
      <c r="G6736" s="20"/>
    </row>
    <row r="6737" spans="7:7">
      <c r="G6737" s="20"/>
    </row>
    <row r="6738" spans="7:7">
      <c r="G6738" s="20"/>
    </row>
    <row r="6739" spans="7:7">
      <c r="G6739" s="20"/>
    </row>
    <row r="6740" spans="7:7">
      <c r="G6740" s="20"/>
    </row>
    <row r="6741" spans="7:7">
      <c r="G6741" s="20"/>
    </row>
    <row r="6742" spans="7:7">
      <c r="G6742" s="20"/>
    </row>
    <row r="6743" spans="7:7">
      <c r="G6743" s="20"/>
    </row>
    <row r="6744" spans="7:7">
      <c r="G6744" s="20"/>
    </row>
    <row r="6745" spans="7:7">
      <c r="G6745" s="20"/>
    </row>
    <row r="6746" spans="7:7">
      <c r="G6746" s="20"/>
    </row>
    <row r="6747" spans="7:7">
      <c r="G6747" s="20"/>
    </row>
    <row r="6748" spans="7:7">
      <c r="G6748" s="20"/>
    </row>
    <row r="6749" spans="7:7">
      <c r="G6749" s="20"/>
    </row>
    <row r="6750" spans="7:7">
      <c r="G6750" s="20"/>
    </row>
    <row r="6751" spans="7:7">
      <c r="G6751" s="20"/>
    </row>
    <row r="6752" spans="7:7">
      <c r="G6752" s="20"/>
    </row>
    <row r="6753" spans="7:7">
      <c r="G6753" s="20"/>
    </row>
    <row r="6754" spans="7:7">
      <c r="G6754" s="20"/>
    </row>
    <row r="6755" spans="7:7">
      <c r="G6755" s="20"/>
    </row>
    <row r="6756" spans="7:7">
      <c r="G6756" s="20"/>
    </row>
    <row r="6757" spans="7:7">
      <c r="G6757" s="20"/>
    </row>
    <row r="6758" spans="7:7">
      <c r="G6758" s="20"/>
    </row>
    <row r="6759" spans="7:7">
      <c r="G6759" s="20"/>
    </row>
    <row r="6760" spans="7:7">
      <c r="G6760" s="20"/>
    </row>
    <row r="6761" spans="7:7">
      <c r="G6761" s="20"/>
    </row>
    <row r="6762" spans="7:7">
      <c r="G6762" s="20"/>
    </row>
    <row r="6763" spans="7:7">
      <c r="G6763" s="20"/>
    </row>
    <row r="6764" spans="7:7">
      <c r="G6764" s="20"/>
    </row>
    <row r="6765" spans="7:7">
      <c r="G6765" s="20"/>
    </row>
    <row r="6766" spans="7:7">
      <c r="G6766" s="20"/>
    </row>
    <row r="6767" spans="7:7">
      <c r="G6767" s="20"/>
    </row>
    <row r="6768" spans="7:7">
      <c r="G6768" s="20"/>
    </row>
    <row r="6769" spans="7:7">
      <c r="G6769" s="20"/>
    </row>
    <row r="6770" spans="7:7">
      <c r="G6770" s="20"/>
    </row>
    <row r="6771" spans="7:7">
      <c r="G6771" s="20"/>
    </row>
    <row r="6772" spans="7:7">
      <c r="G6772" s="20"/>
    </row>
    <row r="6773" spans="7:7">
      <c r="G6773" s="20"/>
    </row>
    <row r="6774" spans="7:7">
      <c r="G6774" s="20"/>
    </row>
    <row r="6775" spans="7:7">
      <c r="G6775" s="20"/>
    </row>
    <row r="6776" spans="7:7">
      <c r="G6776" s="20"/>
    </row>
    <row r="6777" spans="7:7">
      <c r="G6777" s="20"/>
    </row>
    <row r="6778" spans="7:7">
      <c r="G6778" s="20"/>
    </row>
    <row r="6779" spans="7:7">
      <c r="G6779" s="20"/>
    </row>
    <row r="6780" spans="7:7">
      <c r="G6780" s="20"/>
    </row>
    <row r="6781" spans="7:7">
      <c r="G6781" s="20"/>
    </row>
    <row r="6782" spans="7:7">
      <c r="G6782" s="20"/>
    </row>
    <row r="6783" spans="7:7">
      <c r="G6783" s="20"/>
    </row>
    <row r="6784" spans="7:7">
      <c r="G6784" s="20"/>
    </row>
    <row r="6785" spans="7:7">
      <c r="G6785" s="20"/>
    </row>
    <row r="6786" spans="7:7">
      <c r="G6786" s="20"/>
    </row>
    <row r="6787" spans="7:7">
      <c r="G6787" s="20"/>
    </row>
    <row r="6788" spans="7:7">
      <c r="G6788" s="20"/>
    </row>
    <row r="6789" spans="7:7">
      <c r="G6789" s="20"/>
    </row>
    <row r="6790" spans="7:7">
      <c r="G6790" s="20"/>
    </row>
    <row r="6791" spans="7:7">
      <c r="G6791" s="20"/>
    </row>
    <row r="6792" spans="7:7">
      <c r="G6792" s="20"/>
    </row>
    <row r="6793" spans="7:7">
      <c r="G6793" s="20"/>
    </row>
    <row r="6794" spans="7:7">
      <c r="G6794" s="20"/>
    </row>
    <row r="6795" spans="7:7">
      <c r="G6795" s="20"/>
    </row>
    <row r="6796" spans="7:7">
      <c r="G6796" s="20"/>
    </row>
    <row r="6797" spans="7:7">
      <c r="G6797" s="20"/>
    </row>
    <row r="6798" spans="7:7">
      <c r="G6798" s="20"/>
    </row>
    <row r="6799" spans="7:7">
      <c r="G6799" s="20"/>
    </row>
    <row r="6800" spans="7:7">
      <c r="G6800" s="20"/>
    </row>
    <row r="6801" spans="7:7">
      <c r="G6801" s="20"/>
    </row>
    <row r="6802" spans="7:7">
      <c r="G6802" s="20"/>
    </row>
    <row r="6803" spans="7:7">
      <c r="G6803" s="20"/>
    </row>
    <row r="6804" spans="7:7">
      <c r="G6804" s="20"/>
    </row>
    <row r="6805" spans="7:7">
      <c r="G6805" s="20"/>
    </row>
    <row r="6806" spans="7:7">
      <c r="G6806" s="20"/>
    </row>
    <row r="6807" spans="7:7">
      <c r="G6807" s="20"/>
    </row>
    <row r="6808" spans="7:7">
      <c r="G6808" s="20"/>
    </row>
    <row r="6809" spans="7:7">
      <c r="G6809" s="20"/>
    </row>
    <row r="6810" spans="7:7">
      <c r="G6810" s="20"/>
    </row>
    <row r="6811" spans="7:7">
      <c r="G6811" s="20"/>
    </row>
    <row r="6812" spans="7:7">
      <c r="G6812" s="20"/>
    </row>
    <row r="6813" spans="7:7">
      <c r="G6813" s="20"/>
    </row>
    <row r="6814" spans="7:7">
      <c r="G6814" s="20"/>
    </row>
    <row r="6815" spans="7:7">
      <c r="G6815" s="20"/>
    </row>
    <row r="6816" spans="7:7">
      <c r="G6816" s="20"/>
    </row>
    <row r="6817" spans="7:7">
      <c r="G6817" s="20"/>
    </row>
    <row r="6818" spans="7:7">
      <c r="G6818" s="20"/>
    </row>
    <row r="6819" spans="7:7">
      <c r="G6819" s="20"/>
    </row>
    <row r="6820" spans="7:7">
      <c r="G6820" s="20"/>
    </row>
    <row r="6821" spans="7:7">
      <c r="G6821" s="20"/>
    </row>
    <row r="6822" spans="7:7">
      <c r="G6822" s="20"/>
    </row>
    <row r="6823" spans="7:7">
      <c r="G6823" s="20"/>
    </row>
    <row r="6824" spans="7:7">
      <c r="G6824" s="20"/>
    </row>
    <row r="6825" spans="7:7">
      <c r="G6825" s="20"/>
    </row>
    <row r="6826" spans="7:7">
      <c r="G6826" s="20"/>
    </row>
    <row r="6827" spans="7:7">
      <c r="G6827" s="20"/>
    </row>
    <row r="6828" spans="7:7">
      <c r="G6828" s="20"/>
    </row>
    <row r="6829" spans="7:7">
      <c r="G6829" s="20"/>
    </row>
    <row r="6830" spans="7:7">
      <c r="G6830" s="20"/>
    </row>
    <row r="6831" spans="7:7">
      <c r="G6831" s="20"/>
    </row>
    <row r="6832" spans="7:7">
      <c r="G6832" s="20"/>
    </row>
    <row r="6833" spans="7:7">
      <c r="G6833" s="20"/>
    </row>
    <row r="6834" spans="7:7">
      <c r="G6834" s="20"/>
    </row>
    <row r="6835" spans="7:7">
      <c r="G6835" s="20"/>
    </row>
    <row r="6836" spans="7:7">
      <c r="G6836" s="20"/>
    </row>
    <row r="6837" spans="7:7">
      <c r="G6837" s="20"/>
    </row>
    <row r="6838" spans="7:7">
      <c r="G6838" s="20"/>
    </row>
    <row r="6839" spans="7:7">
      <c r="G6839" s="20"/>
    </row>
    <row r="6840" spans="7:7">
      <c r="G6840" s="20"/>
    </row>
    <row r="6841" spans="7:7">
      <c r="G6841" s="20"/>
    </row>
    <row r="6842" spans="7:7">
      <c r="G6842" s="20"/>
    </row>
    <row r="6843" spans="7:7">
      <c r="G6843" s="20"/>
    </row>
    <row r="6844" spans="7:7">
      <c r="G6844" s="20"/>
    </row>
    <row r="6845" spans="7:7">
      <c r="G6845" s="20"/>
    </row>
    <row r="6846" spans="7:7">
      <c r="G6846" s="20"/>
    </row>
    <row r="6847" spans="7:7">
      <c r="G6847" s="20"/>
    </row>
    <row r="6848" spans="7:7">
      <c r="G6848" s="20"/>
    </row>
    <row r="6849" spans="7:7">
      <c r="G6849" s="20"/>
    </row>
    <row r="6850" spans="7:7">
      <c r="G6850" s="20"/>
    </row>
    <row r="6851" spans="7:7">
      <c r="G6851" s="20"/>
    </row>
    <row r="6852" spans="7:7">
      <c r="G6852" s="20"/>
    </row>
    <row r="6853" spans="7:7">
      <c r="G6853" s="20"/>
    </row>
    <row r="6854" spans="7:7">
      <c r="G6854" s="20"/>
    </row>
    <row r="6855" spans="7:7">
      <c r="G6855" s="20"/>
    </row>
    <row r="6856" spans="7:7">
      <c r="G6856" s="20"/>
    </row>
    <row r="6857" spans="7:7">
      <c r="G6857" s="20"/>
    </row>
    <row r="6858" spans="7:7">
      <c r="G6858" s="20"/>
    </row>
    <row r="6859" spans="7:7">
      <c r="G6859" s="20"/>
    </row>
    <row r="6860" spans="7:7">
      <c r="G6860" s="20"/>
    </row>
    <row r="6861" spans="7:7">
      <c r="G6861" s="20"/>
    </row>
    <row r="6862" spans="7:7">
      <c r="G6862" s="20"/>
    </row>
    <row r="6863" spans="7:7">
      <c r="G6863" s="20"/>
    </row>
    <row r="6864" spans="7:7">
      <c r="G6864" s="20"/>
    </row>
    <row r="6865" spans="7:7">
      <c r="G6865" s="20"/>
    </row>
    <row r="6866" spans="7:7">
      <c r="G6866" s="20"/>
    </row>
    <row r="6867" spans="7:7">
      <c r="G6867" s="20"/>
    </row>
    <row r="6868" spans="7:7">
      <c r="G6868" s="20"/>
    </row>
    <row r="6869" spans="7:7">
      <c r="G6869" s="20"/>
    </row>
    <row r="6870" spans="7:7">
      <c r="G6870" s="20"/>
    </row>
    <row r="6871" spans="7:7">
      <c r="G6871" s="20"/>
    </row>
    <row r="6872" spans="7:7">
      <c r="G6872" s="20"/>
    </row>
    <row r="6873" spans="7:7">
      <c r="G6873" s="20"/>
    </row>
    <row r="6874" spans="7:7">
      <c r="G6874" s="20"/>
    </row>
    <row r="6875" spans="7:7">
      <c r="G6875" s="20"/>
    </row>
    <row r="6876" spans="7:7">
      <c r="G6876" s="20"/>
    </row>
    <row r="6877" spans="7:7">
      <c r="G6877" s="20"/>
    </row>
    <row r="6878" spans="7:7">
      <c r="G6878" s="20"/>
    </row>
    <row r="6879" spans="7:7">
      <c r="G6879" s="20"/>
    </row>
    <row r="6880" spans="7:7">
      <c r="G6880" s="20"/>
    </row>
    <row r="6881" spans="7:7">
      <c r="G6881" s="20"/>
    </row>
    <row r="6882" spans="7:7">
      <c r="G6882" s="20"/>
    </row>
    <row r="6883" spans="7:7">
      <c r="G6883" s="20"/>
    </row>
    <row r="6884" spans="7:7">
      <c r="G6884" s="20"/>
    </row>
    <row r="6885" spans="7:7">
      <c r="G6885" s="20"/>
    </row>
    <row r="6886" spans="7:7">
      <c r="G6886" s="20"/>
    </row>
    <row r="6887" spans="7:7">
      <c r="G6887" s="20"/>
    </row>
    <row r="6888" spans="7:7">
      <c r="G6888" s="20"/>
    </row>
    <row r="6889" spans="7:7">
      <c r="G6889" s="20"/>
    </row>
    <row r="6890" spans="7:7">
      <c r="G6890" s="20"/>
    </row>
    <row r="6891" spans="7:7">
      <c r="G6891" s="20"/>
    </row>
    <row r="6892" spans="7:7">
      <c r="G6892" s="20"/>
    </row>
    <row r="6893" spans="7:7">
      <c r="G6893" s="20"/>
    </row>
    <row r="6894" spans="7:7">
      <c r="G6894" s="20"/>
    </row>
    <row r="6895" spans="7:7">
      <c r="G6895" s="20"/>
    </row>
    <row r="6896" spans="7:7">
      <c r="G6896" s="20"/>
    </row>
    <row r="6897" spans="7:7">
      <c r="G6897" s="20"/>
    </row>
    <row r="6898" spans="7:7">
      <c r="G6898" s="20"/>
    </row>
    <row r="6899" spans="7:7">
      <c r="G6899" s="20"/>
    </row>
    <row r="6900" spans="7:7">
      <c r="G6900" s="20"/>
    </row>
    <row r="6901" spans="7:7">
      <c r="G6901" s="20"/>
    </row>
    <row r="6902" spans="7:7">
      <c r="G6902" s="20"/>
    </row>
    <row r="6903" spans="7:7">
      <c r="G6903" s="20"/>
    </row>
    <row r="6904" spans="7:7">
      <c r="G6904" s="20"/>
    </row>
    <row r="6905" spans="7:7">
      <c r="G6905" s="20"/>
    </row>
    <row r="6906" spans="7:7">
      <c r="G6906" s="20"/>
    </row>
    <row r="6907" spans="7:7">
      <c r="G6907" s="20"/>
    </row>
    <row r="6908" spans="7:7">
      <c r="G6908" s="20"/>
    </row>
    <row r="6909" spans="7:7">
      <c r="G6909" s="20"/>
    </row>
    <row r="6910" spans="7:7">
      <c r="G6910" s="20"/>
    </row>
    <row r="6911" spans="7:7">
      <c r="G6911" s="20"/>
    </row>
    <row r="6912" spans="7:7">
      <c r="G6912" s="20"/>
    </row>
    <row r="6913" spans="7:7">
      <c r="G6913" s="20"/>
    </row>
    <row r="6914" spans="7:7">
      <c r="G6914" s="20"/>
    </row>
    <row r="6915" spans="7:7">
      <c r="G6915" s="20"/>
    </row>
    <row r="6916" spans="7:7">
      <c r="G6916" s="20"/>
    </row>
    <row r="6917" spans="7:7">
      <c r="G6917" s="20"/>
    </row>
    <row r="6918" spans="7:7">
      <c r="G6918" s="20"/>
    </row>
    <row r="6919" spans="7:7">
      <c r="G6919" s="20"/>
    </row>
    <row r="6920" spans="7:7">
      <c r="G6920" s="20"/>
    </row>
    <row r="6921" spans="7:7">
      <c r="G6921" s="20"/>
    </row>
    <row r="6922" spans="7:7">
      <c r="G6922" s="20"/>
    </row>
    <row r="6923" spans="7:7">
      <c r="G6923" s="20"/>
    </row>
    <row r="6924" spans="7:7">
      <c r="G6924" s="20"/>
    </row>
    <row r="6925" spans="7:7">
      <c r="G6925" s="20"/>
    </row>
    <row r="6926" spans="7:7">
      <c r="G6926" s="20"/>
    </row>
    <row r="6927" spans="7:7">
      <c r="G6927" s="20"/>
    </row>
    <row r="6928" spans="7:7">
      <c r="G6928" s="20"/>
    </row>
    <row r="6929" spans="7:7">
      <c r="G6929" s="20"/>
    </row>
    <row r="6930" spans="7:7">
      <c r="G6930" s="20"/>
    </row>
    <row r="6931" spans="7:7">
      <c r="G6931" s="20"/>
    </row>
    <row r="6932" spans="7:7">
      <c r="G6932" s="20"/>
    </row>
    <row r="6933" spans="7:7">
      <c r="G6933" s="20"/>
    </row>
    <row r="6934" spans="7:7">
      <c r="G6934" s="20"/>
    </row>
    <row r="6935" spans="7:7">
      <c r="G6935" s="20"/>
    </row>
    <row r="6936" spans="7:7">
      <c r="G6936" s="20"/>
    </row>
    <row r="6937" spans="7:7">
      <c r="G6937" s="20"/>
    </row>
    <row r="6938" spans="7:7">
      <c r="G6938" s="20"/>
    </row>
    <row r="6939" spans="7:7">
      <c r="G6939" s="20"/>
    </row>
    <row r="6940" spans="7:7">
      <c r="G6940" s="20"/>
    </row>
    <row r="6941" spans="7:7">
      <c r="G6941" s="20"/>
    </row>
    <row r="6942" spans="7:7">
      <c r="G6942" s="20"/>
    </row>
    <row r="6943" spans="7:7">
      <c r="G6943" s="20"/>
    </row>
    <row r="6944" spans="7:7">
      <c r="G6944" s="20"/>
    </row>
    <row r="6945" spans="7:7">
      <c r="G6945" s="20"/>
    </row>
    <row r="6946" spans="7:7">
      <c r="G6946" s="20"/>
    </row>
    <row r="6947" spans="7:7">
      <c r="G6947" s="20"/>
    </row>
    <row r="6948" spans="7:7">
      <c r="G6948" s="20"/>
    </row>
    <row r="6949" spans="7:7">
      <c r="G6949" s="20"/>
    </row>
    <row r="6950" spans="7:7">
      <c r="G6950" s="20"/>
    </row>
    <row r="6951" spans="7:7">
      <c r="G6951" s="20"/>
    </row>
    <row r="6952" spans="7:7">
      <c r="G6952" s="20"/>
    </row>
    <row r="6953" spans="7:7">
      <c r="G6953" s="20"/>
    </row>
    <row r="6954" spans="7:7">
      <c r="G6954" s="20"/>
    </row>
    <row r="6955" spans="7:7">
      <c r="G6955" s="20"/>
    </row>
    <row r="6956" spans="7:7">
      <c r="G6956" s="20"/>
    </row>
    <row r="6957" spans="7:7">
      <c r="G6957" s="20"/>
    </row>
    <row r="6958" spans="7:7">
      <c r="G6958" s="20"/>
    </row>
    <row r="6959" spans="7:7">
      <c r="G6959" s="20"/>
    </row>
    <row r="6960" spans="7:7">
      <c r="G6960" s="20"/>
    </row>
    <row r="6961" spans="7:7">
      <c r="G6961" s="20"/>
    </row>
    <row r="6962" spans="7:7">
      <c r="G6962" s="20"/>
    </row>
    <row r="6963" spans="7:7">
      <c r="G6963" s="20"/>
    </row>
    <row r="6964" spans="7:7">
      <c r="G6964" s="20"/>
    </row>
    <row r="6965" spans="7:7">
      <c r="G6965" s="20"/>
    </row>
    <row r="6966" spans="7:7">
      <c r="G6966" s="20"/>
    </row>
    <row r="6967" spans="7:7">
      <c r="G6967" s="20"/>
    </row>
    <row r="6968" spans="7:7">
      <c r="G6968" s="20"/>
    </row>
    <row r="6969" spans="7:7">
      <c r="G6969" s="20"/>
    </row>
    <row r="6970" spans="7:7">
      <c r="G6970" s="20"/>
    </row>
    <row r="6971" spans="7:7">
      <c r="G6971" s="20"/>
    </row>
    <row r="6972" spans="7:7">
      <c r="G6972" s="20"/>
    </row>
    <row r="6973" spans="7:7">
      <c r="G6973" s="20"/>
    </row>
    <row r="6974" spans="7:7">
      <c r="G6974" s="20"/>
    </row>
    <row r="6975" spans="7:7">
      <c r="G6975" s="20"/>
    </row>
    <row r="6976" spans="7:7">
      <c r="G6976" s="20"/>
    </row>
    <row r="6977" spans="7:7">
      <c r="G6977" s="20"/>
    </row>
    <row r="6978" spans="7:7">
      <c r="G6978" s="20"/>
    </row>
    <row r="6979" spans="7:7">
      <c r="G6979" s="20"/>
    </row>
    <row r="6980" spans="7:7">
      <c r="G6980" s="20"/>
    </row>
    <row r="6981" spans="7:7">
      <c r="G6981" s="20"/>
    </row>
    <row r="6982" spans="7:7">
      <c r="G6982" s="20"/>
    </row>
    <row r="6983" spans="7:7">
      <c r="G6983" s="20"/>
    </row>
    <row r="6984" spans="7:7">
      <c r="G6984" s="20"/>
    </row>
    <row r="6985" spans="7:7">
      <c r="G6985" s="20"/>
    </row>
    <row r="6986" spans="7:7">
      <c r="G6986" s="20"/>
    </row>
    <row r="6987" spans="7:7">
      <c r="G6987" s="20"/>
    </row>
    <row r="6988" spans="7:7">
      <c r="G6988" s="20"/>
    </row>
    <row r="6989" spans="7:7">
      <c r="G6989" s="20"/>
    </row>
    <row r="6990" spans="7:7">
      <c r="G6990" s="20"/>
    </row>
    <row r="6991" spans="7:7">
      <c r="G6991" s="20"/>
    </row>
    <row r="6992" spans="7:7">
      <c r="G6992" s="20"/>
    </row>
    <row r="6993" spans="7:7">
      <c r="G6993" s="20"/>
    </row>
    <row r="6994" spans="7:7">
      <c r="G6994" s="20"/>
    </row>
    <row r="6995" spans="7:7">
      <c r="G6995" s="20"/>
    </row>
    <row r="6996" spans="7:7">
      <c r="G6996" s="20"/>
    </row>
    <row r="6997" spans="7:7">
      <c r="G6997" s="20"/>
    </row>
    <row r="6998" spans="7:7">
      <c r="G6998" s="20"/>
    </row>
    <row r="6999" spans="7:7">
      <c r="G6999" s="20"/>
    </row>
    <row r="7000" spans="7:7">
      <c r="G7000" s="20"/>
    </row>
    <row r="7001" spans="7:7">
      <c r="G7001" s="20"/>
    </row>
    <row r="7002" spans="7:7">
      <c r="G7002" s="20"/>
    </row>
    <row r="7003" spans="7:7">
      <c r="G7003" s="20"/>
    </row>
    <row r="7004" spans="7:7">
      <c r="G7004" s="20"/>
    </row>
    <row r="7005" spans="7:7">
      <c r="G7005" s="20"/>
    </row>
    <row r="7006" spans="7:7">
      <c r="G7006" s="20"/>
    </row>
    <row r="7007" spans="7:7">
      <c r="G7007" s="20"/>
    </row>
    <row r="7008" spans="7:7">
      <c r="G7008" s="20"/>
    </row>
    <row r="7009" spans="7:7">
      <c r="G7009" s="20"/>
    </row>
    <row r="7010" spans="7:7">
      <c r="G7010" s="20"/>
    </row>
    <row r="7011" spans="7:7">
      <c r="G7011" s="20"/>
    </row>
    <row r="7012" spans="7:7">
      <c r="G7012" s="20"/>
    </row>
    <row r="7013" spans="7:7">
      <c r="G7013" s="20"/>
    </row>
    <row r="7014" spans="7:7">
      <c r="G7014" s="20"/>
    </row>
    <row r="7015" spans="7:7">
      <c r="G7015" s="20"/>
    </row>
    <row r="7016" spans="7:7">
      <c r="G7016" s="20"/>
    </row>
    <row r="7017" spans="7:7">
      <c r="G7017" s="20"/>
    </row>
    <row r="7018" spans="7:7">
      <c r="G7018" s="20"/>
    </row>
    <row r="7019" spans="7:7">
      <c r="G7019" s="20"/>
    </row>
    <row r="7020" spans="7:7">
      <c r="G7020" s="20"/>
    </row>
    <row r="7021" spans="7:7">
      <c r="G7021" s="20"/>
    </row>
    <row r="7022" spans="7:7">
      <c r="G7022" s="20"/>
    </row>
    <row r="7023" spans="7:7">
      <c r="G7023" s="20"/>
    </row>
    <row r="7024" spans="7:7">
      <c r="G7024" s="20"/>
    </row>
    <row r="7025" spans="7:7">
      <c r="G7025" s="20"/>
    </row>
    <row r="7026" spans="7:7">
      <c r="G7026" s="20"/>
    </row>
    <row r="7027" spans="7:7">
      <c r="G7027" s="20"/>
    </row>
    <row r="7028" spans="7:7">
      <c r="G7028" s="20"/>
    </row>
    <row r="7029" spans="7:7">
      <c r="G7029" s="20"/>
    </row>
    <row r="7030" spans="7:7">
      <c r="G7030" s="20"/>
    </row>
    <row r="7031" spans="7:7">
      <c r="G7031" s="20"/>
    </row>
    <row r="7032" spans="7:7">
      <c r="G7032" s="20"/>
    </row>
    <row r="7033" spans="7:7">
      <c r="G7033" s="20"/>
    </row>
    <row r="7034" spans="7:7">
      <c r="G7034" s="20"/>
    </row>
    <row r="7035" spans="7:7">
      <c r="G7035" s="20"/>
    </row>
    <row r="7036" spans="7:7">
      <c r="G7036" s="20"/>
    </row>
    <row r="7037" spans="7:7">
      <c r="G7037" s="20"/>
    </row>
    <row r="7038" spans="7:7">
      <c r="G7038" s="20"/>
    </row>
    <row r="7039" spans="7:7">
      <c r="G7039" s="20"/>
    </row>
    <row r="7040" spans="7:7">
      <c r="G7040" s="20"/>
    </row>
    <row r="7041" spans="7:7">
      <c r="G7041" s="20"/>
    </row>
    <row r="7042" spans="7:7">
      <c r="G7042" s="20"/>
    </row>
    <row r="7043" spans="7:7">
      <c r="G7043" s="20"/>
    </row>
    <row r="7044" spans="7:7">
      <c r="G7044" s="20"/>
    </row>
    <row r="7045" spans="7:7">
      <c r="G7045" s="20"/>
    </row>
    <row r="7046" spans="7:7">
      <c r="G7046" s="20"/>
    </row>
    <row r="7047" spans="7:7">
      <c r="G7047" s="20"/>
    </row>
    <row r="7048" spans="7:7">
      <c r="G7048" s="20"/>
    </row>
    <row r="7049" spans="7:7">
      <c r="G7049" s="20"/>
    </row>
    <row r="7050" spans="7:7">
      <c r="G7050" s="20"/>
    </row>
    <row r="7051" spans="7:7">
      <c r="G7051" s="20"/>
    </row>
    <row r="7052" spans="7:7">
      <c r="G7052" s="20"/>
    </row>
    <row r="7053" spans="7:7">
      <c r="G7053" s="20"/>
    </row>
    <row r="7054" spans="7:7">
      <c r="G7054" s="20"/>
    </row>
    <row r="7055" spans="7:7">
      <c r="G7055" s="20"/>
    </row>
    <row r="7056" spans="7:7">
      <c r="G7056" s="20"/>
    </row>
    <row r="7057" spans="7:7">
      <c r="G7057" s="20"/>
    </row>
    <row r="7058" spans="7:7">
      <c r="G7058" s="20"/>
    </row>
    <row r="7059" spans="7:7">
      <c r="G7059" s="20"/>
    </row>
    <row r="7060" spans="7:7">
      <c r="G7060" s="20"/>
    </row>
    <row r="7061" spans="7:7">
      <c r="G7061" s="20"/>
    </row>
    <row r="7062" spans="7:7">
      <c r="G7062" s="20"/>
    </row>
    <row r="7063" spans="7:7">
      <c r="G7063" s="20"/>
    </row>
    <row r="7064" spans="7:7">
      <c r="G7064" s="20"/>
    </row>
    <row r="7065" spans="7:7">
      <c r="G7065" s="20"/>
    </row>
    <row r="7066" spans="7:7">
      <c r="G7066" s="20"/>
    </row>
    <row r="7067" spans="7:7">
      <c r="G7067" s="20"/>
    </row>
    <row r="7068" spans="7:7">
      <c r="G7068" s="20"/>
    </row>
    <row r="7069" spans="7:7">
      <c r="G7069" s="20"/>
    </row>
    <row r="7070" spans="7:7">
      <c r="G7070" s="20"/>
    </row>
    <row r="7071" spans="7:7">
      <c r="G7071" s="20"/>
    </row>
    <row r="7072" spans="7:7">
      <c r="G7072" s="20"/>
    </row>
    <row r="7073" spans="7:7">
      <c r="G7073" s="20"/>
    </row>
    <row r="7074" spans="7:7">
      <c r="G7074" s="20"/>
    </row>
    <row r="7075" spans="7:7">
      <c r="G7075" s="20"/>
    </row>
    <row r="7076" spans="7:7">
      <c r="G7076" s="20"/>
    </row>
    <row r="7077" spans="7:7">
      <c r="G7077" s="20"/>
    </row>
    <row r="7078" spans="7:7">
      <c r="G7078" s="20"/>
    </row>
    <row r="7079" spans="7:7">
      <c r="G7079" s="20"/>
    </row>
    <row r="7080" spans="7:7">
      <c r="G7080" s="20"/>
    </row>
    <row r="7081" spans="7:7">
      <c r="G7081" s="20"/>
    </row>
    <row r="7082" spans="7:7">
      <c r="G7082" s="20"/>
    </row>
    <row r="7083" spans="7:7">
      <c r="G7083" s="20"/>
    </row>
    <row r="7084" spans="7:7">
      <c r="G7084" s="20"/>
    </row>
    <row r="7085" spans="7:7">
      <c r="G7085" s="20"/>
    </row>
    <row r="7086" spans="7:7">
      <c r="G7086" s="20"/>
    </row>
    <row r="7087" spans="7:7">
      <c r="G7087" s="20"/>
    </row>
    <row r="7088" spans="7:7">
      <c r="G7088" s="20"/>
    </row>
    <row r="7089" spans="7:7">
      <c r="G7089" s="20"/>
    </row>
    <row r="7090" spans="7:7">
      <c r="G7090" s="20"/>
    </row>
    <row r="7091" spans="7:7">
      <c r="G7091" s="20"/>
    </row>
    <row r="7092" spans="7:7">
      <c r="G7092" s="20"/>
    </row>
    <row r="7093" spans="7:7">
      <c r="G7093" s="20"/>
    </row>
    <row r="7094" spans="7:7">
      <c r="G7094" s="20"/>
    </row>
    <row r="7095" spans="7:7">
      <c r="G7095" s="20"/>
    </row>
    <row r="7096" spans="7:7">
      <c r="G7096" s="20"/>
    </row>
    <row r="7097" spans="7:7">
      <c r="G7097" s="20"/>
    </row>
    <row r="7098" spans="7:7">
      <c r="G7098" s="20"/>
    </row>
    <row r="7099" spans="7:7">
      <c r="G7099" s="20"/>
    </row>
    <row r="7100" spans="7:7">
      <c r="G7100" s="20"/>
    </row>
    <row r="7101" spans="7:7">
      <c r="G7101" s="20"/>
    </row>
    <row r="7102" spans="7:7">
      <c r="G7102" s="20"/>
    </row>
    <row r="7103" spans="7:7">
      <c r="G7103" s="20"/>
    </row>
    <row r="7104" spans="7:7">
      <c r="G7104" s="20"/>
    </row>
    <row r="7105" spans="7:7">
      <c r="G7105" s="20"/>
    </row>
    <row r="7106" spans="7:7">
      <c r="G7106" s="20"/>
    </row>
    <row r="7107" spans="7:7">
      <c r="G7107" s="20"/>
    </row>
    <row r="7108" spans="7:7">
      <c r="G7108" s="20"/>
    </row>
    <row r="7109" spans="7:7">
      <c r="G7109" s="20"/>
    </row>
    <row r="7110" spans="7:7">
      <c r="G7110" s="20"/>
    </row>
    <row r="7111" spans="7:7">
      <c r="G7111" s="20"/>
    </row>
    <row r="7112" spans="7:7">
      <c r="G7112" s="20"/>
    </row>
    <row r="7113" spans="7:7">
      <c r="G7113" s="20"/>
    </row>
    <row r="7114" spans="7:7">
      <c r="G7114" s="20"/>
    </row>
    <row r="7115" spans="7:7">
      <c r="G7115" s="20"/>
    </row>
    <row r="7116" spans="7:7">
      <c r="G7116" s="20"/>
    </row>
    <row r="7117" spans="7:7">
      <c r="G7117" s="20"/>
    </row>
    <row r="7118" spans="7:7">
      <c r="G7118" s="20"/>
    </row>
    <row r="7119" spans="7:7">
      <c r="G7119" s="20"/>
    </row>
    <row r="7120" spans="7:7">
      <c r="G7120" s="20"/>
    </row>
    <row r="7121" spans="7:7">
      <c r="G7121" s="20"/>
    </row>
    <row r="7122" spans="7:7">
      <c r="G7122" s="20"/>
    </row>
    <row r="7123" spans="7:7">
      <c r="G7123" s="20"/>
    </row>
    <row r="7124" spans="7:7">
      <c r="G7124" s="20"/>
    </row>
    <row r="7125" spans="7:7">
      <c r="G7125" s="20"/>
    </row>
    <row r="7126" spans="7:7">
      <c r="G7126" s="20"/>
    </row>
    <row r="7127" spans="7:7">
      <c r="G7127" s="20"/>
    </row>
    <row r="7128" spans="7:7">
      <c r="G7128" s="20"/>
    </row>
    <row r="7129" spans="7:7">
      <c r="G7129" s="20"/>
    </row>
    <row r="7130" spans="7:7">
      <c r="G7130" s="20"/>
    </row>
    <row r="7131" spans="7:7">
      <c r="G7131" s="20"/>
    </row>
    <row r="7132" spans="7:7">
      <c r="G7132" s="20"/>
    </row>
    <row r="7133" spans="7:7">
      <c r="G7133" s="20"/>
    </row>
    <row r="7134" spans="7:7">
      <c r="G7134" s="20"/>
    </row>
    <row r="7135" spans="7:7">
      <c r="G7135" s="20"/>
    </row>
    <row r="7136" spans="7:7">
      <c r="G7136" s="20"/>
    </row>
    <row r="7137" spans="7:7">
      <c r="G7137" s="20"/>
    </row>
    <row r="7138" spans="7:7">
      <c r="G7138" s="20"/>
    </row>
    <row r="7139" spans="7:7">
      <c r="G7139" s="20"/>
    </row>
    <row r="7140" spans="7:7">
      <c r="G7140" s="20"/>
    </row>
    <row r="7141" spans="7:7">
      <c r="G7141" s="20"/>
    </row>
    <row r="7142" spans="7:7">
      <c r="G7142" s="20"/>
    </row>
    <row r="7143" spans="7:7">
      <c r="G7143" s="20"/>
    </row>
    <row r="7144" spans="7:7">
      <c r="G7144" s="20"/>
    </row>
    <row r="7145" spans="7:7">
      <c r="G7145" s="20"/>
    </row>
    <row r="7146" spans="7:7">
      <c r="G7146" s="20"/>
    </row>
    <row r="7147" spans="7:7">
      <c r="G7147" s="20"/>
    </row>
    <row r="7148" spans="7:7">
      <c r="G7148" s="20"/>
    </row>
    <row r="7149" spans="7:7">
      <c r="G7149" s="20"/>
    </row>
    <row r="7150" spans="7:7">
      <c r="G7150" s="20"/>
    </row>
    <row r="7151" spans="7:7">
      <c r="G7151" s="20"/>
    </row>
    <row r="7152" spans="7:7">
      <c r="G7152" s="20"/>
    </row>
    <row r="7153" spans="7:7">
      <c r="G7153" s="20"/>
    </row>
    <row r="7154" spans="7:7">
      <c r="G7154" s="20"/>
    </row>
    <row r="7155" spans="7:7">
      <c r="G7155" s="20"/>
    </row>
    <row r="7156" spans="7:7">
      <c r="G7156" s="20"/>
    </row>
    <row r="7157" spans="7:7">
      <c r="G7157" s="20"/>
    </row>
    <row r="7158" spans="7:7">
      <c r="G7158" s="20"/>
    </row>
    <row r="7159" spans="7:7">
      <c r="G7159" s="20"/>
    </row>
    <row r="7160" spans="7:7">
      <c r="G7160" s="20"/>
    </row>
    <row r="7161" spans="7:7">
      <c r="G7161" s="20"/>
    </row>
    <row r="7162" spans="7:7">
      <c r="G7162" s="20"/>
    </row>
    <row r="7163" spans="7:7">
      <c r="G7163" s="20"/>
    </row>
    <row r="7164" spans="7:7">
      <c r="G7164" s="20"/>
    </row>
    <row r="7165" spans="7:7">
      <c r="G7165" s="20"/>
    </row>
    <row r="7166" spans="7:7">
      <c r="G7166" s="20"/>
    </row>
    <row r="7167" spans="7:7">
      <c r="G7167" s="20"/>
    </row>
    <row r="7168" spans="7:7">
      <c r="G7168" s="20"/>
    </row>
    <row r="7169" spans="7:7">
      <c r="G7169" s="20"/>
    </row>
    <row r="7170" spans="7:7">
      <c r="G7170" s="20"/>
    </row>
    <row r="7171" spans="7:7">
      <c r="G7171" s="20"/>
    </row>
    <row r="7172" spans="7:7">
      <c r="G7172" s="20"/>
    </row>
    <row r="7173" spans="7:7">
      <c r="G7173" s="20"/>
    </row>
    <row r="7174" spans="7:7">
      <c r="G7174" s="20"/>
    </row>
    <row r="7175" spans="7:7">
      <c r="G7175" s="20"/>
    </row>
    <row r="7176" spans="7:7">
      <c r="G7176" s="20"/>
    </row>
    <row r="7177" spans="7:7">
      <c r="G7177" s="20"/>
    </row>
    <row r="7178" spans="7:7">
      <c r="G7178" s="20"/>
    </row>
    <row r="7179" spans="7:7">
      <c r="G7179" s="20"/>
    </row>
    <row r="7180" spans="7:7">
      <c r="G7180" s="20"/>
    </row>
    <row r="7181" spans="7:7">
      <c r="G7181" s="20"/>
    </row>
    <row r="7182" spans="7:7">
      <c r="G7182" s="20"/>
    </row>
    <row r="7183" spans="7:7">
      <c r="G7183" s="20"/>
    </row>
    <row r="7184" spans="7:7">
      <c r="G7184" s="20"/>
    </row>
    <row r="7185" spans="7:7">
      <c r="G7185" s="20"/>
    </row>
    <row r="7186" spans="7:7">
      <c r="G7186" s="20"/>
    </row>
    <row r="7187" spans="7:7">
      <c r="G7187" s="20"/>
    </row>
    <row r="7188" spans="7:7">
      <c r="G7188" s="20"/>
    </row>
    <row r="7189" spans="7:7">
      <c r="G7189" s="20"/>
    </row>
    <row r="7190" spans="7:7">
      <c r="G7190" s="20"/>
    </row>
    <row r="7191" spans="7:7">
      <c r="G7191" s="20"/>
    </row>
    <row r="7192" spans="7:7">
      <c r="G7192" s="20"/>
    </row>
    <row r="7193" spans="7:7">
      <c r="G7193" s="20"/>
    </row>
    <row r="7194" spans="7:7">
      <c r="G7194" s="20"/>
    </row>
    <row r="7195" spans="7:7">
      <c r="G7195" s="20"/>
    </row>
    <row r="7196" spans="7:7">
      <c r="G7196" s="20"/>
    </row>
    <row r="7197" spans="7:7">
      <c r="G7197" s="20"/>
    </row>
    <row r="7198" spans="7:7">
      <c r="G7198" s="20"/>
    </row>
    <row r="7199" spans="7:7">
      <c r="G7199" s="20"/>
    </row>
    <row r="7200" spans="7:7">
      <c r="G7200" s="20"/>
    </row>
    <row r="7201" spans="7:7">
      <c r="G7201" s="20"/>
    </row>
    <row r="7202" spans="7:7">
      <c r="G7202" s="20"/>
    </row>
    <row r="7203" spans="7:7">
      <c r="G7203" s="20"/>
    </row>
    <row r="7204" spans="7:7">
      <c r="G7204" s="20"/>
    </row>
    <row r="7205" spans="7:7">
      <c r="G7205" s="20"/>
    </row>
    <row r="7206" spans="7:7">
      <c r="G7206" s="20"/>
    </row>
    <row r="7207" spans="7:7">
      <c r="G7207" s="20"/>
    </row>
    <row r="7208" spans="7:7">
      <c r="G7208" s="20"/>
    </row>
    <row r="7209" spans="7:7">
      <c r="G7209" s="20"/>
    </row>
    <row r="7210" spans="7:7">
      <c r="G7210" s="20"/>
    </row>
    <row r="7211" spans="7:7">
      <c r="G7211" s="20"/>
    </row>
    <row r="7212" spans="7:7">
      <c r="G7212" s="20"/>
    </row>
    <row r="7213" spans="7:7">
      <c r="G7213" s="20"/>
    </row>
    <row r="7214" spans="7:7">
      <c r="G7214" s="20"/>
    </row>
    <row r="7215" spans="7:7">
      <c r="G7215" s="20"/>
    </row>
    <row r="7216" spans="7:7">
      <c r="G7216" s="20"/>
    </row>
    <row r="7217" spans="7:7">
      <c r="G7217" s="20"/>
    </row>
    <row r="7218" spans="7:7">
      <c r="G7218" s="20"/>
    </row>
    <row r="7219" spans="7:7">
      <c r="G7219" s="20"/>
    </row>
    <row r="7220" spans="7:7">
      <c r="G7220" s="20"/>
    </row>
    <row r="7221" spans="7:7">
      <c r="G7221" s="20"/>
    </row>
    <row r="7222" spans="7:7">
      <c r="G7222" s="20"/>
    </row>
    <row r="7223" spans="7:7">
      <c r="G7223" s="20"/>
    </row>
    <row r="7224" spans="7:7">
      <c r="G7224" s="20"/>
    </row>
    <row r="7225" spans="7:7">
      <c r="G7225" s="20"/>
    </row>
    <row r="7226" spans="7:7">
      <c r="G7226" s="20"/>
    </row>
    <row r="7227" spans="7:7">
      <c r="G7227" s="20"/>
    </row>
    <row r="7228" spans="7:7">
      <c r="G7228" s="20"/>
    </row>
    <row r="7229" spans="7:7">
      <c r="G7229" s="20"/>
    </row>
    <row r="7230" spans="7:7">
      <c r="G7230" s="20"/>
    </row>
    <row r="7231" spans="7:7">
      <c r="G7231" s="20"/>
    </row>
    <row r="7232" spans="7:7">
      <c r="G7232" s="20"/>
    </row>
    <row r="7233" spans="7:7">
      <c r="G7233" s="20"/>
    </row>
    <row r="7234" spans="7:7">
      <c r="G7234" s="20"/>
    </row>
    <row r="7235" spans="7:7">
      <c r="G7235" s="20"/>
    </row>
    <row r="7236" spans="7:7">
      <c r="G7236" s="20"/>
    </row>
    <row r="7237" spans="7:7">
      <c r="G7237" s="20"/>
    </row>
    <row r="7238" spans="7:7">
      <c r="G7238" s="20"/>
    </row>
    <row r="7239" spans="7:7">
      <c r="G7239" s="20"/>
    </row>
    <row r="7240" spans="7:7">
      <c r="G7240" s="20"/>
    </row>
    <row r="7241" spans="7:7">
      <c r="G7241" s="20"/>
    </row>
    <row r="7242" spans="7:7">
      <c r="G7242" s="20"/>
    </row>
    <row r="7243" spans="7:7">
      <c r="G7243" s="20"/>
    </row>
    <row r="7244" spans="7:7">
      <c r="G7244" s="20"/>
    </row>
    <row r="7245" spans="7:7">
      <c r="G7245" s="20"/>
    </row>
    <row r="7246" spans="7:7">
      <c r="G7246" s="20"/>
    </row>
    <row r="7247" spans="7:7">
      <c r="G7247" s="20"/>
    </row>
    <row r="7248" spans="7:7">
      <c r="G7248" s="20"/>
    </row>
    <row r="7249" spans="7:7">
      <c r="G7249" s="20"/>
    </row>
    <row r="7250" spans="7:7">
      <c r="G7250" s="20"/>
    </row>
    <row r="7251" spans="7:7">
      <c r="G7251" s="20"/>
    </row>
    <row r="7252" spans="7:7">
      <c r="G7252" s="20"/>
    </row>
    <row r="7253" spans="7:7">
      <c r="G7253" s="20"/>
    </row>
    <row r="7254" spans="7:7">
      <c r="G7254" s="20"/>
    </row>
    <row r="7255" spans="7:7">
      <c r="G7255" s="20"/>
    </row>
    <row r="7256" spans="7:7">
      <c r="G7256" s="20"/>
    </row>
    <row r="7257" spans="7:7">
      <c r="G7257" s="20"/>
    </row>
    <row r="7258" spans="7:7">
      <c r="G7258" s="20"/>
    </row>
    <row r="7259" spans="7:7">
      <c r="G7259" s="20"/>
    </row>
    <row r="7260" spans="7:7">
      <c r="G7260" s="20"/>
    </row>
    <row r="7261" spans="7:7">
      <c r="G7261" s="20"/>
    </row>
    <row r="7262" spans="7:7">
      <c r="G7262" s="20"/>
    </row>
    <row r="7263" spans="7:7">
      <c r="G7263" s="20"/>
    </row>
    <row r="7264" spans="7:7">
      <c r="G7264" s="20"/>
    </row>
    <row r="7265" spans="7:7">
      <c r="G7265" s="20"/>
    </row>
    <row r="7266" spans="7:7">
      <c r="G7266" s="20"/>
    </row>
    <row r="7267" spans="7:7">
      <c r="G7267" s="20"/>
    </row>
    <row r="7268" spans="7:7">
      <c r="G7268" s="20"/>
    </row>
    <row r="7269" spans="7:7">
      <c r="G7269" s="20"/>
    </row>
    <row r="7270" spans="7:7">
      <c r="G7270" s="20"/>
    </row>
    <row r="7271" spans="7:7">
      <c r="G7271" s="20"/>
    </row>
    <row r="7272" spans="7:7">
      <c r="G7272" s="20"/>
    </row>
    <row r="7273" spans="7:7">
      <c r="G7273" s="20"/>
    </row>
    <row r="7274" spans="7:7">
      <c r="G7274" s="20"/>
    </row>
    <row r="7275" spans="7:7">
      <c r="G7275" s="20"/>
    </row>
    <row r="7276" spans="7:7">
      <c r="G7276" s="20"/>
    </row>
    <row r="7277" spans="7:7">
      <c r="G7277" s="20"/>
    </row>
    <row r="7278" spans="7:7">
      <c r="G7278" s="20"/>
    </row>
    <row r="7279" spans="7:7">
      <c r="G7279" s="20"/>
    </row>
    <row r="7280" spans="7:7">
      <c r="G7280" s="20"/>
    </row>
    <row r="7281" spans="7:7">
      <c r="G7281" s="20"/>
    </row>
    <row r="7282" spans="7:7">
      <c r="G7282" s="20"/>
    </row>
    <row r="7283" spans="7:7">
      <c r="G7283" s="20"/>
    </row>
    <row r="7284" spans="7:7">
      <c r="G7284" s="20"/>
    </row>
    <row r="7285" spans="7:7">
      <c r="G7285" s="20"/>
    </row>
    <row r="7286" spans="7:7">
      <c r="G7286" s="20"/>
    </row>
    <row r="7287" spans="7:7">
      <c r="G7287" s="20"/>
    </row>
    <row r="7288" spans="7:7">
      <c r="G7288" s="20"/>
    </row>
    <row r="7289" spans="7:7">
      <c r="G7289" s="20"/>
    </row>
    <row r="7290" spans="7:7">
      <c r="G7290" s="20"/>
    </row>
    <row r="7291" spans="7:7">
      <c r="G7291" s="20"/>
    </row>
    <row r="7292" spans="7:7">
      <c r="G7292" s="20"/>
    </row>
    <row r="7293" spans="7:7">
      <c r="G7293" s="20"/>
    </row>
    <row r="7294" spans="7:7">
      <c r="G7294" s="20"/>
    </row>
    <row r="7295" spans="7:7">
      <c r="G7295" s="20"/>
    </row>
    <row r="7296" spans="7:7">
      <c r="G7296" s="20"/>
    </row>
    <row r="7297" spans="7:7">
      <c r="G7297" s="20"/>
    </row>
    <row r="7298" spans="7:7">
      <c r="G7298" s="20"/>
    </row>
    <row r="7299" spans="7:7">
      <c r="G7299" s="20"/>
    </row>
    <row r="7300" spans="7:7">
      <c r="G7300" s="20"/>
    </row>
    <row r="7301" spans="7:7">
      <c r="G7301" s="20"/>
    </row>
    <row r="7302" spans="7:7">
      <c r="G7302" s="20"/>
    </row>
    <row r="7303" spans="7:7">
      <c r="G7303" s="20"/>
    </row>
    <row r="7304" spans="7:7">
      <c r="G7304" s="20"/>
    </row>
    <row r="7305" spans="7:7">
      <c r="G7305" s="20"/>
    </row>
    <row r="7306" spans="7:7">
      <c r="G7306" s="20"/>
    </row>
    <row r="7307" spans="7:7">
      <c r="G7307" s="20"/>
    </row>
    <row r="7308" spans="7:7">
      <c r="G7308" s="20"/>
    </row>
    <row r="7309" spans="7:7">
      <c r="G7309" s="20"/>
    </row>
    <row r="7310" spans="7:7">
      <c r="G7310" s="20"/>
    </row>
    <row r="7311" spans="7:7">
      <c r="G7311" s="20"/>
    </row>
    <row r="7312" spans="7:7">
      <c r="G7312" s="20"/>
    </row>
    <row r="7313" spans="7:7">
      <c r="G7313" s="20"/>
    </row>
    <row r="7314" spans="7:7">
      <c r="G7314" s="20"/>
    </row>
    <row r="7315" spans="7:7">
      <c r="G7315" s="20"/>
    </row>
    <row r="7316" spans="7:7">
      <c r="G7316" s="20"/>
    </row>
    <row r="7317" spans="7:7">
      <c r="G7317" s="20"/>
    </row>
    <row r="7318" spans="7:7">
      <c r="G7318" s="20"/>
    </row>
    <row r="7319" spans="7:7">
      <c r="G7319" s="20"/>
    </row>
    <row r="7320" spans="7:7">
      <c r="G7320" s="20"/>
    </row>
    <row r="7321" spans="7:7">
      <c r="G7321" s="20"/>
    </row>
    <row r="7322" spans="7:7">
      <c r="G7322" s="20"/>
    </row>
    <row r="7323" spans="7:7">
      <c r="G7323" s="20"/>
    </row>
    <row r="7324" spans="7:7">
      <c r="G7324" s="20"/>
    </row>
    <row r="7325" spans="7:7">
      <c r="G7325" s="20"/>
    </row>
    <row r="7326" spans="7:7">
      <c r="G7326" s="20"/>
    </row>
    <row r="7327" spans="7:7">
      <c r="G7327" s="20"/>
    </row>
    <row r="7328" spans="7:7">
      <c r="G7328" s="20"/>
    </row>
    <row r="7329" spans="7:7">
      <c r="G7329" s="20"/>
    </row>
    <row r="7330" spans="7:7">
      <c r="G7330" s="20"/>
    </row>
    <row r="7331" spans="7:7">
      <c r="G7331" s="20"/>
    </row>
    <row r="7332" spans="7:7">
      <c r="G7332" s="20"/>
    </row>
    <row r="7333" spans="7:7">
      <c r="G7333" s="20"/>
    </row>
    <row r="7334" spans="7:7">
      <c r="G7334" s="20"/>
    </row>
    <row r="7335" spans="7:7">
      <c r="G7335" s="20"/>
    </row>
    <row r="7336" spans="7:7">
      <c r="G7336" s="20"/>
    </row>
    <row r="7337" spans="7:7">
      <c r="G7337" s="20"/>
    </row>
    <row r="7338" spans="7:7">
      <c r="G7338" s="20"/>
    </row>
    <row r="7339" spans="7:7">
      <c r="G7339" s="20"/>
    </row>
    <row r="7340" spans="7:7">
      <c r="G7340" s="20"/>
    </row>
    <row r="7341" spans="7:7">
      <c r="G7341" s="20"/>
    </row>
    <row r="7342" spans="7:7">
      <c r="G7342" s="20"/>
    </row>
    <row r="7343" spans="7:7">
      <c r="G7343" s="20"/>
    </row>
    <row r="7344" spans="7:7">
      <c r="G7344" s="20"/>
    </row>
    <row r="7345" spans="7:7">
      <c r="G7345" s="20"/>
    </row>
    <row r="7346" spans="7:7">
      <c r="G7346" s="20"/>
    </row>
    <row r="7347" spans="7:7">
      <c r="G7347" s="20"/>
    </row>
    <row r="7348" spans="7:7">
      <c r="G7348" s="20"/>
    </row>
    <row r="7349" spans="7:7">
      <c r="G7349" s="20"/>
    </row>
    <row r="7350" spans="7:7">
      <c r="G7350" s="20"/>
    </row>
    <row r="7351" spans="7:7">
      <c r="G7351" s="20"/>
    </row>
    <row r="7352" spans="7:7">
      <c r="G7352" s="20"/>
    </row>
    <row r="7353" spans="7:7">
      <c r="G7353" s="20"/>
    </row>
    <row r="7354" spans="7:7">
      <c r="G7354" s="20"/>
    </row>
    <row r="7355" spans="7:7">
      <c r="G7355" s="20"/>
    </row>
    <row r="7356" spans="7:7">
      <c r="G7356" s="20"/>
    </row>
    <row r="7357" spans="7:7">
      <c r="G7357" s="20"/>
    </row>
    <row r="7358" spans="7:7">
      <c r="G7358" s="20"/>
    </row>
    <row r="7359" spans="7:7">
      <c r="G7359" s="20"/>
    </row>
    <row r="7360" spans="7:7">
      <c r="G7360" s="20"/>
    </row>
    <row r="7361" spans="7:7">
      <c r="G7361" s="20"/>
    </row>
    <row r="7362" spans="7:7">
      <c r="G7362" s="20"/>
    </row>
    <row r="7363" spans="7:7">
      <c r="G7363" s="20"/>
    </row>
    <row r="7364" spans="7:7">
      <c r="G7364" s="20"/>
    </row>
    <row r="7365" spans="7:7">
      <c r="G7365" s="20"/>
    </row>
    <row r="7366" spans="7:7">
      <c r="G7366" s="20"/>
    </row>
    <row r="7367" spans="7:7">
      <c r="G7367" s="20"/>
    </row>
    <row r="7368" spans="7:7">
      <c r="G7368" s="20"/>
    </row>
    <row r="7369" spans="7:7">
      <c r="G7369" s="20"/>
    </row>
    <row r="7370" spans="7:7">
      <c r="G7370" s="20"/>
    </row>
    <row r="7371" spans="7:7">
      <c r="G7371" s="20"/>
    </row>
    <row r="7372" spans="7:7">
      <c r="G7372" s="20"/>
    </row>
    <row r="7373" spans="7:7">
      <c r="G7373" s="20"/>
    </row>
    <row r="7374" spans="7:7">
      <c r="G7374" s="20"/>
    </row>
    <row r="7375" spans="7:7">
      <c r="G7375" s="20"/>
    </row>
    <row r="7376" spans="7:7">
      <c r="G7376" s="20"/>
    </row>
    <row r="7377" spans="7:7">
      <c r="G7377" s="20"/>
    </row>
    <row r="7378" spans="7:7">
      <c r="G7378" s="20"/>
    </row>
    <row r="7379" spans="7:7">
      <c r="G7379" s="20"/>
    </row>
    <row r="7380" spans="7:7">
      <c r="G7380" s="20"/>
    </row>
    <row r="7381" spans="7:7">
      <c r="G7381" s="20"/>
    </row>
    <row r="7382" spans="7:7">
      <c r="G7382" s="20"/>
    </row>
    <row r="7383" spans="7:7">
      <c r="G7383" s="20"/>
    </row>
    <row r="7384" spans="7:7">
      <c r="G7384" s="20"/>
    </row>
    <row r="7385" spans="7:7">
      <c r="G7385" s="20"/>
    </row>
    <row r="7386" spans="7:7">
      <c r="G7386" s="20"/>
    </row>
    <row r="7387" spans="7:7">
      <c r="G7387" s="20"/>
    </row>
    <row r="7388" spans="7:7">
      <c r="G7388" s="20"/>
    </row>
    <row r="7389" spans="7:7">
      <c r="G7389" s="20"/>
    </row>
    <row r="7390" spans="7:7">
      <c r="G7390" s="20"/>
    </row>
    <row r="7391" spans="7:7">
      <c r="G7391" s="20"/>
    </row>
    <row r="7392" spans="7:7">
      <c r="G7392" s="20"/>
    </row>
    <row r="7393" spans="7:7">
      <c r="G7393" s="20"/>
    </row>
    <row r="7394" spans="7:7">
      <c r="G7394" s="20"/>
    </row>
    <row r="7395" spans="7:7">
      <c r="G7395" s="20"/>
    </row>
    <row r="7396" spans="7:7">
      <c r="G7396" s="20"/>
    </row>
    <row r="7397" spans="7:7">
      <c r="G7397" s="20"/>
    </row>
    <row r="7398" spans="7:7">
      <c r="G7398" s="20"/>
    </row>
    <row r="7399" spans="7:7">
      <c r="G7399" s="20"/>
    </row>
    <row r="7400" spans="7:7">
      <c r="G7400" s="20"/>
    </row>
    <row r="7401" spans="7:7">
      <c r="G7401" s="20"/>
    </row>
    <row r="7402" spans="7:7">
      <c r="G7402" s="20"/>
    </row>
    <row r="7403" spans="7:7">
      <c r="G7403" s="20"/>
    </row>
    <row r="7404" spans="7:7">
      <c r="G7404" s="20"/>
    </row>
    <row r="7405" spans="7:7">
      <c r="G7405" s="20"/>
    </row>
    <row r="7406" spans="7:7">
      <c r="G7406" s="20"/>
    </row>
    <row r="7407" spans="7:7">
      <c r="G7407" s="20"/>
    </row>
    <row r="7408" spans="7:7">
      <c r="G7408" s="20"/>
    </row>
    <row r="7409" spans="7:7">
      <c r="G7409" s="20"/>
    </row>
    <row r="7410" spans="7:7">
      <c r="G7410" s="20"/>
    </row>
    <row r="7411" spans="7:7">
      <c r="G7411" s="20"/>
    </row>
    <row r="7412" spans="7:7">
      <c r="G7412" s="20"/>
    </row>
    <row r="7413" spans="7:7">
      <c r="G7413" s="20"/>
    </row>
    <row r="7414" spans="7:7">
      <c r="G7414" s="20"/>
    </row>
    <row r="7415" spans="7:7">
      <c r="G7415" s="20"/>
    </row>
    <row r="7416" spans="7:7">
      <c r="G7416" s="20"/>
    </row>
    <row r="7417" spans="7:7">
      <c r="G7417" s="20"/>
    </row>
    <row r="7418" spans="7:7">
      <c r="G7418" s="20"/>
    </row>
    <row r="7419" spans="7:7">
      <c r="G7419" s="20"/>
    </row>
    <row r="7420" spans="7:7">
      <c r="G7420" s="20"/>
    </row>
    <row r="7421" spans="7:7">
      <c r="G7421" s="20"/>
    </row>
    <row r="7422" spans="7:7">
      <c r="G7422" s="20"/>
    </row>
    <row r="7423" spans="7:7">
      <c r="G7423" s="20"/>
    </row>
    <row r="7424" spans="7:7">
      <c r="G7424" s="20"/>
    </row>
    <row r="7425" spans="7:7">
      <c r="G7425" s="20"/>
    </row>
    <row r="7426" spans="7:7">
      <c r="G7426" s="20"/>
    </row>
    <row r="7427" spans="7:7">
      <c r="G7427" s="20"/>
    </row>
    <row r="7428" spans="7:7">
      <c r="G7428" s="20"/>
    </row>
    <row r="7429" spans="7:7">
      <c r="G7429" s="20"/>
    </row>
    <row r="7430" spans="7:7">
      <c r="G7430" s="20"/>
    </row>
    <row r="7431" spans="7:7">
      <c r="G7431" s="20"/>
    </row>
    <row r="7432" spans="7:7">
      <c r="G7432" s="20"/>
    </row>
    <row r="7433" spans="7:7">
      <c r="G7433" s="20"/>
    </row>
    <row r="7434" spans="7:7">
      <c r="G7434" s="20"/>
    </row>
    <row r="7435" spans="7:7">
      <c r="G7435" s="20"/>
    </row>
    <row r="7436" spans="7:7">
      <c r="G7436" s="20"/>
    </row>
    <row r="7437" spans="7:7">
      <c r="G7437" s="20"/>
    </row>
    <row r="7438" spans="7:7">
      <c r="G7438" s="20"/>
    </row>
    <row r="7439" spans="7:7">
      <c r="G7439" s="20"/>
    </row>
    <row r="7440" spans="7:7">
      <c r="G7440" s="20"/>
    </row>
    <row r="7441" spans="7:7">
      <c r="G7441" s="20"/>
    </row>
    <row r="7442" spans="7:7">
      <c r="G7442" s="20"/>
    </row>
    <row r="7443" spans="7:7">
      <c r="G7443" s="20"/>
    </row>
    <row r="7444" spans="7:7">
      <c r="G7444" s="20"/>
    </row>
    <row r="7445" spans="7:7">
      <c r="G7445" s="20"/>
    </row>
    <row r="7446" spans="7:7">
      <c r="G7446" s="20"/>
    </row>
    <row r="7447" spans="7:7">
      <c r="G7447" s="20"/>
    </row>
    <row r="7448" spans="7:7">
      <c r="G7448" s="20"/>
    </row>
    <row r="7449" spans="7:7">
      <c r="G7449" s="20"/>
    </row>
    <row r="7450" spans="7:7">
      <c r="G7450" s="20"/>
    </row>
    <row r="7451" spans="7:7">
      <c r="G7451" s="20"/>
    </row>
    <row r="7452" spans="7:7">
      <c r="G7452" s="20"/>
    </row>
    <row r="7453" spans="7:7">
      <c r="G7453" s="20"/>
    </row>
    <row r="7454" spans="7:7">
      <c r="G7454" s="20"/>
    </row>
    <row r="7455" spans="7:7">
      <c r="G7455" s="20"/>
    </row>
    <row r="7456" spans="7:7">
      <c r="G7456" s="20"/>
    </row>
    <row r="7457" spans="7:7">
      <c r="G7457" s="20"/>
    </row>
    <row r="7458" spans="7:7">
      <c r="G7458" s="20"/>
    </row>
    <row r="7459" spans="7:7">
      <c r="G7459" s="20"/>
    </row>
    <row r="7460" spans="7:7">
      <c r="G7460" s="20"/>
    </row>
    <row r="7461" spans="7:7">
      <c r="G7461" s="20"/>
    </row>
    <row r="7462" spans="7:7">
      <c r="G7462" s="20"/>
    </row>
    <row r="7463" spans="7:7">
      <c r="G7463" s="20"/>
    </row>
    <row r="7464" spans="7:7">
      <c r="G7464" s="20"/>
    </row>
    <row r="7465" spans="7:7">
      <c r="G7465" s="20"/>
    </row>
    <row r="7466" spans="7:7">
      <c r="G7466" s="20"/>
    </row>
    <row r="7467" spans="7:7">
      <c r="G7467" s="20"/>
    </row>
    <row r="7468" spans="7:7">
      <c r="G7468" s="20"/>
    </row>
    <row r="7469" spans="7:7">
      <c r="G7469" s="20"/>
    </row>
    <row r="7470" spans="7:7">
      <c r="G7470" s="20"/>
    </row>
    <row r="7471" spans="7:7">
      <c r="G7471" s="20"/>
    </row>
    <row r="7472" spans="7:7">
      <c r="G7472" s="20"/>
    </row>
    <row r="7473" spans="7:7">
      <c r="G7473" s="20"/>
    </row>
    <row r="7474" spans="7:7">
      <c r="G7474" s="20"/>
    </row>
    <row r="7475" spans="7:7">
      <c r="G7475" s="20"/>
    </row>
    <row r="7476" spans="7:7">
      <c r="G7476" s="20"/>
    </row>
    <row r="7477" spans="7:7">
      <c r="G7477" s="20"/>
    </row>
    <row r="7478" spans="7:7">
      <c r="G7478" s="20"/>
    </row>
    <row r="7479" spans="7:7">
      <c r="G7479" s="20"/>
    </row>
    <row r="7480" spans="7:7">
      <c r="G7480" s="20"/>
    </row>
    <row r="7481" spans="7:7">
      <c r="G7481" s="20"/>
    </row>
    <row r="7482" spans="7:7">
      <c r="G7482" s="20"/>
    </row>
    <row r="7483" spans="7:7">
      <c r="G7483" s="20"/>
    </row>
    <row r="7484" spans="7:7">
      <c r="G7484" s="20"/>
    </row>
    <row r="7485" spans="7:7">
      <c r="G7485" s="20"/>
    </row>
    <row r="7486" spans="7:7">
      <c r="G7486" s="20"/>
    </row>
    <row r="7487" spans="7:7">
      <c r="G7487" s="20"/>
    </row>
    <row r="7488" spans="7:7">
      <c r="G7488" s="20"/>
    </row>
    <row r="7489" spans="7:7">
      <c r="G7489" s="20"/>
    </row>
    <row r="7490" spans="7:7">
      <c r="G7490" s="20"/>
    </row>
    <row r="7491" spans="7:7">
      <c r="G7491" s="20"/>
    </row>
    <row r="7492" spans="7:7">
      <c r="G7492" s="20"/>
    </row>
    <row r="7493" spans="7:7">
      <c r="G7493" s="20"/>
    </row>
    <row r="7494" spans="7:7">
      <c r="G7494" s="20"/>
    </row>
    <row r="7495" spans="7:7">
      <c r="G7495" s="20"/>
    </row>
    <row r="7496" spans="7:7">
      <c r="G7496" s="20"/>
    </row>
    <row r="7497" spans="7:7">
      <c r="G7497" s="20"/>
    </row>
    <row r="7498" spans="7:7">
      <c r="G7498" s="20"/>
    </row>
    <row r="7499" spans="7:7">
      <c r="G7499" s="20"/>
    </row>
    <row r="7500" spans="7:7">
      <c r="G7500" s="20"/>
    </row>
    <row r="7501" spans="7:7">
      <c r="G7501" s="20"/>
    </row>
    <row r="7502" spans="7:7">
      <c r="G7502" s="20"/>
    </row>
    <row r="7503" spans="7:7">
      <c r="G7503" s="20"/>
    </row>
    <row r="7504" spans="7:7">
      <c r="G7504" s="20"/>
    </row>
    <row r="7505" spans="7:7">
      <c r="G7505" s="20"/>
    </row>
    <row r="7506" spans="7:7">
      <c r="G7506" s="20"/>
    </row>
    <row r="7507" spans="7:7">
      <c r="G7507" s="20"/>
    </row>
    <row r="7508" spans="7:7">
      <c r="G7508" s="20"/>
    </row>
    <row r="7509" spans="7:7">
      <c r="G7509" s="20"/>
    </row>
    <row r="7510" spans="7:7">
      <c r="G7510" s="20"/>
    </row>
    <row r="7511" spans="7:7">
      <c r="G7511" s="20"/>
    </row>
    <row r="7512" spans="7:7">
      <c r="G7512" s="20"/>
    </row>
    <row r="7513" spans="7:7">
      <c r="G7513" s="20"/>
    </row>
    <row r="7514" spans="7:7">
      <c r="G7514" s="20"/>
    </row>
    <row r="7515" spans="7:7">
      <c r="G7515" s="20"/>
    </row>
    <row r="7516" spans="7:7">
      <c r="G7516" s="20"/>
    </row>
    <row r="7517" spans="7:7">
      <c r="G7517" s="20"/>
    </row>
    <row r="7518" spans="7:7">
      <c r="G7518" s="20"/>
    </row>
    <row r="7519" spans="7:7">
      <c r="G7519" s="20"/>
    </row>
    <row r="7520" spans="7:7">
      <c r="G7520" s="20"/>
    </row>
    <row r="7521" spans="7:7">
      <c r="G7521" s="20"/>
    </row>
    <row r="7522" spans="7:7">
      <c r="G7522" s="20"/>
    </row>
    <row r="7523" spans="7:7">
      <c r="G7523" s="20"/>
    </row>
    <row r="7524" spans="7:7">
      <c r="G7524" s="20"/>
    </row>
    <row r="7525" spans="7:7">
      <c r="G7525" s="20"/>
    </row>
    <row r="7526" spans="7:7">
      <c r="G7526" s="20"/>
    </row>
    <row r="7527" spans="7:7">
      <c r="G7527" s="20"/>
    </row>
    <row r="7528" spans="7:7">
      <c r="G7528" s="20"/>
    </row>
    <row r="7529" spans="7:7">
      <c r="G7529" s="20"/>
    </row>
    <row r="7530" spans="7:7">
      <c r="G7530" s="20"/>
    </row>
    <row r="7531" spans="7:7">
      <c r="G7531" s="20"/>
    </row>
    <row r="7532" spans="7:7">
      <c r="G7532" s="20"/>
    </row>
    <row r="7533" spans="7:7">
      <c r="G7533" s="20"/>
    </row>
    <row r="7534" spans="7:7">
      <c r="G7534" s="20"/>
    </row>
    <row r="7535" spans="7:7">
      <c r="G7535" s="20"/>
    </row>
    <row r="7536" spans="7:7">
      <c r="G7536" s="20"/>
    </row>
    <row r="7537" spans="7:7">
      <c r="G7537" s="20"/>
    </row>
    <row r="7538" spans="7:7">
      <c r="G7538" s="20"/>
    </row>
    <row r="7539" spans="7:7">
      <c r="G7539" s="20"/>
    </row>
    <row r="7540" spans="7:7">
      <c r="G7540" s="20"/>
    </row>
    <row r="7541" spans="7:7">
      <c r="G7541" s="20"/>
    </row>
    <row r="7542" spans="7:7">
      <c r="G7542" s="20"/>
    </row>
    <row r="7543" spans="7:7">
      <c r="G7543" s="20"/>
    </row>
    <row r="7544" spans="7:7">
      <c r="G7544" s="20"/>
    </row>
    <row r="7545" spans="7:7">
      <c r="G7545" s="20"/>
    </row>
    <row r="7546" spans="7:7">
      <c r="G7546" s="20"/>
    </row>
    <row r="7547" spans="7:7">
      <c r="G7547" s="20"/>
    </row>
    <row r="7548" spans="7:7">
      <c r="G7548" s="20"/>
    </row>
    <row r="7549" spans="7:7">
      <c r="G7549" s="20"/>
    </row>
    <row r="7550" spans="7:7">
      <c r="G7550" s="20"/>
    </row>
    <row r="7551" spans="7:7">
      <c r="G7551" s="20"/>
    </row>
    <row r="7552" spans="7:7">
      <c r="G7552" s="20"/>
    </row>
    <row r="7553" spans="7:7">
      <c r="G7553" s="20"/>
    </row>
    <row r="7554" spans="7:7">
      <c r="G7554" s="20"/>
    </row>
    <row r="7555" spans="7:7">
      <c r="G7555" s="20"/>
    </row>
    <row r="7556" spans="7:7">
      <c r="G7556" s="20"/>
    </row>
    <row r="7557" spans="7:7">
      <c r="G7557" s="20"/>
    </row>
    <row r="7558" spans="7:7">
      <c r="G7558" s="20"/>
    </row>
    <row r="7559" spans="7:7">
      <c r="G7559" s="20"/>
    </row>
    <row r="7560" spans="7:7">
      <c r="G7560" s="20"/>
    </row>
    <row r="7561" spans="7:7">
      <c r="G7561" s="20"/>
    </row>
    <row r="7562" spans="7:7">
      <c r="G7562" s="20"/>
    </row>
    <row r="7563" spans="7:7">
      <c r="G7563" s="20"/>
    </row>
    <row r="7564" spans="7:7">
      <c r="G7564" s="20"/>
    </row>
    <row r="7565" spans="7:7">
      <c r="G7565" s="20"/>
    </row>
    <row r="7566" spans="7:7">
      <c r="G7566" s="20"/>
    </row>
    <row r="7567" spans="7:7">
      <c r="G7567" s="20"/>
    </row>
    <row r="7568" spans="7:7">
      <c r="G7568" s="20"/>
    </row>
    <row r="7569" spans="7:7">
      <c r="G7569" s="20"/>
    </row>
    <row r="7570" spans="7:7">
      <c r="G7570" s="20"/>
    </row>
    <row r="7571" spans="7:7">
      <c r="G7571" s="20"/>
    </row>
    <row r="7572" spans="7:7">
      <c r="G7572" s="20"/>
    </row>
    <row r="7573" spans="7:7">
      <c r="G7573" s="20"/>
    </row>
    <row r="7574" spans="7:7">
      <c r="G7574" s="20"/>
    </row>
    <row r="7575" spans="7:7">
      <c r="G7575" s="20"/>
    </row>
    <row r="7576" spans="7:7">
      <c r="G7576" s="20"/>
    </row>
    <row r="7577" spans="7:7">
      <c r="G7577" s="20"/>
    </row>
    <row r="7578" spans="7:7">
      <c r="G7578" s="20"/>
    </row>
    <row r="7579" spans="7:7">
      <c r="G7579" s="20"/>
    </row>
    <row r="7580" spans="7:7">
      <c r="G7580" s="20"/>
    </row>
    <row r="7581" spans="7:7">
      <c r="G7581" s="20"/>
    </row>
    <row r="7582" spans="7:7">
      <c r="G7582" s="20"/>
    </row>
    <row r="7583" spans="7:7">
      <c r="G7583" s="20"/>
    </row>
    <row r="7584" spans="7:7">
      <c r="G7584" s="20"/>
    </row>
    <row r="7585" spans="7:7">
      <c r="G7585" s="20"/>
    </row>
    <row r="7586" spans="7:7">
      <c r="G7586" s="20"/>
    </row>
    <row r="7587" spans="7:7">
      <c r="G7587" s="20"/>
    </row>
    <row r="7588" spans="7:7">
      <c r="G7588" s="20"/>
    </row>
    <row r="7589" spans="7:7">
      <c r="G7589" s="20"/>
    </row>
    <row r="7590" spans="7:7">
      <c r="G7590" s="20"/>
    </row>
    <row r="7591" spans="7:7">
      <c r="G7591" s="20"/>
    </row>
    <row r="7592" spans="7:7">
      <c r="G7592" s="20"/>
    </row>
    <row r="7593" spans="7:7">
      <c r="G7593" s="20"/>
    </row>
    <row r="7594" spans="7:7">
      <c r="G7594" s="20"/>
    </row>
    <row r="7595" spans="7:7">
      <c r="G7595" s="20"/>
    </row>
    <row r="7596" spans="7:7">
      <c r="G7596" s="20"/>
    </row>
    <row r="7597" spans="7:7">
      <c r="G7597" s="20"/>
    </row>
    <row r="7598" spans="7:7">
      <c r="G7598" s="20"/>
    </row>
    <row r="7599" spans="7:7">
      <c r="G7599" s="20"/>
    </row>
    <row r="7600" spans="7:7">
      <c r="G7600" s="20"/>
    </row>
    <row r="7601" spans="7:7">
      <c r="G7601" s="20"/>
    </row>
    <row r="7602" spans="7:7">
      <c r="G7602" s="20"/>
    </row>
    <row r="7603" spans="7:7">
      <c r="G7603" s="20"/>
    </row>
    <row r="7604" spans="7:7">
      <c r="G7604" s="20"/>
    </row>
    <row r="7605" spans="7:7">
      <c r="G7605" s="20"/>
    </row>
    <row r="7606" spans="7:7">
      <c r="G7606" s="20"/>
    </row>
    <row r="7607" spans="7:7">
      <c r="G7607" s="20"/>
    </row>
    <row r="7608" spans="7:7">
      <c r="G7608" s="20"/>
    </row>
    <row r="7609" spans="7:7">
      <c r="G7609" s="20"/>
    </row>
    <row r="7610" spans="7:7">
      <c r="G7610" s="20"/>
    </row>
    <row r="7611" spans="7:7">
      <c r="G7611" s="20"/>
    </row>
    <row r="7612" spans="7:7">
      <c r="G7612" s="20"/>
    </row>
    <row r="7613" spans="7:7">
      <c r="G7613" s="20"/>
    </row>
    <row r="7614" spans="7:7">
      <c r="G7614" s="20"/>
    </row>
    <row r="7615" spans="7:7">
      <c r="G7615" s="20"/>
    </row>
    <row r="7616" spans="7:7">
      <c r="G7616" s="20"/>
    </row>
    <row r="7617" spans="7:7">
      <c r="G7617" s="20"/>
    </row>
    <row r="7618" spans="7:7">
      <c r="G7618" s="20"/>
    </row>
    <row r="7619" spans="7:7">
      <c r="G7619" s="20"/>
    </row>
    <row r="7620" spans="7:7">
      <c r="G7620" s="20"/>
    </row>
    <row r="7621" spans="7:7">
      <c r="G7621" s="20"/>
    </row>
    <row r="7622" spans="7:7">
      <c r="G7622" s="20"/>
    </row>
    <row r="7623" spans="7:7">
      <c r="G7623" s="20"/>
    </row>
    <row r="7624" spans="7:7">
      <c r="G7624" s="20"/>
    </row>
    <row r="7625" spans="7:7">
      <c r="G7625" s="20"/>
    </row>
    <row r="7626" spans="7:7">
      <c r="G7626" s="20"/>
    </row>
    <row r="7627" spans="7:7">
      <c r="G7627" s="20"/>
    </row>
    <row r="7628" spans="7:7">
      <c r="G7628" s="20"/>
    </row>
    <row r="7629" spans="7:7">
      <c r="G7629" s="20"/>
    </row>
    <row r="7630" spans="7:7">
      <c r="G7630" s="20"/>
    </row>
    <row r="7631" spans="7:7">
      <c r="G7631" s="20"/>
    </row>
    <row r="7632" spans="7:7">
      <c r="G7632" s="20"/>
    </row>
    <row r="7633" spans="7:7">
      <c r="G7633" s="20"/>
    </row>
    <row r="7634" spans="7:7">
      <c r="G7634" s="20"/>
    </row>
    <row r="7635" spans="7:7">
      <c r="G7635" s="20"/>
    </row>
    <row r="7636" spans="7:7">
      <c r="G7636" s="20"/>
    </row>
    <row r="7637" spans="7:7">
      <c r="G7637" s="20"/>
    </row>
    <row r="7638" spans="7:7">
      <c r="G7638" s="20"/>
    </row>
    <row r="7639" spans="7:7">
      <c r="G7639" s="20"/>
    </row>
    <row r="7640" spans="7:7">
      <c r="G7640" s="20"/>
    </row>
    <row r="7641" spans="7:7">
      <c r="G7641" s="20"/>
    </row>
    <row r="7642" spans="7:7">
      <c r="G7642" s="20"/>
    </row>
    <row r="7643" spans="7:7">
      <c r="G7643" s="20"/>
    </row>
    <row r="7644" spans="7:7">
      <c r="G7644" s="20"/>
    </row>
    <row r="7645" spans="7:7">
      <c r="G7645" s="20"/>
    </row>
    <row r="7646" spans="7:7">
      <c r="G7646" s="20"/>
    </row>
    <row r="7647" spans="7:7">
      <c r="G7647" s="20"/>
    </row>
    <row r="7648" spans="7:7">
      <c r="G7648" s="20"/>
    </row>
    <row r="7649" spans="7:7">
      <c r="G7649" s="20"/>
    </row>
    <row r="7650" spans="7:7">
      <c r="G7650" s="20"/>
    </row>
    <row r="7651" spans="7:7">
      <c r="G7651" s="20"/>
    </row>
    <row r="7652" spans="7:7">
      <c r="G7652" s="20"/>
    </row>
    <row r="7653" spans="7:7">
      <c r="G7653" s="20"/>
    </row>
    <row r="7654" spans="7:7">
      <c r="G7654" s="20"/>
    </row>
    <row r="7655" spans="7:7">
      <c r="G7655" s="20"/>
    </row>
    <row r="7656" spans="7:7">
      <c r="G7656" s="20"/>
    </row>
    <row r="7657" spans="7:7">
      <c r="G7657" s="20"/>
    </row>
    <row r="7658" spans="7:7">
      <c r="G7658" s="20"/>
    </row>
    <row r="7659" spans="7:7">
      <c r="G7659" s="20"/>
    </row>
    <row r="7660" spans="7:7">
      <c r="G7660" s="20"/>
    </row>
    <row r="7661" spans="7:7">
      <c r="G7661" s="20"/>
    </row>
    <row r="7662" spans="7:7">
      <c r="G7662" s="20"/>
    </row>
    <row r="7663" spans="7:7">
      <c r="G7663" s="20"/>
    </row>
    <row r="7664" spans="7:7">
      <c r="G7664" s="20"/>
    </row>
    <row r="7665" spans="7:7">
      <c r="G7665" s="20"/>
    </row>
    <row r="7666" spans="7:7">
      <c r="G7666" s="20"/>
    </row>
    <row r="7667" spans="7:7">
      <c r="G7667" s="20"/>
    </row>
    <row r="7668" spans="7:7">
      <c r="G7668" s="20"/>
    </row>
    <row r="7669" spans="7:7">
      <c r="G7669" s="20"/>
    </row>
    <row r="7670" spans="7:7">
      <c r="G7670" s="20"/>
    </row>
    <row r="7671" spans="7:7">
      <c r="G7671" s="20"/>
    </row>
    <row r="7672" spans="7:7">
      <c r="G7672" s="20"/>
    </row>
    <row r="7673" spans="7:7">
      <c r="G7673" s="20"/>
    </row>
    <row r="7674" spans="7:7">
      <c r="G7674" s="20"/>
    </row>
    <row r="7675" spans="7:7">
      <c r="G7675" s="20"/>
    </row>
    <row r="7676" spans="7:7">
      <c r="G7676" s="20"/>
    </row>
    <row r="7677" spans="7:7">
      <c r="G7677" s="20"/>
    </row>
    <row r="7678" spans="7:7">
      <c r="G7678" s="20"/>
    </row>
    <row r="7679" spans="7:7">
      <c r="G7679" s="20"/>
    </row>
    <row r="7680" spans="7:7">
      <c r="G7680" s="20"/>
    </row>
    <row r="7681" spans="7:7">
      <c r="G7681" s="20"/>
    </row>
    <row r="7682" spans="7:7">
      <c r="G7682" s="20"/>
    </row>
    <row r="7683" spans="7:7">
      <c r="G7683" s="20"/>
    </row>
    <row r="7684" spans="7:7">
      <c r="G7684" s="20"/>
    </row>
    <row r="7685" spans="7:7">
      <c r="G7685" s="20"/>
    </row>
    <row r="7686" spans="7:7">
      <c r="G7686" s="20"/>
    </row>
    <row r="7687" spans="7:7">
      <c r="G7687" s="20"/>
    </row>
    <row r="7688" spans="7:7">
      <c r="G7688" s="20"/>
    </row>
    <row r="7689" spans="7:7">
      <c r="G7689" s="20"/>
    </row>
    <row r="7690" spans="7:7">
      <c r="G7690" s="20"/>
    </row>
    <row r="7691" spans="7:7">
      <c r="G7691" s="20"/>
    </row>
    <row r="7692" spans="7:7">
      <c r="G7692" s="20"/>
    </row>
    <row r="7693" spans="7:7">
      <c r="G7693" s="20"/>
    </row>
    <row r="7694" spans="7:7">
      <c r="G7694" s="20"/>
    </row>
    <row r="7695" spans="7:7">
      <c r="G7695" s="20"/>
    </row>
    <row r="7696" spans="7:7">
      <c r="G7696" s="20"/>
    </row>
    <row r="7697" spans="7:7">
      <c r="G7697" s="20"/>
    </row>
    <row r="7698" spans="7:7">
      <c r="G7698" s="20"/>
    </row>
    <row r="7699" spans="7:7">
      <c r="G7699" s="20"/>
    </row>
    <row r="7700" spans="7:7">
      <c r="G7700" s="20"/>
    </row>
    <row r="7701" spans="7:7">
      <c r="G7701" s="20"/>
    </row>
    <row r="7702" spans="7:7">
      <c r="G7702" s="20"/>
    </row>
    <row r="7703" spans="7:7">
      <c r="G7703" s="20"/>
    </row>
    <row r="7704" spans="7:7">
      <c r="G7704" s="20"/>
    </row>
    <row r="7705" spans="7:7">
      <c r="G7705" s="20"/>
    </row>
    <row r="7706" spans="7:7">
      <c r="G7706" s="20"/>
    </row>
    <row r="7707" spans="7:7">
      <c r="G7707" s="20"/>
    </row>
    <row r="7708" spans="7:7">
      <c r="G7708" s="20"/>
    </row>
    <row r="7709" spans="7:7">
      <c r="G7709" s="20"/>
    </row>
    <row r="7710" spans="7:7">
      <c r="G7710" s="20"/>
    </row>
    <row r="7711" spans="7:7">
      <c r="G7711" s="20"/>
    </row>
    <row r="7712" spans="7:7">
      <c r="G7712" s="20"/>
    </row>
    <row r="7713" spans="7:7">
      <c r="G7713" s="20"/>
    </row>
    <row r="7714" spans="7:7">
      <c r="G7714" s="20"/>
    </row>
    <row r="7715" spans="7:7">
      <c r="G7715" s="20"/>
    </row>
    <row r="7716" spans="7:7">
      <c r="G7716" s="20"/>
    </row>
    <row r="7717" spans="7:7">
      <c r="G7717" s="20"/>
    </row>
    <row r="7718" spans="7:7">
      <c r="G7718" s="20"/>
    </row>
    <row r="7719" spans="7:7">
      <c r="G7719" s="20"/>
    </row>
    <row r="7720" spans="7:7">
      <c r="G7720" s="20"/>
    </row>
    <row r="7721" spans="7:7">
      <c r="G7721" s="20"/>
    </row>
    <row r="7722" spans="7:7">
      <c r="G7722" s="20"/>
    </row>
    <row r="7723" spans="7:7">
      <c r="G7723" s="20"/>
    </row>
    <row r="7724" spans="7:7">
      <c r="G7724" s="20"/>
    </row>
    <row r="7725" spans="7:7">
      <c r="G7725" s="20"/>
    </row>
    <row r="7726" spans="7:7">
      <c r="G7726" s="20"/>
    </row>
    <row r="7727" spans="7:7">
      <c r="G7727" s="20"/>
    </row>
    <row r="7728" spans="7:7">
      <c r="G7728" s="20"/>
    </row>
    <row r="7729" spans="7:7">
      <c r="G7729" s="20"/>
    </row>
    <row r="7730" spans="7:7">
      <c r="G7730" s="20"/>
    </row>
    <row r="7731" spans="7:7">
      <c r="G7731" s="20"/>
    </row>
    <row r="7732" spans="7:7">
      <c r="G7732" s="20"/>
    </row>
    <row r="7733" spans="7:7">
      <c r="G7733" s="20"/>
    </row>
    <row r="7734" spans="7:7">
      <c r="G7734" s="20"/>
    </row>
    <row r="7735" spans="7:7">
      <c r="G7735" s="20"/>
    </row>
    <row r="7736" spans="7:7">
      <c r="G7736" s="20"/>
    </row>
    <row r="7737" spans="7:7">
      <c r="G7737" s="20"/>
    </row>
    <row r="7738" spans="7:7">
      <c r="G7738" s="20"/>
    </row>
    <row r="7739" spans="7:7">
      <c r="G7739" s="20"/>
    </row>
    <row r="7740" spans="7:7">
      <c r="G7740" s="20"/>
    </row>
    <row r="7741" spans="7:7">
      <c r="G7741" s="20"/>
    </row>
    <row r="7742" spans="7:7">
      <c r="G7742" s="20"/>
    </row>
    <row r="7743" spans="7:7">
      <c r="G7743" s="20"/>
    </row>
    <row r="7744" spans="7:7">
      <c r="G7744" s="20"/>
    </row>
    <row r="7745" spans="7:7">
      <c r="G7745" s="20"/>
    </row>
    <row r="7746" spans="7:7">
      <c r="G7746" s="20"/>
    </row>
    <row r="7747" spans="7:7">
      <c r="G7747" s="20"/>
    </row>
    <row r="7748" spans="7:7">
      <c r="G7748" s="20"/>
    </row>
    <row r="7749" spans="7:7">
      <c r="G7749" s="20"/>
    </row>
    <row r="7750" spans="7:7">
      <c r="G7750" s="20"/>
    </row>
    <row r="7751" spans="7:7">
      <c r="G7751" s="20"/>
    </row>
    <row r="7752" spans="7:7">
      <c r="G7752" s="20"/>
    </row>
    <row r="7753" spans="7:7">
      <c r="G7753" s="20"/>
    </row>
    <row r="7754" spans="7:7">
      <c r="G7754" s="20"/>
    </row>
    <row r="7755" spans="7:7">
      <c r="G7755" s="20"/>
    </row>
    <row r="7756" spans="7:7">
      <c r="G7756" s="20"/>
    </row>
    <row r="7757" spans="7:7">
      <c r="G7757" s="20"/>
    </row>
    <row r="7758" spans="7:7">
      <c r="G7758" s="20"/>
    </row>
    <row r="7759" spans="7:7">
      <c r="G7759" s="20"/>
    </row>
    <row r="7760" spans="7:7">
      <c r="G7760" s="20"/>
    </row>
    <row r="7761" spans="7:7">
      <c r="G7761" s="20"/>
    </row>
    <row r="7762" spans="7:7">
      <c r="G7762" s="20"/>
    </row>
    <row r="7763" spans="7:7">
      <c r="G7763" s="20"/>
    </row>
    <row r="7764" spans="7:7">
      <c r="G7764" s="20"/>
    </row>
    <row r="7765" spans="7:7">
      <c r="G7765" s="20"/>
    </row>
    <row r="7766" spans="7:7">
      <c r="G7766" s="20"/>
    </row>
    <row r="7767" spans="7:7">
      <c r="G7767" s="20"/>
    </row>
    <row r="7768" spans="7:7">
      <c r="G7768" s="20"/>
    </row>
    <row r="7769" spans="7:7">
      <c r="G7769" s="20"/>
    </row>
    <row r="7770" spans="7:7">
      <c r="G7770" s="20"/>
    </row>
    <row r="7771" spans="7:7">
      <c r="G7771" s="20"/>
    </row>
    <row r="7772" spans="7:7">
      <c r="G7772" s="20"/>
    </row>
    <row r="7773" spans="7:7">
      <c r="G7773" s="20"/>
    </row>
    <row r="7774" spans="7:7">
      <c r="G7774" s="20"/>
    </row>
    <row r="7775" spans="7:7">
      <c r="G7775" s="20"/>
    </row>
    <row r="7776" spans="7:7">
      <c r="G7776" s="20"/>
    </row>
    <row r="7777" spans="7:7">
      <c r="G7777" s="20"/>
    </row>
    <row r="7778" spans="7:7">
      <c r="G7778" s="20"/>
    </row>
    <row r="7779" spans="7:7">
      <c r="G7779" s="20"/>
    </row>
    <row r="7780" spans="7:7">
      <c r="G7780" s="20"/>
    </row>
    <row r="7781" spans="7:7">
      <c r="G7781" s="20"/>
    </row>
    <row r="7782" spans="7:7">
      <c r="G7782" s="20"/>
    </row>
    <row r="7783" spans="7:7">
      <c r="G7783" s="20"/>
    </row>
    <row r="7784" spans="7:7">
      <c r="G7784" s="20"/>
    </row>
    <row r="7785" spans="7:7">
      <c r="G7785" s="20"/>
    </row>
    <row r="7786" spans="7:7">
      <c r="G7786" s="20"/>
    </row>
    <row r="7787" spans="7:7">
      <c r="G7787" s="20"/>
    </row>
    <row r="7788" spans="7:7">
      <c r="G7788" s="20"/>
    </row>
    <row r="7789" spans="7:7">
      <c r="G7789" s="20"/>
    </row>
    <row r="7790" spans="7:7">
      <c r="G7790" s="20"/>
    </row>
    <row r="7791" spans="7:7">
      <c r="G7791" s="20"/>
    </row>
    <row r="7792" spans="7:7">
      <c r="G7792" s="20"/>
    </row>
    <row r="7793" spans="7:7">
      <c r="G7793" s="20"/>
    </row>
    <row r="7794" spans="7:7">
      <c r="G7794" s="20"/>
    </row>
    <row r="7795" spans="7:7">
      <c r="G7795" s="20"/>
    </row>
    <row r="7796" spans="7:7">
      <c r="G7796" s="20"/>
    </row>
    <row r="7797" spans="7:7">
      <c r="G7797" s="20"/>
    </row>
    <row r="7798" spans="7:7">
      <c r="G7798" s="20"/>
    </row>
    <row r="7799" spans="7:7">
      <c r="G7799" s="20"/>
    </row>
    <row r="7800" spans="7:7">
      <c r="G7800" s="20"/>
    </row>
    <row r="7801" spans="7:7">
      <c r="G7801" s="20"/>
    </row>
    <row r="7802" spans="7:7">
      <c r="G7802" s="20"/>
    </row>
    <row r="7803" spans="7:7">
      <c r="G7803" s="20"/>
    </row>
    <row r="7804" spans="7:7">
      <c r="G7804" s="20"/>
    </row>
    <row r="7805" spans="7:7">
      <c r="G7805" s="20"/>
    </row>
    <row r="7806" spans="7:7">
      <c r="G7806" s="20"/>
    </row>
    <row r="7807" spans="7:7">
      <c r="G7807" s="20"/>
    </row>
    <row r="7808" spans="7:7">
      <c r="G7808" s="20"/>
    </row>
    <row r="7809" spans="7:7">
      <c r="G7809" s="20"/>
    </row>
    <row r="7810" spans="7:7">
      <c r="G7810" s="20"/>
    </row>
    <row r="7811" spans="7:7">
      <c r="G7811" s="20"/>
    </row>
    <row r="7812" spans="7:7">
      <c r="G7812" s="20"/>
    </row>
    <row r="7813" spans="7:7">
      <c r="G7813" s="20"/>
    </row>
    <row r="7814" spans="7:7">
      <c r="G7814" s="20"/>
    </row>
    <row r="7815" spans="7:7">
      <c r="G7815" s="20"/>
    </row>
    <row r="7816" spans="7:7">
      <c r="G7816" s="20"/>
    </row>
    <row r="7817" spans="7:7">
      <c r="G7817" s="20"/>
    </row>
    <row r="7818" spans="7:7">
      <c r="G7818" s="20"/>
    </row>
    <row r="7819" spans="7:7">
      <c r="G7819" s="20"/>
    </row>
    <row r="7820" spans="7:7">
      <c r="G7820" s="20"/>
    </row>
    <row r="7821" spans="7:7">
      <c r="G7821" s="20"/>
    </row>
    <row r="7822" spans="7:7">
      <c r="G7822" s="20"/>
    </row>
    <row r="7823" spans="7:7">
      <c r="G7823" s="20"/>
    </row>
    <row r="7824" spans="7:7">
      <c r="G7824" s="20"/>
    </row>
    <row r="7825" spans="7:7">
      <c r="G7825" s="20"/>
    </row>
    <row r="7826" spans="7:7">
      <c r="G7826" s="20"/>
    </row>
    <row r="7827" spans="7:7">
      <c r="G7827" s="20"/>
    </row>
    <row r="7828" spans="7:7">
      <c r="G7828" s="20"/>
    </row>
    <row r="7829" spans="7:7">
      <c r="G7829" s="20"/>
    </row>
    <row r="7830" spans="7:7">
      <c r="G7830" s="20"/>
    </row>
    <row r="7831" spans="7:7">
      <c r="G7831" s="20"/>
    </row>
    <row r="7832" spans="7:7">
      <c r="G7832" s="20"/>
    </row>
    <row r="7833" spans="7:7">
      <c r="G7833" s="20"/>
    </row>
    <row r="7834" spans="7:7">
      <c r="G7834" s="20"/>
    </row>
    <row r="7835" spans="7:7">
      <c r="G7835" s="20"/>
    </row>
    <row r="7836" spans="7:7">
      <c r="G7836" s="20"/>
    </row>
    <row r="7837" spans="7:7">
      <c r="G7837" s="20"/>
    </row>
    <row r="7838" spans="7:7">
      <c r="G7838" s="20"/>
    </row>
    <row r="7839" spans="7:7">
      <c r="G7839" s="20"/>
    </row>
    <row r="7840" spans="7:7">
      <c r="G7840" s="20"/>
    </row>
    <row r="7841" spans="7:7">
      <c r="G7841" s="20"/>
    </row>
    <row r="7842" spans="7:7">
      <c r="G7842" s="20"/>
    </row>
    <row r="7843" spans="7:7">
      <c r="G7843" s="20"/>
    </row>
    <row r="7844" spans="7:7">
      <c r="G7844" s="20"/>
    </row>
    <row r="7845" spans="7:7">
      <c r="G7845" s="20"/>
    </row>
    <row r="7846" spans="7:7">
      <c r="G7846" s="20"/>
    </row>
    <row r="7847" spans="7:7">
      <c r="G7847" s="20"/>
    </row>
    <row r="7848" spans="7:7">
      <c r="G7848" s="20"/>
    </row>
    <row r="7849" spans="7:7">
      <c r="G7849" s="20"/>
    </row>
    <row r="7850" spans="7:7">
      <c r="G7850" s="20"/>
    </row>
    <row r="7851" spans="7:7">
      <c r="G7851" s="20"/>
    </row>
    <row r="7852" spans="7:7">
      <c r="G7852" s="20"/>
    </row>
    <row r="7853" spans="7:7">
      <c r="G7853" s="20"/>
    </row>
    <row r="7854" spans="7:7">
      <c r="G7854" s="20"/>
    </row>
    <row r="7855" spans="7:7">
      <c r="G7855" s="20"/>
    </row>
    <row r="7856" spans="7:7">
      <c r="G7856" s="20"/>
    </row>
    <row r="7857" spans="7:7">
      <c r="G7857" s="20"/>
    </row>
    <row r="7858" spans="7:7">
      <c r="G7858" s="20"/>
    </row>
    <row r="7859" spans="7:7">
      <c r="G7859" s="20"/>
    </row>
    <row r="7860" spans="7:7">
      <c r="G7860" s="20"/>
    </row>
    <row r="7861" spans="7:7">
      <c r="G7861" s="20"/>
    </row>
    <row r="7862" spans="7:7">
      <c r="G7862" s="20"/>
    </row>
    <row r="7863" spans="7:7">
      <c r="G7863" s="20"/>
    </row>
    <row r="7864" spans="7:7">
      <c r="G7864" s="20"/>
    </row>
    <row r="7865" spans="7:7">
      <c r="G7865" s="20"/>
    </row>
    <row r="7866" spans="7:7">
      <c r="G7866" s="20"/>
    </row>
    <row r="7867" spans="7:7">
      <c r="G7867" s="20"/>
    </row>
    <row r="7868" spans="7:7">
      <c r="G7868" s="20"/>
    </row>
    <row r="7869" spans="7:7">
      <c r="G7869" s="20"/>
    </row>
    <row r="7870" spans="7:7">
      <c r="G7870" s="20"/>
    </row>
    <row r="7871" spans="7:7">
      <c r="G7871" s="20"/>
    </row>
    <row r="7872" spans="7:7">
      <c r="G7872" s="20"/>
    </row>
    <row r="7873" spans="7:7">
      <c r="G7873" s="20"/>
    </row>
    <row r="7874" spans="7:7">
      <c r="G7874" s="20"/>
    </row>
    <row r="7875" spans="7:7">
      <c r="G7875" s="20"/>
    </row>
    <row r="7876" spans="7:7">
      <c r="G7876" s="20"/>
    </row>
    <row r="7877" spans="7:7">
      <c r="G7877" s="20"/>
    </row>
    <row r="7878" spans="7:7">
      <c r="G7878" s="20"/>
    </row>
    <row r="7879" spans="7:7">
      <c r="G7879" s="20"/>
    </row>
    <row r="7880" spans="7:7">
      <c r="G7880" s="20"/>
    </row>
    <row r="7881" spans="7:7">
      <c r="G7881" s="20"/>
    </row>
    <row r="7882" spans="7:7">
      <c r="G7882" s="20"/>
    </row>
    <row r="7883" spans="7:7">
      <c r="G7883" s="20"/>
    </row>
    <row r="7884" spans="7:7">
      <c r="G7884" s="20"/>
    </row>
    <row r="7885" spans="7:7">
      <c r="G7885" s="20"/>
    </row>
    <row r="7886" spans="7:7">
      <c r="G7886" s="20"/>
    </row>
    <row r="7887" spans="7:7">
      <c r="G7887" s="20"/>
    </row>
    <row r="7888" spans="7:7">
      <c r="G7888" s="20"/>
    </row>
    <row r="7889" spans="7:7">
      <c r="G7889" s="20"/>
    </row>
    <row r="7890" spans="7:7">
      <c r="G7890" s="20"/>
    </row>
    <row r="7891" spans="7:7">
      <c r="G7891" s="20"/>
    </row>
    <row r="7892" spans="7:7">
      <c r="G7892" s="20"/>
    </row>
    <row r="7893" spans="7:7">
      <c r="G7893" s="20"/>
    </row>
    <row r="7894" spans="7:7">
      <c r="G7894" s="20"/>
    </row>
    <row r="7895" spans="7:7">
      <c r="G7895" s="20"/>
    </row>
    <row r="7896" spans="7:7">
      <c r="G7896" s="20"/>
    </row>
    <row r="7897" spans="7:7">
      <c r="G7897" s="20"/>
    </row>
    <row r="7898" spans="7:7">
      <c r="G7898" s="20"/>
    </row>
    <row r="7899" spans="7:7">
      <c r="G7899" s="20"/>
    </row>
    <row r="7900" spans="7:7">
      <c r="G7900" s="20"/>
    </row>
    <row r="7901" spans="7:7">
      <c r="G7901" s="20"/>
    </row>
    <row r="7902" spans="7:7">
      <c r="G7902" s="20"/>
    </row>
    <row r="7903" spans="7:7">
      <c r="G7903" s="20"/>
    </row>
    <row r="7904" spans="7:7">
      <c r="G7904" s="20"/>
    </row>
    <row r="7905" spans="7:7">
      <c r="G7905" s="20"/>
    </row>
    <row r="7906" spans="7:7">
      <c r="G7906" s="20"/>
    </row>
    <row r="7907" spans="7:7">
      <c r="G7907" s="20"/>
    </row>
    <row r="7908" spans="7:7">
      <c r="G7908" s="20"/>
    </row>
    <row r="7909" spans="7:7">
      <c r="G7909" s="20"/>
    </row>
    <row r="7910" spans="7:7">
      <c r="G7910" s="20"/>
    </row>
    <row r="7911" spans="7:7">
      <c r="G7911" s="20"/>
    </row>
    <row r="7912" spans="7:7">
      <c r="G7912" s="20"/>
    </row>
    <row r="7913" spans="7:7">
      <c r="G7913" s="20"/>
    </row>
    <row r="7914" spans="7:7">
      <c r="G7914" s="20"/>
    </row>
    <row r="7915" spans="7:7">
      <c r="G7915" s="20"/>
    </row>
    <row r="7916" spans="7:7">
      <c r="G7916" s="20"/>
    </row>
    <row r="7917" spans="7:7">
      <c r="G7917" s="20"/>
    </row>
    <row r="7918" spans="7:7">
      <c r="G7918" s="20"/>
    </row>
    <row r="7919" spans="7:7">
      <c r="G7919" s="20"/>
    </row>
    <row r="7920" spans="7:7">
      <c r="G7920" s="20"/>
    </row>
    <row r="7921" spans="7:7">
      <c r="G7921" s="20"/>
    </row>
    <row r="7922" spans="7:7">
      <c r="G7922" s="20"/>
    </row>
    <row r="7923" spans="7:7">
      <c r="G7923" s="20"/>
    </row>
    <row r="7924" spans="7:7">
      <c r="G7924" s="20"/>
    </row>
    <row r="7925" spans="7:7">
      <c r="G7925" s="20"/>
    </row>
    <row r="7926" spans="7:7">
      <c r="G7926" s="20"/>
    </row>
    <row r="7927" spans="7:7">
      <c r="G7927" s="20"/>
    </row>
    <row r="7928" spans="7:7">
      <c r="G7928" s="20"/>
    </row>
    <row r="7929" spans="7:7">
      <c r="G7929" s="20"/>
    </row>
    <row r="7930" spans="7:7">
      <c r="G7930" s="20"/>
    </row>
    <row r="7931" spans="7:7">
      <c r="G7931" s="20"/>
    </row>
    <row r="7932" spans="7:7">
      <c r="G7932" s="20"/>
    </row>
    <row r="7933" spans="7:7">
      <c r="G7933" s="20"/>
    </row>
    <row r="7934" spans="7:7">
      <c r="G7934" s="20"/>
    </row>
    <row r="7935" spans="7:7">
      <c r="G7935" s="20"/>
    </row>
    <row r="7936" spans="7:7">
      <c r="G7936" s="20"/>
    </row>
    <row r="7937" spans="7:7">
      <c r="G7937" s="20"/>
    </row>
    <row r="7938" spans="7:7">
      <c r="G7938" s="20"/>
    </row>
    <row r="7939" spans="7:7">
      <c r="G7939" s="20"/>
    </row>
    <row r="7940" spans="7:7">
      <c r="G7940" s="20"/>
    </row>
    <row r="7941" spans="7:7">
      <c r="G7941" s="20"/>
    </row>
    <row r="7942" spans="7:7">
      <c r="G7942" s="20"/>
    </row>
    <row r="7943" spans="7:7">
      <c r="G7943" s="20"/>
    </row>
    <row r="7944" spans="7:7">
      <c r="G7944" s="20"/>
    </row>
    <row r="7945" spans="7:7">
      <c r="G7945" s="20"/>
    </row>
    <row r="7946" spans="7:7">
      <c r="G7946" s="20"/>
    </row>
    <row r="7947" spans="7:7">
      <c r="G7947" s="20"/>
    </row>
    <row r="7948" spans="7:7">
      <c r="G7948" s="20"/>
    </row>
    <row r="7949" spans="7:7">
      <c r="G7949" s="20"/>
    </row>
    <row r="7950" spans="7:7">
      <c r="G7950" s="20"/>
    </row>
    <row r="7951" spans="7:7">
      <c r="G7951" s="20"/>
    </row>
    <row r="7952" spans="7:7">
      <c r="G7952" s="20"/>
    </row>
    <row r="7953" spans="7:7">
      <c r="G7953" s="20"/>
    </row>
    <row r="7954" spans="7:7">
      <c r="G7954" s="20"/>
    </row>
    <row r="7955" spans="7:7">
      <c r="G7955" s="20"/>
    </row>
    <row r="7956" spans="7:7">
      <c r="G7956" s="20"/>
    </row>
    <row r="7957" spans="7:7">
      <c r="G7957" s="20"/>
    </row>
    <row r="7958" spans="7:7">
      <c r="G7958" s="20"/>
    </row>
    <row r="7959" spans="7:7">
      <c r="G7959" s="20"/>
    </row>
    <row r="7960" spans="7:7">
      <c r="G7960" s="20"/>
    </row>
    <row r="7961" spans="7:7">
      <c r="G7961" s="20"/>
    </row>
    <row r="7962" spans="7:7">
      <c r="G7962" s="20"/>
    </row>
    <row r="7963" spans="7:7">
      <c r="G7963" s="20"/>
    </row>
    <row r="7964" spans="7:7">
      <c r="G7964" s="20"/>
    </row>
    <row r="7965" spans="7:7">
      <c r="G7965" s="20"/>
    </row>
    <row r="7966" spans="7:7">
      <c r="G7966" s="20"/>
    </row>
    <row r="7967" spans="7:7">
      <c r="G7967" s="20"/>
    </row>
    <row r="7968" spans="7:7">
      <c r="G7968" s="20"/>
    </row>
    <row r="7969" spans="7:7">
      <c r="G7969" s="20"/>
    </row>
    <row r="7970" spans="7:7">
      <c r="G7970" s="20"/>
    </row>
    <row r="7971" spans="7:7">
      <c r="G7971" s="20"/>
    </row>
    <row r="7972" spans="7:7">
      <c r="G7972" s="20"/>
    </row>
    <row r="7973" spans="7:7">
      <c r="G7973" s="20"/>
    </row>
    <row r="7974" spans="7:7">
      <c r="G7974" s="20"/>
    </row>
    <row r="7975" spans="7:7">
      <c r="G7975" s="20"/>
    </row>
    <row r="7976" spans="7:7">
      <c r="G7976" s="20"/>
    </row>
    <row r="7977" spans="7:7">
      <c r="G7977" s="20"/>
    </row>
    <row r="7978" spans="7:7">
      <c r="G7978" s="20"/>
    </row>
    <row r="7979" spans="7:7">
      <c r="G7979" s="20"/>
    </row>
    <row r="7980" spans="7:7">
      <c r="G7980" s="20"/>
    </row>
    <row r="7981" spans="7:7">
      <c r="G7981" s="20"/>
    </row>
    <row r="7982" spans="7:7">
      <c r="G7982" s="20"/>
    </row>
    <row r="7983" spans="7:7">
      <c r="G7983" s="20"/>
    </row>
    <row r="7984" spans="7:7">
      <c r="G7984" s="20"/>
    </row>
    <row r="7985" spans="7:7">
      <c r="G7985" s="20"/>
    </row>
    <row r="7986" spans="7:7">
      <c r="G7986" s="20"/>
    </row>
    <row r="7987" spans="7:7">
      <c r="G7987" s="20"/>
    </row>
    <row r="7988" spans="7:7">
      <c r="G7988" s="20"/>
    </row>
    <row r="7989" spans="7:7">
      <c r="G7989" s="20"/>
    </row>
    <row r="7990" spans="7:7">
      <c r="G7990" s="20"/>
    </row>
    <row r="7991" spans="7:7">
      <c r="G7991" s="20"/>
    </row>
    <row r="7992" spans="7:7">
      <c r="G7992" s="20"/>
    </row>
    <row r="7993" spans="7:7">
      <c r="G7993" s="20"/>
    </row>
    <row r="7994" spans="7:7">
      <c r="G7994" s="20"/>
    </row>
    <row r="7995" spans="7:7">
      <c r="G7995" s="20"/>
    </row>
    <row r="7996" spans="7:7">
      <c r="G7996" s="20"/>
    </row>
    <row r="7997" spans="7:7">
      <c r="G7997" s="20"/>
    </row>
    <row r="7998" spans="7:7">
      <c r="G7998" s="20"/>
    </row>
    <row r="7999" spans="7:7">
      <c r="G7999" s="20"/>
    </row>
    <row r="8000" spans="7:7">
      <c r="G8000" s="20"/>
    </row>
    <row r="8001" spans="7:7">
      <c r="G8001" s="20"/>
    </row>
    <row r="8002" spans="7:7">
      <c r="G8002" s="20"/>
    </row>
    <row r="8003" spans="7:7">
      <c r="G8003" s="20"/>
    </row>
    <row r="8004" spans="7:7">
      <c r="G8004" s="20"/>
    </row>
    <row r="8005" spans="7:7">
      <c r="G8005" s="20"/>
    </row>
    <row r="8006" spans="7:7">
      <c r="G8006" s="20"/>
    </row>
    <row r="8007" spans="7:7">
      <c r="G8007" s="20"/>
    </row>
    <row r="8008" spans="7:7">
      <c r="G8008" s="20"/>
    </row>
    <row r="8009" spans="7:7">
      <c r="G8009" s="20"/>
    </row>
    <row r="8010" spans="7:7">
      <c r="G8010" s="20"/>
    </row>
    <row r="8011" spans="7:7">
      <c r="G8011" s="20"/>
    </row>
    <row r="8012" spans="7:7">
      <c r="G8012" s="20"/>
    </row>
    <row r="8013" spans="7:7">
      <c r="G8013" s="20"/>
    </row>
    <row r="8014" spans="7:7">
      <c r="G8014" s="20"/>
    </row>
    <row r="8015" spans="7:7">
      <c r="G8015" s="20"/>
    </row>
    <row r="8016" spans="7:7">
      <c r="G8016" s="20"/>
    </row>
    <row r="8017" spans="7:7">
      <c r="G8017" s="20"/>
    </row>
    <row r="8018" spans="7:7">
      <c r="G8018" s="20"/>
    </row>
    <row r="8019" spans="7:7">
      <c r="G8019" s="20"/>
    </row>
    <row r="8020" spans="7:7">
      <c r="G8020" s="20"/>
    </row>
    <row r="8021" spans="7:7">
      <c r="G8021" s="20"/>
    </row>
    <row r="8022" spans="7:7">
      <c r="G8022" s="20"/>
    </row>
    <row r="8023" spans="7:7">
      <c r="G8023" s="20"/>
    </row>
    <row r="8024" spans="7:7">
      <c r="G8024" s="20"/>
    </row>
    <row r="8025" spans="7:7">
      <c r="G8025" s="20"/>
    </row>
    <row r="8026" spans="7:7">
      <c r="G8026" s="20"/>
    </row>
    <row r="8027" spans="7:7">
      <c r="G8027" s="20"/>
    </row>
    <row r="8028" spans="7:7">
      <c r="G8028" s="20"/>
    </row>
    <row r="8029" spans="7:7">
      <c r="G8029" s="20"/>
    </row>
    <row r="8030" spans="7:7">
      <c r="G8030" s="20"/>
    </row>
    <row r="8031" spans="7:7">
      <c r="G8031" s="20"/>
    </row>
    <row r="8032" spans="7:7">
      <c r="G8032" s="20"/>
    </row>
    <row r="8033" spans="7:7">
      <c r="G8033" s="20"/>
    </row>
    <row r="8034" spans="7:7">
      <c r="G8034" s="20"/>
    </row>
    <row r="8035" spans="7:7">
      <c r="G8035" s="20"/>
    </row>
    <row r="8036" spans="7:7">
      <c r="G8036" s="20"/>
    </row>
    <row r="8037" spans="7:7">
      <c r="G8037" s="20"/>
    </row>
    <row r="8038" spans="7:7">
      <c r="G8038" s="20"/>
    </row>
    <row r="8039" spans="7:7">
      <c r="G8039" s="20"/>
    </row>
    <row r="8040" spans="7:7">
      <c r="G8040" s="20"/>
    </row>
    <row r="8041" spans="7:7">
      <c r="G8041" s="20"/>
    </row>
    <row r="8042" spans="7:7">
      <c r="G8042" s="20"/>
    </row>
    <row r="8043" spans="7:7">
      <c r="G8043" s="20"/>
    </row>
    <row r="8044" spans="7:7">
      <c r="G8044" s="20"/>
    </row>
    <row r="8045" spans="7:7">
      <c r="G8045" s="20"/>
    </row>
    <row r="8046" spans="7:7">
      <c r="G8046" s="20"/>
    </row>
    <row r="8047" spans="7:7">
      <c r="G8047" s="20"/>
    </row>
    <row r="8048" spans="7:7">
      <c r="G8048" s="20"/>
    </row>
    <row r="8049" spans="7:7">
      <c r="G8049" s="20"/>
    </row>
    <row r="8050" spans="7:7">
      <c r="G8050" s="20"/>
    </row>
    <row r="8051" spans="7:7">
      <c r="G8051" s="20"/>
    </row>
    <row r="8052" spans="7:7">
      <c r="G8052" s="20"/>
    </row>
    <row r="8053" spans="7:7">
      <c r="G8053" s="20"/>
    </row>
    <row r="8054" spans="7:7">
      <c r="G8054" s="20"/>
    </row>
    <row r="8055" spans="7:7">
      <c r="G8055" s="20"/>
    </row>
    <row r="8056" spans="7:7">
      <c r="G8056" s="20"/>
    </row>
    <row r="8057" spans="7:7">
      <c r="G8057" s="20"/>
    </row>
    <row r="8058" spans="7:7">
      <c r="G8058" s="20"/>
    </row>
    <row r="8059" spans="7:7">
      <c r="G8059" s="20"/>
    </row>
    <row r="8060" spans="7:7">
      <c r="G8060" s="20"/>
    </row>
    <row r="8061" spans="7:7">
      <c r="G8061" s="20"/>
    </row>
    <row r="8062" spans="7:7">
      <c r="G8062" s="20"/>
    </row>
    <row r="8063" spans="7:7">
      <c r="G8063" s="20"/>
    </row>
    <row r="8064" spans="7:7">
      <c r="G8064" s="20"/>
    </row>
    <row r="8065" spans="7:7">
      <c r="G8065" s="20"/>
    </row>
    <row r="8066" spans="7:7">
      <c r="G8066" s="20"/>
    </row>
    <row r="8067" spans="7:7">
      <c r="G8067" s="20"/>
    </row>
    <row r="8068" spans="7:7">
      <c r="G8068" s="20"/>
    </row>
    <row r="8069" spans="7:7">
      <c r="G8069" s="20"/>
    </row>
    <row r="8070" spans="7:7">
      <c r="G8070" s="20"/>
    </row>
    <row r="8071" spans="7:7">
      <c r="G8071" s="20"/>
    </row>
    <row r="8072" spans="7:7">
      <c r="G8072" s="20"/>
    </row>
    <row r="8073" spans="7:7">
      <c r="G8073" s="20"/>
    </row>
    <row r="8074" spans="7:7">
      <c r="G8074" s="20"/>
    </row>
    <row r="8075" spans="7:7">
      <c r="G8075" s="20"/>
    </row>
    <row r="8076" spans="7:7">
      <c r="G8076" s="20"/>
    </row>
    <row r="8077" spans="7:7">
      <c r="G8077" s="20"/>
    </row>
    <row r="8078" spans="7:7">
      <c r="G8078" s="20"/>
    </row>
    <row r="8079" spans="7:7">
      <c r="G8079" s="20"/>
    </row>
    <row r="8080" spans="7:7">
      <c r="G8080" s="20"/>
    </row>
    <row r="8081" spans="7:7">
      <c r="G8081" s="20"/>
    </row>
    <row r="8082" spans="7:7">
      <c r="G8082" s="20"/>
    </row>
    <row r="8083" spans="7:7">
      <c r="G8083" s="20"/>
    </row>
    <row r="8084" spans="7:7">
      <c r="G8084" s="20"/>
    </row>
    <row r="8085" spans="7:7">
      <c r="G8085" s="20"/>
    </row>
    <row r="8086" spans="7:7">
      <c r="G8086" s="20"/>
    </row>
    <row r="8087" spans="7:7">
      <c r="G8087" s="20"/>
    </row>
    <row r="8088" spans="7:7">
      <c r="G8088" s="20"/>
    </row>
    <row r="8089" spans="7:7">
      <c r="G8089" s="20"/>
    </row>
    <row r="8090" spans="7:7">
      <c r="G8090" s="20"/>
    </row>
    <row r="8091" spans="7:7">
      <c r="G8091" s="20"/>
    </row>
    <row r="8092" spans="7:7">
      <c r="G8092" s="20"/>
    </row>
    <row r="8093" spans="7:7">
      <c r="G8093" s="20"/>
    </row>
    <row r="8094" spans="7:7">
      <c r="G8094" s="20"/>
    </row>
    <row r="8095" spans="7:7">
      <c r="G8095" s="20"/>
    </row>
    <row r="8096" spans="7:7">
      <c r="G8096" s="20"/>
    </row>
    <row r="8097" spans="7:7">
      <c r="G8097" s="20"/>
    </row>
    <row r="8098" spans="7:7">
      <c r="G8098" s="20"/>
    </row>
    <row r="8099" spans="7:7">
      <c r="G8099" s="20"/>
    </row>
    <row r="8100" spans="7:7">
      <c r="G8100" s="20"/>
    </row>
    <row r="8101" spans="7:7">
      <c r="G8101" s="20"/>
    </row>
    <row r="8102" spans="7:7">
      <c r="G8102" s="20"/>
    </row>
    <row r="8103" spans="7:7">
      <c r="G8103" s="20"/>
    </row>
    <row r="8104" spans="7:7">
      <c r="G8104" s="20"/>
    </row>
    <row r="8105" spans="7:7">
      <c r="G8105" s="20"/>
    </row>
    <row r="8106" spans="7:7">
      <c r="G8106" s="20"/>
    </row>
    <row r="8107" spans="7:7">
      <c r="G8107" s="20"/>
    </row>
    <row r="8108" spans="7:7">
      <c r="G8108" s="20"/>
    </row>
    <row r="8109" spans="7:7">
      <c r="G8109" s="20"/>
    </row>
    <row r="8110" spans="7:7">
      <c r="G8110" s="20"/>
    </row>
    <row r="8111" spans="7:7">
      <c r="G8111" s="20"/>
    </row>
    <row r="8112" spans="7:7">
      <c r="G8112" s="20"/>
    </row>
    <row r="8113" spans="7:7">
      <c r="G8113" s="20"/>
    </row>
    <row r="8114" spans="7:7">
      <c r="G8114" s="20"/>
    </row>
    <row r="8115" spans="7:7">
      <c r="G8115" s="20"/>
    </row>
    <row r="8116" spans="7:7">
      <c r="G8116" s="20"/>
    </row>
    <row r="8117" spans="7:7">
      <c r="G8117" s="20"/>
    </row>
    <row r="8118" spans="7:7">
      <c r="G8118" s="20"/>
    </row>
    <row r="8119" spans="7:7">
      <c r="G8119" s="20"/>
    </row>
    <row r="8120" spans="7:7">
      <c r="G8120" s="20"/>
    </row>
    <row r="8121" spans="7:7">
      <c r="G8121" s="20"/>
    </row>
    <row r="8122" spans="7:7">
      <c r="G8122" s="20"/>
    </row>
    <row r="8123" spans="7:7">
      <c r="G8123" s="20"/>
    </row>
    <row r="8124" spans="7:7">
      <c r="G8124" s="20"/>
    </row>
    <row r="8125" spans="7:7">
      <c r="G8125" s="20"/>
    </row>
    <row r="8126" spans="7:7">
      <c r="G8126" s="20"/>
    </row>
    <row r="8127" spans="7:7">
      <c r="G8127" s="20"/>
    </row>
    <row r="8128" spans="7:7">
      <c r="G8128" s="20"/>
    </row>
    <row r="8129" spans="7:7">
      <c r="G8129" s="20"/>
    </row>
    <row r="8130" spans="7:7">
      <c r="G8130" s="20"/>
    </row>
    <row r="8131" spans="7:7">
      <c r="G8131" s="20"/>
    </row>
    <row r="8132" spans="7:7">
      <c r="G8132" s="20"/>
    </row>
    <row r="8133" spans="7:7">
      <c r="G8133" s="20"/>
    </row>
    <row r="8134" spans="7:7">
      <c r="G8134" s="20"/>
    </row>
    <row r="8135" spans="7:7">
      <c r="G8135" s="20"/>
    </row>
    <row r="8136" spans="7:7">
      <c r="G8136" s="20"/>
    </row>
    <row r="8137" spans="7:7">
      <c r="G8137" s="20"/>
    </row>
    <row r="8138" spans="7:7">
      <c r="G8138" s="20"/>
    </row>
    <row r="8139" spans="7:7">
      <c r="G8139" s="20"/>
    </row>
    <row r="8140" spans="7:7">
      <c r="G8140" s="20"/>
    </row>
    <row r="8141" spans="7:7">
      <c r="G8141" s="20"/>
    </row>
    <row r="8142" spans="7:7">
      <c r="G8142" s="20"/>
    </row>
    <row r="8143" spans="7:7">
      <c r="G8143" s="20"/>
    </row>
    <row r="8144" spans="7:7">
      <c r="G8144" s="20"/>
    </row>
    <row r="8145" spans="7:7">
      <c r="G8145" s="20"/>
    </row>
    <row r="8146" spans="7:7">
      <c r="G8146" s="20"/>
    </row>
    <row r="8147" spans="7:7">
      <c r="G8147" s="20"/>
    </row>
    <row r="8148" spans="7:7">
      <c r="G8148" s="20"/>
    </row>
    <row r="8149" spans="7:7">
      <c r="G8149" s="20"/>
    </row>
    <row r="8150" spans="7:7">
      <c r="G8150" s="20"/>
    </row>
    <row r="8151" spans="7:7">
      <c r="G8151" s="20"/>
    </row>
    <row r="8152" spans="7:7">
      <c r="G8152" s="20"/>
    </row>
    <row r="8153" spans="7:7">
      <c r="G8153" s="20"/>
    </row>
    <row r="8154" spans="7:7">
      <c r="G8154" s="20"/>
    </row>
    <row r="8155" spans="7:7">
      <c r="G8155" s="20"/>
    </row>
    <row r="8156" spans="7:7">
      <c r="G8156" s="20"/>
    </row>
    <row r="8157" spans="7:7">
      <c r="G8157" s="20"/>
    </row>
    <row r="8158" spans="7:7">
      <c r="G8158" s="20"/>
    </row>
    <row r="8159" spans="7:7">
      <c r="G8159" s="20"/>
    </row>
    <row r="8160" spans="7:7">
      <c r="G8160" s="20"/>
    </row>
    <row r="8161" spans="7:7">
      <c r="G8161" s="20"/>
    </row>
    <row r="8162" spans="7:7">
      <c r="G8162" s="20"/>
    </row>
    <row r="8163" spans="7:7">
      <c r="G8163" s="20"/>
    </row>
    <row r="8164" spans="7:7">
      <c r="G8164" s="20"/>
    </row>
    <row r="8165" spans="7:7">
      <c r="G8165" s="20"/>
    </row>
    <row r="8166" spans="7:7">
      <c r="G8166" s="20"/>
    </row>
    <row r="8167" spans="7:7">
      <c r="G8167" s="20"/>
    </row>
    <row r="8168" spans="7:7">
      <c r="G8168" s="20"/>
    </row>
    <row r="8169" spans="7:7">
      <c r="G8169" s="20"/>
    </row>
    <row r="8170" spans="7:7">
      <c r="G8170" s="20"/>
    </row>
    <row r="8171" spans="7:7">
      <c r="G8171" s="20"/>
    </row>
    <row r="8172" spans="7:7">
      <c r="G8172" s="20"/>
    </row>
    <row r="8173" spans="7:7">
      <c r="G8173" s="20"/>
    </row>
    <row r="8174" spans="7:7">
      <c r="G8174" s="20"/>
    </row>
    <row r="8175" spans="7:7">
      <c r="G8175" s="20"/>
    </row>
    <row r="8176" spans="7:7">
      <c r="G8176" s="20"/>
    </row>
    <row r="8177" spans="7:7">
      <c r="G8177" s="20"/>
    </row>
    <row r="8178" spans="7:7">
      <c r="G8178" s="20"/>
    </row>
    <row r="8179" spans="7:7">
      <c r="G8179" s="20"/>
    </row>
    <row r="8180" spans="7:7">
      <c r="G8180" s="20"/>
    </row>
    <row r="8181" spans="7:7">
      <c r="G8181" s="20"/>
    </row>
    <row r="8182" spans="7:7">
      <c r="G8182" s="20"/>
    </row>
    <row r="8183" spans="7:7">
      <c r="G8183" s="20"/>
    </row>
    <row r="8184" spans="7:7">
      <c r="G8184" s="20"/>
    </row>
    <row r="8185" spans="7:7">
      <c r="G8185" s="20"/>
    </row>
    <row r="8186" spans="7:7">
      <c r="G8186" s="20"/>
    </row>
    <row r="8187" spans="7:7">
      <c r="G8187" s="20"/>
    </row>
    <row r="8188" spans="7:7">
      <c r="G8188" s="20"/>
    </row>
    <row r="8189" spans="7:7">
      <c r="G8189" s="20"/>
    </row>
    <row r="8190" spans="7:7">
      <c r="G8190" s="20"/>
    </row>
    <row r="8191" spans="7:7">
      <c r="G8191" s="20"/>
    </row>
    <row r="8192" spans="7:7">
      <c r="G8192" s="20"/>
    </row>
    <row r="8193" spans="7:7">
      <c r="G8193" s="20"/>
    </row>
    <row r="8194" spans="7:7">
      <c r="G8194" s="20"/>
    </row>
    <row r="8195" spans="7:7">
      <c r="G8195" s="20"/>
    </row>
    <row r="8196" spans="7:7">
      <c r="G8196" s="20"/>
    </row>
    <row r="8197" spans="7:7">
      <c r="G8197" s="20"/>
    </row>
    <row r="8198" spans="7:7">
      <c r="G8198" s="20"/>
    </row>
    <row r="8199" spans="7:7">
      <c r="G8199" s="20"/>
    </row>
    <row r="8200" spans="7:7">
      <c r="G8200" s="20"/>
    </row>
    <row r="8201" spans="7:7">
      <c r="G8201" s="20"/>
    </row>
    <row r="8202" spans="7:7">
      <c r="G8202" s="20"/>
    </row>
    <row r="8203" spans="7:7">
      <c r="G8203" s="20"/>
    </row>
    <row r="8204" spans="7:7">
      <c r="G8204" s="20"/>
    </row>
    <row r="8205" spans="7:7">
      <c r="G8205" s="20"/>
    </row>
    <row r="8206" spans="7:7">
      <c r="G8206" s="20"/>
    </row>
    <row r="8207" spans="7:7">
      <c r="G8207" s="20"/>
    </row>
    <row r="8208" spans="7:7">
      <c r="G8208" s="20"/>
    </row>
    <row r="8209" spans="7:7">
      <c r="G8209" s="20"/>
    </row>
    <row r="8210" spans="7:7">
      <c r="G8210" s="20"/>
    </row>
    <row r="8211" spans="7:7">
      <c r="G8211" s="20"/>
    </row>
    <row r="8212" spans="7:7">
      <c r="G8212" s="20"/>
    </row>
    <row r="8213" spans="7:7">
      <c r="G8213" s="20"/>
    </row>
    <row r="8214" spans="7:7">
      <c r="G8214" s="20"/>
    </row>
    <row r="8215" spans="7:7">
      <c r="G8215" s="20"/>
    </row>
    <row r="8216" spans="7:7">
      <c r="G8216" s="20"/>
    </row>
    <row r="8217" spans="7:7">
      <c r="G8217" s="20"/>
    </row>
    <row r="8218" spans="7:7">
      <c r="G8218" s="20"/>
    </row>
    <row r="8219" spans="7:7">
      <c r="G8219" s="20"/>
    </row>
    <row r="8220" spans="7:7">
      <c r="G8220" s="20"/>
    </row>
    <row r="8221" spans="7:7">
      <c r="G8221" s="20"/>
    </row>
    <row r="8222" spans="7:7">
      <c r="G8222" s="20"/>
    </row>
    <row r="8223" spans="7:7">
      <c r="G8223" s="20"/>
    </row>
    <row r="8224" spans="7:7">
      <c r="G8224" s="20"/>
    </row>
    <row r="8225" spans="7:7">
      <c r="G8225" s="20"/>
    </row>
    <row r="8226" spans="7:7">
      <c r="G8226" s="20"/>
    </row>
    <row r="8227" spans="7:7">
      <c r="G8227" s="20"/>
    </row>
    <row r="8228" spans="7:7">
      <c r="G8228" s="20"/>
    </row>
    <row r="8229" spans="7:7">
      <c r="G8229" s="20"/>
    </row>
    <row r="8230" spans="7:7">
      <c r="G8230" s="20"/>
    </row>
    <row r="8231" spans="7:7">
      <c r="G8231" s="20"/>
    </row>
    <row r="8232" spans="7:7">
      <c r="G8232" s="20"/>
    </row>
    <row r="8233" spans="7:7">
      <c r="G8233" s="20"/>
    </row>
    <row r="8234" spans="7:7">
      <c r="G8234" s="20"/>
    </row>
    <row r="8235" spans="7:7">
      <c r="G8235" s="20"/>
    </row>
    <row r="8236" spans="7:7">
      <c r="G8236" s="20"/>
    </row>
    <row r="8237" spans="7:7">
      <c r="G8237" s="20"/>
    </row>
    <row r="8238" spans="7:7">
      <c r="G8238" s="20"/>
    </row>
    <row r="8239" spans="7:7">
      <c r="G8239" s="20"/>
    </row>
    <row r="8240" spans="7:7">
      <c r="G8240" s="20"/>
    </row>
    <row r="8241" spans="7:7">
      <c r="G8241" s="20"/>
    </row>
    <row r="8242" spans="7:7">
      <c r="G8242" s="20"/>
    </row>
    <row r="8243" spans="7:7">
      <c r="G8243" s="20"/>
    </row>
    <row r="8244" spans="7:7">
      <c r="G8244" s="20"/>
    </row>
    <row r="8245" spans="7:7">
      <c r="G8245" s="20"/>
    </row>
    <row r="8246" spans="7:7">
      <c r="G8246" s="20"/>
    </row>
    <row r="8247" spans="7:7">
      <c r="G8247" s="20"/>
    </row>
    <row r="8248" spans="7:7">
      <c r="G8248" s="20"/>
    </row>
    <row r="8249" spans="7:7">
      <c r="G8249" s="20"/>
    </row>
    <row r="8250" spans="7:7">
      <c r="G8250" s="20"/>
    </row>
    <row r="8251" spans="7:7">
      <c r="G8251" s="20"/>
    </row>
    <row r="8252" spans="7:7">
      <c r="G8252" s="20"/>
    </row>
    <row r="8253" spans="7:7">
      <c r="G8253" s="20"/>
    </row>
    <row r="8254" spans="7:7">
      <c r="G8254" s="20"/>
    </row>
    <row r="8255" spans="7:7">
      <c r="G8255" s="20"/>
    </row>
    <row r="8256" spans="7:7">
      <c r="G8256" s="20"/>
    </row>
    <row r="8257" spans="7:7">
      <c r="G8257" s="20"/>
    </row>
    <row r="8258" spans="7:7">
      <c r="G8258" s="20"/>
    </row>
    <row r="8259" spans="7:7">
      <c r="G8259" s="20"/>
    </row>
    <row r="8260" spans="7:7">
      <c r="G8260" s="20"/>
    </row>
    <row r="8261" spans="7:7">
      <c r="G8261" s="20"/>
    </row>
    <row r="8262" spans="7:7">
      <c r="G8262" s="20"/>
    </row>
    <row r="8263" spans="7:7">
      <c r="G8263" s="20"/>
    </row>
    <row r="8264" spans="7:7">
      <c r="G8264" s="20"/>
    </row>
    <row r="8265" spans="7:7">
      <c r="G8265" s="20"/>
    </row>
    <row r="8266" spans="7:7">
      <c r="G8266" s="20"/>
    </row>
    <row r="8267" spans="7:7">
      <c r="G8267" s="20"/>
    </row>
    <row r="8268" spans="7:7">
      <c r="G8268" s="20"/>
    </row>
    <row r="8269" spans="7:7">
      <c r="G8269" s="20"/>
    </row>
    <row r="8270" spans="7:7">
      <c r="G8270" s="20"/>
    </row>
    <row r="8271" spans="7:7">
      <c r="G8271" s="20"/>
    </row>
    <row r="8272" spans="7:7">
      <c r="G8272" s="20"/>
    </row>
    <row r="8273" spans="7:7">
      <c r="G8273" s="20"/>
    </row>
    <row r="8274" spans="7:7">
      <c r="G8274" s="20"/>
    </row>
    <row r="8275" spans="7:7">
      <c r="G8275" s="20"/>
    </row>
    <row r="8276" spans="7:7">
      <c r="G8276" s="20"/>
    </row>
    <row r="8277" spans="7:7">
      <c r="G8277" s="20"/>
    </row>
    <row r="8278" spans="7:7">
      <c r="G8278" s="20"/>
    </row>
    <row r="8279" spans="7:7">
      <c r="G8279" s="20"/>
    </row>
    <row r="8280" spans="7:7">
      <c r="G8280" s="20"/>
    </row>
    <row r="8281" spans="7:7">
      <c r="G8281" s="20"/>
    </row>
    <row r="8282" spans="7:7">
      <c r="G8282" s="20"/>
    </row>
    <row r="8283" spans="7:7">
      <c r="G8283" s="20"/>
    </row>
    <row r="8284" spans="7:7">
      <c r="G8284" s="20"/>
    </row>
    <row r="8285" spans="7:7">
      <c r="G8285" s="20"/>
    </row>
    <row r="8286" spans="7:7">
      <c r="G8286" s="20"/>
    </row>
    <row r="8287" spans="7:7">
      <c r="G8287" s="20"/>
    </row>
    <row r="8288" spans="7:7">
      <c r="G8288" s="20"/>
    </row>
    <row r="8289" spans="7:7">
      <c r="G8289" s="20"/>
    </row>
    <row r="8290" spans="7:7">
      <c r="G8290" s="20"/>
    </row>
    <row r="8291" spans="7:7">
      <c r="G8291" s="20"/>
    </row>
    <row r="8292" spans="7:7">
      <c r="G8292" s="20"/>
    </row>
    <row r="8293" spans="7:7">
      <c r="G8293" s="20"/>
    </row>
    <row r="8294" spans="7:7">
      <c r="G8294" s="20"/>
    </row>
    <row r="8295" spans="7:7">
      <c r="G8295" s="20"/>
    </row>
    <row r="8296" spans="7:7">
      <c r="G8296" s="20"/>
    </row>
    <row r="8297" spans="7:7">
      <c r="G8297" s="20"/>
    </row>
    <row r="8298" spans="7:7">
      <c r="G8298" s="20"/>
    </row>
    <row r="8299" spans="7:7">
      <c r="G8299" s="20"/>
    </row>
    <row r="8300" spans="7:7">
      <c r="G8300" s="20"/>
    </row>
    <row r="8301" spans="7:7">
      <c r="G8301" s="20"/>
    </row>
    <row r="8302" spans="7:7">
      <c r="G8302" s="20"/>
    </row>
    <row r="8303" spans="7:7">
      <c r="G8303" s="20"/>
    </row>
    <row r="8304" spans="7:7">
      <c r="G8304" s="20"/>
    </row>
    <row r="8305" spans="7:7">
      <c r="G8305" s="20"/>
    </row>
    <row r="8306" spans="7:7">
      <c r="G8306" s="20"/>
    </row>
    <row r="8307" spans="7:7">
      <c r="G8307" s="20"/>
    </row>
    <row r="8308" spans="7:7">
      <c r="G8308" s="20"/>
    </row>
    <row r="8309" spans="7:7">
      <c r="G8309" s="20"/>
    </row>
    <row r="8310" spans="7:7">
      <c r="G8310" s="20"/>
    </row>
    <row r="8311" spans="7:7">
      <c r="G8311" s="20"/>
    </row>
    <row r="8312" spans="7:7">
      <c r="G8312" s="20"/>
    </row>
    <row r="8313" spans="7:7">
      <c r="G8313" s="20"/>
    </row>
    <row r="8314" spans="7:7">
      <c r="G8314" s="20"/>
    </row>
    <row r="8315" spans="7:7">
      <c r="G8315" s="20"/>
    </row>
    <row r="8316" spans="7:7">
      <c r="G8316" s="20"/>
    </row>
    <row r="8317" spans="7:7">
      <c r="G8317" s="20"/>
    </row>
    <row r="8318" spans="7:7">
      <c r="G8318" s="20"/>
    </row>
    <row r="8319" spans="7:7">
      <c r="G8319" s="20"/>
    </row>
    <row r="8320" spans="7:7">
      <c r="G8320" s="20"/>
    </row>
    <row r="8321" spans="7:7">
      <c r="G8321" s="20"/>
    </row>
    <row r="8322" spans="7:7">
      <c r="G8322" s="20"/>
    </row>
    <row r="8323" spans="7:7">
      <c r="G8323" s="20"/>
    </row>
    <row r="8324" spans="7:7">
      <c r="G8324" s="20"/>
    </row>
    <row r="8325" spans="7:7">
      <c r="G8325" s="20"/>
    </row>
    <row r="8326" spans="7:7">
      <c r="G8326" s="20"/>
    </row>
    <row r="8327" spans="7:7">
      <c r="G8327" s="20"/>
    </row>
    <row r="8328" spans="7:7">
      <c r="G8328" s="20"/>
    </row>
    <row r="8329" spans="7:7">
      <c r="G8329" s="20"/>
    </row>
    <row r="8330" spans="7:7">
      <c r="G8330" s="20"/>
    </row>
    <row r="8331" spans="7:7">
      <c r="G8331" s="20"/>
    </row>
    <row r="8332" spans="7:7">
      <c r="G8332" s="20"/>
    </row>
    <row r="8333" spans="7:7">
      <c r="G8333" s="20"/>
    </row>
    <row r="8334" spans="7:7">
      <c r="G8334" s="20"/>
    </row>
    <row r="8335" spans="7:7">
      <c r="G8335" s="20"/>
    </row>
    <row r="8336" spans="7:7">
      <c r="G8336" s="20"/>
    </row>
    <row r="8337" spans="7:7">
      <c r="G8337" s="20"/>
    </row>
    <row r="8338" spans="7:7">
      <c r="G8338" s="20"/>
    </row>
    <row r="8339" spans="7:7">
      <c r="G8339" s="20"/>
    </row>
    <row r="8340" spans="7:7">
      <c r="G8340" s="20"/>
    </row>
    <row r="8341" spans="7:7">
      <c r="G8341" s="20"/>
    </row>
    <row r="8342" spans="7:7">
      <c r="G8342" s="20"/>
    </row>
    <row r="8343" spans="7:7">
      <c r="G8343" s="20"/>
    </row>
    <row r="8344" spans="7:7">
      <c r="G8344" s="20"/>
    </row>
    <row r="8345" spans="7:7">
      <c r="G8345" s="20"/>
    </row>
    <row r="8346" spans="7:7">
      <c r="G8346" s="20"/>
    </row>
    <row r="8347" spans="7:7">
      <c r="G8347" s="20"/>
    </row>
    <row r="8348" spans="7:7">
      <c r="G8348" s="20"/>
    </row>
    <row r="8349" spans="7:7">
      <c r="G8349" s="20"/>
    </row>
    <row r="8350" spans="7:7">
      <c r="G8350" s="20"/>
    </row>
    <row r="8351" spans="7:7">
      <c r="G8351" s="20"/>
    </row>
    <row r="8352" spans="7:7">
      <c r="G8352" s="20"/>
    </row>
    <row r="8353" spans="7:7">
      <c r="G8353" s="20"/>
    </row>
    <row r="8354" spans="7:7">
      <c r="G8354" s="20"/>
    </row>
    <row r="8355" spans="7:7">
      <c r="G8355" s="20"/>
    </row>
    <row r="8356" spans="7:7">
      <c r="G8356" s="20"/>
    </row>
    <row r="8357" spans="7:7">
      <c r="G8357" s="20"/>
    </row>
    <row r="8358" spans="7:7">
      <c r="G8358" s="20"/>
    </row>
    <row r="8359" spans="7:7">
      <c r="G8359" s="20"/>
    </row>
    <row r="8360" spans="7:7">
      <c r="G8360" s="20"/>
    </row>
    <row r="8361" spans="7:7">
      <c r="G8361" s="20"/>
    </row>
    <row r="8362" spans="7:7">
      <c r="G8362" s="20"/>
    </row>
    <row r="8363" spans="7:7">
      <c r="G8363" s="20"/>
    </row>
    <row r="8364" spans="7:7">
      <c r="G8364" s="20"/>
    </row>
    <row r="8365" spans="7:7">
      <c r="G8365" s="20"/>
    </row>
    <row r="8366" spans="7:7">
      <c r="G8366" s="20"/>
    </row>
    <row r="8367" spans="7:7">
      <c r="G8367" s="20"/>
    </row>
    <row r="8368" spans="7:7">
      <c r="G8368" s="20"/>
    </row>
    <row r="8369" spans="7:7">
      <c r="G8369" s="20"/>
    </row>
    <row r="8370" spans="7:7">
      <c r="G8370" s="20"/>
    </row>
    <row r="8371" spans="7:7">
      <c r="G8371" s="20"/>
    </row>
    <row r="8372" spans="7:7">
      <c r="G8372" s="20"/>
    </row>
    <row r="8373" spans="7:7">
      <c r="G8373" s="20"/>
    </row>
    <row r="8374" spans="7:7">
      <c r="G8374" s="20"/>
    </row>
    <row r="8375" spans="7:7">
      <c r="G8375" s="20"/>
    </row>
    <row r="8376" spans="7:7">
      <c r="G8376" s="20"/>
    </row>
    <row r="8377" spans="7:7">
      <c r="G8377" s="20"/>
    </row>
    <row r="8378" spans="7:7">
      <c r="G8378" s="20"/>
    </row>
    <row r="8379" spans="7:7">
      <c r="G8379" s="20"/>
    </row>
    <row r="8380" spans="7:7">
      <c r="G8380" s="20"/>
    </row>
    <row r="8381" spans="7:7">
      <c r="G8381" s="20"/>
    </row>
    <row r="8382" spans="7:7">
      <c r="G8382" s="20"/>
    </row>
    <row r="8383" spans="7:7">
      <c r="G8383" s="20"/>
    </row>
    <row r="8384" spans="7:7">
      <c r="G8384" s="20"/>
    </row>
    <row r="8385" spans="7:7">
      <c r="G8385" s="20"/>
    </row>
    <row r="8386" spans="7:7">
      <c r="G8386" s="20"/>
    </row>
    <row r="8387" spans="7:7">
      <c r="G8387" s="20"/>
    </row>
    <row r="8388" spans="7:7">
      <c r="G8388" s="20"/>
    </row>
    <row r="8389" spans="7:7">
      <c r="G8389" s="20"/>
    </row>
    <row r="8390" spans="7:7">
      <c r="G8390" s="20"/>
    </row>
    <row r="8391" spans="7:7">
      <c r="G8391" s="20"/>
    </row>
    <row r="8392" spans="7:7">
      <c r="G8392" s="20"/>
    </row>
    <row r="8393" spans="7:7">
      <c r="G8393" s="20"/>
    </row>
    <row r="8394" spans="7:7">
      <c r="G8394" s="20"/>
    </row>
    <row r="8395" spans="7:7">
      <c r="G8395" s="20"/>
    </row>
    <row r="8396" spans="7:7">
      <c r="G8396" s="20"/>
    </row>
    <row r="8397" spans="7:7">
      <c r="G8397" s="20"/>
    </row>
    <row r="8398" spans="7:7">
      <c r="G8398" s="20"/>
    </row>
    <row r="8399" spans="7:7">
      <c r="G8399" s="20"/>
    </row>
    <row r="8400" spans="7:7">
      <c r="G8400" s="20"/>
    </row>
    <row r="8401" spans="7:7">
      <c r="G8401" s="20"/>
    </row>
    <row r="8402" spans="7:7">
      <c r="G8402" s="20"/>
    </row>
    <row r="8403" spans="7:7">
      <c r="G8403" s="20"/>
    </row>
    <row r="8404" spans="7:7">
      <c r="G8404" s="20"/>
    </row>
    <row r="8405" spans="7:7">
      <c r="G8405" s="20"/>
    </row>
    <row r="8406" spans="7:7">
      <c r="G8406" s="20"/>
    </row>
    <row r="8407" spans="7:7">
      <c r="G8407" s="20"/>
    </row>
    <row r="8408" spans="7:7">
      <c r="G8408" s="20"/>
    </row>
    <row r="8409" spans="7:7">
      <c r="G8409" s="20"/>
    </row>
    <row r="8410" spans="7:7">
      <c r="G8410" s="20"/>
    </row>
    <row r="8411" spans="7:7">
      <c r="G8411" s="20"/>
    </row>
    <row r="8412" spans="7:7">
      <c r="G8412" s="20"/>
    </row>
    <row r="8413" spans="7:7">
      <c r="G8413" s="20"/>
    </row>
    <row r="8414" spans="7:7">
      <c r="G8414" s="20"/>
    </row>
    <row r="8415" spans="7:7">
      <c r="G8415" s="20"/>
    </row>
    <row r="8416" spans="7:7">
      <c r="G8416" s="20"/>
    </row>
    <row r="8417" spans="7:7">
      <c r="G8417" s="20"/>
    </row>
    <row r="8418" spans="7:7">
      <c r="G8418" s="20"/>
    </row>
    <row r="8419" spans="7:7">
      <c r="G8419" s="20"/>
    </row>
    <row r="8420" spans="7:7">
      <c r="G8420" s="20"/>
    </row>
    <row r="8421" spans="7:7">
      <c r="G8421" s="20"/>
    </row>
    <row r="8422" spans="7:7">
      <c r="G8422" s="20"/>
    </row>
    <row r="8423" spans="7:7">
      <c r="G8423" s="20"/>
    </row>
    <row r="8424" spans="7:7">
      <c r="G8424" s="20"/>
    </row>
    <row r="8425" spans="7:7">
      <c r="G8425" s="20"/>
    </row>
    <row r="8426" spans="7:7">
      <c r="G8426" s="20"/>
    </row>
    <row r="8427" spans="7:7">
      <c r="G8427" s="20"/>
    </row>
    <row r="8428" spans="7:7">
      <c r="G8428" s="20"/>
    </row>
    <row r="8429" spans="7:7">
      <c r="G8429" s="20"/>
    </row>
    <row r="8430" spans="7:7">
      <c r="G8430" s="20"/>
    </row>
    <row r="8431" spans="7:7">
      <c r="G8431" s="20"/>
    </row>
    <row r="8432" spans="7:7">
      <c r="G8432" s="20"/>
    </row>
    <row r="8433" spans="7:7">
      <c r="G8433" s="20"/>
    </row>
    <row r="8434" spans="7:7">
      <c r="G8434" s="20"/>
    </row>
    <row r="8435" spans="7:7">
      <c r="G8435" s="20"/>
    </row>
    <row r="8436" spans="7:7">
      <c r="G8436" s="20"/>
    </row>
    <row r="8437" spans="7:7">
      <c r="G8437" s="20"/>
    </row>
    <row r="8438" spans="7:7">
      <c r="G8438" s="20"/>
    </row>
    <row r="8439" spans="7:7">
      <c r="G8439" s="20"/>
    </row>
    <row r="8440" spans="7:7">
      <c r="G8440" s="20"/>
    </row>
    <row r="8441" spans="7:7">
      <c r="G8441" s="20"/>
    </row>
    <row r="8442" spans="7:7">
      <c r="G8442" s="20"/>
    </row>
    <row r="8443" spans="7:7">
      <c r="G8443" s="20"/>
    </row>
    <row r="8444" spans="7:7">
      <c r="G8444" s="20"/>
    </row>
    <row r="8445" spans="7:7">
      <c r="G8445" s="20"/>
    </row>
    <row r="8446" spans="7:7">
      <c r="G8446" s="20"/>
    </row>
    <row r="8447" spans="7:7">
      <c r="G8447" s="20"/>
    </row>
    <row r="8448" spans="7:7">
      <c r="G8448" s="20"/>
    </row>
    <row r="8449" spans="7:7">
      <c r="G8449" s="20"/>
    </row>
    <row r="8450" spans="7:7">
      <c r="G8450" s="20"/>
    </row>
    <row r="8451" spans="7:7">
      <c r="G8451" s="20"/>
    </row>
    <row r="8452" spans="7:7">
      <c r="G8452" s="20"/>
    </row>
    <row r="8453" spans="7:7">
      <c r="G8453" s="20"/>
    </row>
    <row r="8454" spans="7:7">
      <c r="G8454" s="20"/>
    </row>
    <row r="8455" spans="7:7">
      <c r="G8455" s="20"/>
    </row>
    <row r="8456" spans="7:7">
      <c r="G8456" s="20"/>
    </row>
    <row r="8457" spans="7:7">
      <c r="G8457" s="20"/>
    </row>
    <row r="8458" spans="7:7">
      <c r="G8458" s="20"/>
    </row>
    <row r="8459" spans="7:7">
      <c r="G8459" s="20"/>
    </row>
    <row r="8460" spans="7:7">
      <c r="G8460" s="20"/>
    </row>
    <row r="8461" spans="7:7">
      <c r="G8461" s="20"/>
    </row>
    <row r="8462" spans="7:7">
      <c r="G8462" s="20"/>
    </row>
    <row r="8463" spans="7:7">
      <c r="G8463" s="20"/>
    </row>
    <row r="8464" spans="7:7">
      <c r="G8464" s="20"/>
    </row>
    <row r="8465" spans="7:7">
      <c r="G8465" s="20"/>
    </row>
    <row r="8466" spans="7:7">
      <c r="G8466" s="20"/>
    </row>
    <row r="8467" spans="7:7">
      <c r="G8467" s="20"/>
    </row>
    <row r="8468" spans="7:7">
      <c r="G8468" s="20"/>
    </row>
    <row r="8469" spans="7:7">
      <c r="G8469" s="20"/>
    </row>
    <row r="8470" spans="7:7">
      <c r="G8470" s="20"/>
    </row>
    <row r="8471" spans="7:7">
      <c r="G8471" s="20"/>
    </row>
    <row r="8472" spans="7:7">
      <c r="G8472" s="20"/>
    </row>
    <row r="8473" spans="7:7">
      <c r="G8473" s="20"/>
    </row>
    <row r="8474" spans="7:7">
      <c r="G8474" s="20"/>
    </row>
    <row r="8475" spans="7:7">
      <c r="G8475" s="20"/>
    </row>
    <row r="8476" spans="7:7">
      <c r="G8476" s="20"/>
    </row>
    <row r="8477" spans="7:7">
      <c r="G8477" s="20"/>
    </row>
    <row r="8478" spans="7:7">
      <c r="G8478" s="20"/>
    </row>
    <row r="8479" spans="7:7">
      <c r="G8479" s="20"/>
    </row>
    <row r="8480" spans="7:7">
      <c r="G8480" s="20"/>
    </row>
    <row r="8481" spans="7:7">
      <c r="G8481" s="20"/>
    </row>
    <row r="8482" spans="7:7">
      <c r="G8482" s="20"/>
    </row>
    <row r="8483" spans="7:7">
      <c r="G8483" s="20"/>
    </row>
    <row r="8484" spans="7:7">
      <c r="G8484" s="20"/>
    </row>
    <row r="8485" spans="7:7">
      <c r="G8485" s="20"/>
    </row>
    <row r="8486" spans="7:7">
      <c r="G8486" s="20"/>
    </row>
    <row r="8487" spans="7:7">
      <c r="G8487" s="20"/>
    </row>
    <row r="8488" spans="7:7">
      <c r="G8488" s="20"/>
    </row>
    <row r="8489" spans="7:7">
      <c r="G8489" s="20"/>
    </row>
    <row r="8490" spans="7:7">
      <c r="G8490" s="20"/>
    </row>
    <row r="8491" spans="7:7">
      <c r="G8491" s="20"/>
    </row>
    <row r="8492" spans="7:7">
      <c r="G8492" s="20"/>
    </row>
    <row r="8493" spans="7:7">
      <c r="G8493" s="20"/>
    </row>
    <row r="8494" spans="7:7">
      <c r="G8494" s="20"/>
    </row>
    <row r="8495" spans="7:7">
      <c r="G8495" s="20"/>
    </row>
    <row r="8496" spans="7:7">
      <c r="G8496" s="20"/>
    </row>
    <row r="8497" spans="7:7">
      <c r="G8497" s="20"/>
    </row>
    <row r="8498" spans="7:7">
      <c r="G8498" s="20"/>
    </row>
    <row r="8499" spans="7:7">
      <c r="G8499" s="20"/>
    </row>
    <row r="8500" spans="7:7">
      <c r="G8500" s="20"/>
    </row>
    <row r="8501" spans="7:7">
      <c r="G8501" s="20"/>
    </row>
    <row r="8502" spans="7:7">
      <c r="G8502" s="20"/>
    </row>
    <row r="8503" spans="7:7">
      <c r="G8503" s="20"/>
    </row>
    <row r="8504" spans="7:7">
      <c r="G8504" s="20"/>
    </row>
    <row r="8505" spans="7:7">
      <c r="G8505" s="20"/>
    </row>
    <row r="8506" spans="7:7">
      <c r="G8506" s="20"/>
    </row>
    <row r="8507" spans="7:7">
      <c r="G8507" s="20"/>
    </row>
    <row r="8508" spans="7:7">
      <c r="G8508" s="20"/>
    </row>
    <row r="8509" spans="7:7">
      <c r="G8509" s="20"/>
    </row>
    <row r="8510" spans="7:7">
      <c r="G8510" s="20"/>
    </row>
    <row r="8511" spans="7:7">
      <c r="G8511" s="20"/>
    </row>
    <row r="8512" spans="7:7">
      <c r="G8512" s="20"/>
    </row>
    <row r="8513" spans="7:7">
      <c r="G8513" s="20"/>
    </row>
    <row r="8514" spans="7:7">
      <c r="G8514" s="20"/>
    </row>
    <row r="8515" spans="7:7">
      <c r="G8515" s="20"/>
    </row>
    <row r="8516" spans="7:7">
      <c r="G8516" s="20"/>
    </row>
    <row r="8517" spans="7:7">
      <c r="G8517" s="20"/>
    </row>
    <row r="8518" spans="7:7">
      <c r="G8518" s="20"/>
    </row>
    <row r="8519" spans="7:7">
      <c r="G8519" s="20"/>
    </row>
    <row r="8520" spans="7:7">
      <c r="G8520" s="20"/>
    </row>
    <row r="8521" spans="7:7">
      <c r="G8521" s="20"/>
    </row>
    <row r="8522" spans="7:7">
      <c r="G8522" s="20"/>
    </row>
    <row r="8523" spans="7:7">
      <c r="G8523" s="20"/>
    </row>
    <row r="8524" spans="7:7">
      <c r="G8524" s="20"/>
    </row>
    <row r="8525" spans="7:7">
      <c r="G8525" s="20"/>
    </row>
    <row r="8526" spans="7:7">
      <c r="G8526" s="20"/>
    </row>
    <row r="8527" spans="7:7">
      <c r="G8527" s="20"/>
    </row>
    <row r="8528" spans="7:7">
      <c r="G8528" s="20"/>
    </row>
    <row r="8529" spans="7:7">
      <c r="G8529" s="20"/>
    </row>
    <row r="8530" spans="7:7">
      <c r="G8530" s="20"/>
    </row>
    <row r="8531" spans="7:7">
      <c r="G8531" s="20"/>
    </row>
    <row r="8532" spans="7:7">
      <c r="G8532" s="20"/>
    </row>
    <row r="8533" spans="7:7">
      <c r="G8533" s="20"/>
    </row>
    <row r="8534" spans="7:7">
      <c r="G8534" s="20"/>
    </row>
    <row r="8535" spans="7:7">
      <c r="G8535" s="20"/>
    </row>
    <row r="8536" spans="7:7">
      <c r="G8536" s="20"/>
    </row>
    <row r="8537" spans="7:7">
      <c r="G8537" s="20"/>
    </row>
    <row r="8538" spans="7:7">
      <c r="G8538" s="20"/>
    </row>
    <row r="8539" spans="7:7">
      <c r="G8539" s="20"/>
    </row>
    <row r="8540" spans="7:7">
      <c r="G8540" s="20"/>
    </row>
    <row r="8541" spans="7:7">
      <c r="G8541" s="20"/>
    </row>
    <row r="8542" spans="7:7">
      <c r="G8542" s="20"/>
    </row>
    <row r="8543" spans="7:7">
      <c r="G8543" s="20"/>
    </row>
    <row r="8544" spans="7:7">
      <c r="G8544" s="20"/>
    </row>
    <row r="8545" spans="7:7">
      <c r="G8545" s="20"/>
    </row>
    <row r="8546" spans="7:7">
      <c r="G8546" s="20"/>
    </row>
    <row r="8547" spans="7:7">
      <c r="G8547" s="20"/>
    </row>
    <row r="8548" spans="7:7">
      <c r="G8548" s="20"/>
    </row>
    <row r="8549" spans="7:7">
      <c r="G8549" s="20"/>
    </row>
    <row r="8550" spans="7:7">
      <c r="G8550" s="20"/>
    </row>
    <row r="8551" spans="7:7">
      <c r="G8551" s="20"/>
    </row>
    <row r="8552" spans="7:7">
      <c r="G8552" s="20"/>
    </row>
    <row r="8553" spans="7:7">
      <c r="G8553" s="20"/>
    </row>
    <row r="8554" spans="7:7">
      <c r="G8554" s="20"/>
    </row>
    <row r="8555" spans="7:7">
      <c r="G8555" s="20"/>
    </row>
    <row r="8556" spans="7:7">
      <c r="G8556" s="20"/>
    </row>
    <row r="8557" spans="7:7">
      <c r="G8557" s="20"/>
    </row>
    <row r="8558" spans="7:7">
      <c r="G8558" s="20"/>
    </row>
    <row r="8559" spans="7:7">
      <c r="G8559" s="20"/>
    </row>
    <row r="8560" spans="7:7">
      <c r="G8560" s="20"/>
    </row>
    <row r="8561" spans="7:7">
      <c r="G8561" s="20"/>
    </row>
    <row r="8562" spans="7:7">
      <c r="G8562" s="20"/>
    </row>
    <row r="8563" spans="7:7">
      <c r="G8563" s="20"/>
    </row>
    <row r="8564" spans="7:7">
      <c r="G8564" s="20"/>
    </row>
    <row r="8565" spans="7:7">
      <c r="G8565" s="20"/>
    </row>
    <row r="8566" spans="7:7">
      <c r="G8566" s="20"/>
    </row>
    <row r="8567" spans="7:7">
      <c r="G8567" s="20"/>
    </row>
    <row r="8568" spans="7:7">
      <c r="G8568" s="20"/>
    </row>
    <row r="8569" spans="7:7">
      <c r="G8569" s="20"/>
    </row>
    <row r="8570" spans="7:7">
      <c r="G8570" s="20"/>
    </row>
    <row r="8571" spans="7:7">
      <c r="G8571" s="20"/>
    </row>
    <row r="8572" spans="7:7">
      <c r="G8572" s="20"/>
    </row>
    <row r="8573" spans="7:7">
      <c r="G8573" s="20"/>
    </row>
    <row r="8574" spans="7:7">
      <c r="G8574" s="20"/>
    </row>
    <row r="8575" spans="7:7">
      <c r="G8575" s="20"/>
    </row>
    <row r="8576" spans="7:7">
      <c r="G8576" s="20"/>
    </row>
    <row r="8577" spans="7:7">
      <c r="G8577" s="20"/>
    </row>
    <row r="8578" spans="7:7">
      <c r="G8578" s="20"/>
    </row>
    <row r="8579" spans="7:7">
      <c r="G8579" s="20"/>
    </row>
    <row r="8580" spans="7:7">
      <c r="G8580" s="20"/>
    </row>
    <row r="8581" spans="7:7">
      <c r="G8581" s="20"/>
    </row>
    <row r="8582" spans="7:7">
      <c r="G8582" s="20"/>
    </row>
    <row r="8583" spans="7:7">
      <c r="G8583" s="20"/>
    </row>
    <row r="8584" spans="7:7">
      <c r="G8584" s="20"/>
    </row>
    <row r="8585" spans="7:7">
      <c r="G8585" s="20"/>
    </row>
    <row r="8586" spans="7:7">
      <c r="G8586" s="20"/>
    </row>
    <row r="8587" spans="7:7">
      <c r="G8587" s="20"/>
    </row>
    <row r="8588" spans="7:7">
      <c r="G8588" s="20"/>
    </row>
    <row r="8589" spans="7:7">
      <c r="G8589" s="20"/>
    </row>
    <row r="8590" spans="7:7">
      <c r="G8590" s="20"/>
    </row>
    <row r="8591" spans="7:7">
      <c r="G8591" s="20"/>
    </row>
    <row r="8592" spans="7:7">
      <c r="G8592" s="20"/>
    </row>
    <row r="8593" spans="7:7">
      <c r="G8593" s="20"/>
    </row>
    <row r="8594" spans="7:7">
      <c r="G8594" s="20"/>
    </row>
    <row r="8595" spans="7:7">
      <c r="G8595" s="20"/>
    </row>
    <row r="8596" spans="7:7">
      <c r="G8596" s="20"/>
    </row>
    <row r="8597" spans="7:7">
      <c r="G8597" s="20"/>
    </row>
    <row r="8598" spans="7:7">
      <c r="G8598" s="20"/>
    </row>
    <row r="8599" spans="7:7">
      <c r="G8599" s="20"/>
    </row>
    <row r="8600" spans="7:7">
      <c r="G8600" s="20"/>
    </row>
    <row r="8601" spans="7:7">
      <c r="G8601" s="20"/>
    </row>
    <row r="8602" spans="7:7">
      <c r="G8602" s="20"/>
    </row>
    <row r="8603" spans="7:7">
      <c r="G8603" s="20"/>
    </row>
    <row r="8604" spans="7:7">
      <c r="G8604" s="20"/>
    </row>
    <row r="8605" spans="7:7">
      <c r="G8605" s="20"/>
    </row>
    <row r="8606" spans="7:7">
      <c r="G8606" s="20"/>
    </row>
    <row r="8607" spans="7:7">
      <c r="G8607" s="20"/>
    </row>
    <row r="8608" spans="7:7">
      <c r="G8608" s="20"/>
    </row>
    <row r="8609" spans="7:7">
      <c r="G8609" s="20"/>
    </row>
    <row r="8610" spans="7:7">
      <c r="G8610" s="20"/>
    </row>
    <row r="8611" spans="7:7">
      <c r="G8611" s="20"/>
    </row>
    <row r="8612" spans="7:7">
      <c r="G8612" s="20"/>
    </row>
    <row r="8613" spans="7:7">
      <c r="G8613" s="20"/>
    </row>
    <row r="8614" spans="7:7">
      <c r="G8614" s="20"/>
    </row>
    <row r="8615" spans="7:7">
      <c r="G8615" s="20"/>
    </row>
    <row r="8616" spans="7:7">
      <c r="G8616" s="20"/>
    </row>
    <row r="8617" spans="7:7">
      <c r="G8617" s="20"/>
    </row>
    <row r="8618" spans="7:7">
      <c r="G8618" s="20"/>
    </row>
    <row r="8619" spans="7:7">
      <c r="G8619" s="20"/>
    </row>
    <row r="8620" spans="7:7">
      <c r="G8620" s="20"/>
    </row>
    <row r="8621" spans="7:7">
      <c r="G8621" s="20"/>
    </row>
    <row r="8622" spans="7:7">
      <c r="G8622" s="20"/>
    </row>
    <row r="8623" spans="7:7">
      <c r="G8623" s="20"/>
    </row>
    <row r="8624" spans="7:7">
      <c r="G8624" s="20"/>
    </row>
    <row r="8625" spans="7:7">
      <c r="G8625" s="20"/>
    </row>
    <row r="8626" spans="7:7">
      <c r="G8626" s="20"/>
    </row>
    <row r="8627" spans="7:7">
      <c r="G8627" s="20"/>
    </row>
    <row r="8628" spans="7:7">
      <c r="G8628" s="20"/>
    </row>
    <row r="8629" spans="7:7">
      <c r="G8629" s="20"/>
    </row>
    <row r="8630" spans="7:7">
      <c r="G8630" s="20"/>
    </row>
    <row r="8631" spans="7:7">
      <c r="G8631" s="20"/>
    </row>
    <row r="8632" spans="7:7">
      <c r="G8632" s="20"/>
    </row>
    <row r="8633" spans="7:7">
      <c r="G8633" s="20"/>
    </row>
    <row r="8634" spans="7:7">
      <c r="G8634" s="20"/>
    </row>
    <row r="8635" spans="7:7">
      <c r="G8635" s="20"/>
    </row>
    <row r="8636" spans="7:7">
      <c r="G8636" s="20"/>
    </row>
    <row r="8637" spans="7:7">
      <c r="G8637" s="20"/>
    </row>
    <row r="8638" spans="7:7">
      <c r="G8638" s="20"/>
    </row>
    <row r="8639" spans="7:7">
      <c r="G8639" s="20"/>
    </row>
    <row r="8640" spans="7:7">
      <c r="G8640" s="20"/>
    </row>
    <row r="8641" spans="7:7">
      <c r="G8641" s="20"/>
    </row>
    <row r="8642" spans="7:7">
      <c r="G8642" s="20"/>
    </row>
    <row r="8643" spans="7:7">
      <c r="G8643" s="20"/>
    </row>
    <row r="8644" spans="7:7">
      <c r="G8644" s="20"/>
    </row>
    <row r="8645" spans="7:7">
      <c r="G8645" s="20"/>
    </row>
    <row r="8646" spans="7:7">
      <c r="G8646" s="20"/>
    </row>
    <row r="8647" spans="7:7">
      <c r="G8647" s="20"/>
    </row>
    <row r="8648" spans="7:7">
      <c r="G8648" s="20"/>
    </row>
    <row r="8649" spans="7:7">
      <c r="G8649" s="20"/>
    </row>
    <row r="8650" spans="7:7">
      <c r="G8650" s="20"/>
    </row>
    <row r="8651" spans="7:7">
      <c r="G8651" s="20"/>
    </row>
    <row r="8652" spans="7:7">
      <c r="G8652" s="20"/>
    </row>
    <row r="8653" spans="7:7">
      <c r="G8653" s="20"/>
    </row>
    <row r="8654" spans="7:7">
      <c r="G8654" s="20"/>
    </row>
    <row r="8655" spans="7:7">
      <c r="G8655" s="20"/>
    </row>
    <row r="8656" spans="7:7">
      <c r="G8656" s="20"/>
    </row>
    <row r="8657" spans="7:7">
      <c r="G8657" s="20"/>
    </row>
    <row r="8658" spans="7:7">
      <c r="G8658" s="20"/>
    </row>
    <row r="8659" spans="7:7">
      <c r="G8659" s="20"/>
    </row>
    <row r="8660" spans="7:7">
      <c r="G8660" s="20"/>
    </row>
    <row r="8661" spans="7:7">
      <c r="G8661" s="20"/>
    </row>
    <row r="8662" spans="7:7">
      <c r="G8662" s="20"/>
    </row>
    <row r="8663" spans="7:7">
      <c r="G8663" s="20"/>
    </row>
    <row r="8664" spans="7:7">
      <c r="G8664" s="20"/>
    </row>
    <row r="8665" spans="7:7">
      <c r="G8665" s="20"/>
    </row>
    <row r="8666" spans="7:7">
      <c r="G8666" s="20"/>
    </row>
    <row r="8667" spans="7:7">
      <c r="G8667" s="20"/>
    </row>
    <row r="8668" spans="7:7">
      <c r="G8668" s="20"/>
    </row>
    <row r="8669" spans="7:7">
      <c r="G8669" s="20"/>
    </row>
    <row r="8670" spans="7:7">
      <c r="G8670" s="20"/>
    </row>
    <row r="8671" spans="7:7">
      <c r="G8671" s="20"/>
    </row>
    <row r="8672" spans="7:7">
      <c r="G8672" s="20"/>
    </row>
    <row r="8673" spans="7:7">
      <c r="G8673" s="20"/>
    </row>
    <row r="8674" spans="7:7">
      <c r="G8674" s="20"/>
    </row>
    <row r="8675" spans="7:7">
      <c r="G8675" s="20"/>
    </row>
    <row r="8676" spans="7:7">
      <c r="G8676" s="20"/>
    </row>
    <row r="8677" spans="7:7">
      <c r="G8677" s="20"/>
    </row>
    <row r="8678" spans="7:7">
      <c r="G8678" s="20"/>
    </row>
    <row r="8679" spans="7:7">
      <c r="G8679" s="20"/>
    </row>
    <row r="8680" spans="7:7">
      <c r="G8680" s="20"/>
    </row>
    <row r="8681" spans="7:7">
      <c r="G8681" s="20"/>
    </row>
    <row r="8682" spans="7:7">
      <c r="G8682" s="20"/>
    </row>
    <row r="8683" spans="7:7">
      <c r="G8683" s="20"/>
    </row>
    <row r="8684" spans="7:7">
      <c r="G8684" s="20"/>
    </row>
    <row r="8685" spans="7:7">
      <c r="G8685" s="20"/>
    </row>
    <row r="8686" spans="7:7">
      <c r="G8686" s="20"/>
    </row>
    <row r="8687" spans="7:7">
      <c r="G8687" s="20"/>
    </row>
    <row r="8688" spans="7:7">
      <c r="G8688" s="20"/>
    </row>
    <row r="8689" spans="7:7">
      <c r="G8689" s="20"/>
    </row>
    <row r="8690" spans="7:7">
      <c r="G8690" s="20"/>
    </row>
    <row r="8691" spans="7:7">
      <c r="G8691" s="20"/>
    </row>
    <row r="8692" spans="7:7">
      <c r="G8692" s="20"/>
    </row>
    <row r="8693" spans="7:7">
      <c r="G8693" s="20"/>
    </row>
    <row r="8694" spans="7:7">
      <c r="G8694" s="20"/>
    </row>
    <row r="8695" spans="7:7">
      <c r="G8695" s="20"/>
    </row>
    <row r="8696" spans="7:7">
      <c r="G8696" s="20"/>
    </row>
    <row r="8697" spans="7:7">
      <c r="G8697" s="20"/>
    </row>
    <row r="8698" spans="7:7">
      <c r="G8698" s="20"/>
    </row>
    <row r="8699" spans="7:7">
      <c r="G8699" s="20"/>
    </row>
    <row r="8700" spans="7:7">
      <c r="G8700" s="20"/>
    </row>
    <row r="8701" spans="7:7">
      <c r="G8701" s="20"/>
    </row>
    <row r="8702" spans="7:7">
      <c r="G8702" s="20"/>
    </row>
    <row r="8703" spans="7:7">
      <c r="G8703" s="20"/>
    </row>
    <row r="8704" spans="7:7">
      <c r="G8704" s="20"/>
    </row>
    <row r="8705" spans="7:7">
      <c r="G8705" s="20"/>
    </row>
    <row r="8706" spans="7:7">
      <c r="G8706" s="20"/>
    </row>
    <row r="8707" spans="7:7">
      <c r="G8707" s="20"/>
    </row>
    <row r="8708" spans="7:7">
      <c r="G8708" s="20"/>
    </row>
    <row r="8709" spans="7:7">
      <c r="G8709" s="20"/>
    </row>
    <row r="8710" spans="7:7">
      <c r="G8710" s="20"/>
    </row>
    <row r="8711" spans="7:7">
      <c r="G8711" s="20"/>
    </row>
    <row r="8712" spans="7:7">
      <c r="G8712" s="20"/>
    </row>
    <row r="8713" spans="7:7">
      <c r="G8713" s="20"/>
    </row>
    <row r="8714" spans="7:7">
      <c r="G8714" s="20"/>
    </row>
    <row r="8715" spans="7:7">
      <c r="G8715" s="20"/>
    </row>
    <row r="8716" spans="7:7">
      <c r="G8716" s="20"/>
    </row>
    <row r="8717" spans="7:7">
      <c r="G8717" s="20"/>
    </row>
    <row r="8718" spans="7:7">
      <c r="G8718" s="20"/>
    </row>
    <row r="8719" spans="7:7">
      <c r="G8719" s="20"/>
    </row>
    <row r="8720" spans="7:7">
      <c r="G8720" s="20"/>
    </row>
    <row r="8721" spans="7:7">
      <c r="G8721" s="20"/>
    </row>
    <row r="8722" spans="7:7">
      <c r="G8722" s="20"/>
    </row>
    <row r="8723" spans="7:7">
      <c r="G8723" s="20"/>
    </row>
    <row r="8724" spans="7:7">
      <c r="G8724" s="20"/>
    </row>
    <row r="8725" spans="7:7">
      <c r="G8725" s="20"/>
    </row>
    <row r="8726" spans="7:7">
      <c r="G8726" s="20"/>
    </row>
    <row r="8727" spans="7:7">
      <c r="G8727" s="20"/>
    </row>
    <row r="8728" spans="7:7">
      <c r="G8728" s="20"/>
    </row>
    <row r="8729" spans="7:7">
      <c r="G8729" s="20"/>
    </row>
    <row r="8730" spans="7:7">
      <c r="G8730" s="20"/>
    </row>
    <row r="8731" spans="7:7">
      <c r="G8731" s="20"/>
    </row>
    <row r="8732" spans="7:7">
      <c r="G8732" s="20"/>
    </row>
    <row r="8733" spans="7:7">
      <c r="G8733" s="20"/>
    </row>
    <row r="8734" spans="7:7">
      <c r="G8734" s="20"/>
    </row>
    <row r="8735" spans="7:7">
      <c r="G8735" s="20"/>
    </row>
    <row r="8736" spans="7:7">
      <c r="G8736" s="20"/>
    </row>
    <row r="8737" spans="7:7">
      <c r="G8737" s="20"/>
    </row>
    <row r="8738" spans="7:7">
      <c r="G8738" s="20"/>
    </row>
    <row r="8739" spans="7:7">
      <c r="G8739" s="20"/>
    </row>
    <row r="8740" spans="7:7">
      <c r="G8740" s="20"/>
    </row>
    <row r="8741" spans="7:7">
      <c r="G8741" s="20"/>
    </row>
    <row r="8742" spans="7:7">
      <c r="G8742" s="20"/>
    </row>
    <row r="8743" spans="7:7">
      <c r="G8743" s="20"/>
    </row>
    <row r="8744" spans="7:7">
      <c r="G8744" s="20"/>
    </row>
    <row r="8745" spans="7:7">
      <c r="G8745" s="20"/>
    </row>
    <row r="8746" spans="7:7">
      <c r="G8746" s="20"/>
    </row>
    <row r="8747" spans="7:7">
      <c r="G8747" s="20"/>
    </row>
    <row r="8748" spans="7:7">
      <c r="G8748" s="20"/>
    </row>
    <row r="8749" spans="7:7">
      <c r="G8749" s="20"/>
    </row>
    <row r="8750" spans="7:7">
      <c r="G8750" s="20"/>
    </row>
    <row r="8751" spans="7:7">
      <c r="G8751" s="20"/>
    </row>
    <row r="8752" spans="7:7">
      <c r="G8752" s="20"/>
    </row>
    <row r="8753" spans="7:7">
      <c r="G8753" s="20"/>
    </row>
    <row r="8754" spans="7:7">
      <c r="G8754" s="20"/>
    </row>
    <row r="8755" spans="7:7">
      <c r="G8755" s="20"/>
    </row>
    <row r="8756" spans="7:7">
      <c r="G8756" s="20"/>
    </row>
    <row r="8757" spans="7:7">
      <c r="G8757" s="20"/>
    </row>
    <row r="8758" spans="7:7">
      <c r="G8758" s="20"/>
    </row>
    <row r="8759" spans="7:7">
      <c r="G8759" s="20"/>
    </row>
    <row r="8760" spans="7:7">
      <c r="G8760" s="20"/>
    </row>
    <row r="8761" spans="7:7">
      <c r="G8761" s="20"/>
    </row>
    <row r="8762" spans="7:7">
      <c r="G8762" s="20"/>
    </row>
    <row r="8763" spans="7:7">
      <c r="G8763" s="20"/>
    </row>
    <row r="8764" spans="7:7">
      <c r="G8764" s="20"/>
    </row>
    <row r="8765" spans="7:7">
      <c r="G8765" s="20"/>
    </row>
    <row r="8766" spans="7:7">
      <c r="G8766" s="20"/>
    </row>
    <row r="8767" spans="7:7">
      <c r="G8767" s="20"/>
    </row>
    <row r="8768" spans="7:7">
      <c r="G8768" s="20"/>
    </row>
    <row r="8769" spans="7:7">
      <c r="G8769" s="20"/>
    </row>
    <row r="8770" spans="7:7">
      <c r="G8770" s="20"/>
    </row>
    <row r="8771" spans="7:7">
      <c r="G8771" s="20"/>
    </row>
    <row r="8772" spans="7:7">
      <c r="G8772" s="20"/>
    </row>
    <row r="8773" spans="7:7">
      <c r="G8773" s="20"/>
    </row>
    <row r="8774" spans="7:7">
      <c r="G8774" s="20"/>
    </row>
    <row r="8775" spans="7:7">
      <c r="G8775" s="20"/>
    </row>
    <row r="8776" spans="7:7">
      <c r="G8776" s="20"/>
    </row>
    <row r="8777" spans="7:7">
      <c r="G8777" s="20"/>
    </row>
    <row r="8778" spans="7:7">
      <c r="G8778" s="20"/>
    </row>
    <row r="8779" spans="7:7">
      <c r="G8779" s="20"/>
    </row>
    <row r="8780" spans="7:7">
      <c r="G8780" s="20"/>
    </row>
    <row r="8781" spans="7:7">
      <c r="G8781" s="20"/>
    </row>
    <row r="8782" spans="7:7">
      <c r="G8782" s="20"/>
    </row>
    <row r="8783" spans="7:7">
      <c r="G8783" s="20"/>
    </row>
    <row r="8784" spans="7:7">
      <c r="G8784" s="20"/>
    </row>
    <row r="8785" spans="7:7">
      <c r="G8785" s="20"/>
    </row>
    <row r="8786" spans="7:7">
      <c r="G8786" s="20"/>
    </row>
    <row r="8787" spans="7:7">
      <c r="G8787" s="20"/>
    </row>
    <row r="8788" spans="7:7">
      <c r="G8788" s="20"/>
    </row>
    <row r="8789" spans="7:7">
      <c r="G8789" s="20"/>
    </row>
    <row r="8790" spans="7:7">
      <c r="G8790" s="20"/>
    </row>
    <row r="8791" spans="7:7">
      <c r="G8791" s="20"/>
    </row>
    <row r="8792" spans="7:7">
      <c r="G8792" s="20"/>
    </row>
    <row r="8793" spans="7:7">
      <c r="G8793" s="20"/>
    </row>
    <row r="8794" spans="7:7">
      <c r="G8794" s="20"/>
    </row>
    <row r="8795" spans="7:7">
      <c r="G8795" s="20"/>
    </row>
    <row r="8796" spans="7:7">
      <c r="G8796" s="20"/>
    </row>
    <row r="8797" spans="7:7">
      <c r="G8797" s="20"/>
    </row>
    <row r="8798" spans="7:7">
      <c r="G8798" s="20"/>
    </row>
    <row r="8799" spans="7:7">
      <c r="G8799" s="20"/>
    </row>
    <row r="8800" spans="7:7">
      <c r="G8800" s="20"/>
    </row>
    <row r="8801" spans="7:7">
      <c r="G8801" s="20"/>
    </row>
    <row r="8802" spans="7:7">
      <c r="G8802" s="20"/>
    </row>
    <row r="8803" spans="7:7">
      <c r="G8803" s="20"/>
    </row>
    <row r="8804" spans="7:7">
      <c r="G8804" s="20"/>
    </row>
    <row r="8805" spans="7:7">
      <c r="G8805" s="20"/>
    </row>
    <row r="8806" spans="7:7">
      <c r="G8806" s="20"/>
    </row>
    <row r="8807" spans="7:7">
      <c r="G8807" s="20"/>
    </row>
    <row r="8808" spans="7:7">
      <c r="G8808" s="20"/>
    </row>
    <row r="8809" spans="7:7">
      <c r="G8809" s="20"/>
    </row>
    <row r="8810" spans="7:7">
      <c r="G8810" s="20"/>
    </row>
    <row r="8811" spans="7:7">
      <c r="G8811" s="20"/>
    </row>
    <row r="8812" spans="7:7">
      <c r="G8812" s="20"/>
    </row>
    <row r="8813" spans="7:7">
      <c r="G8813" s="20"/>
    </row>
    <row r="8814" spans="7:7">
      <c r="G8814" s="20"/>
    </row>
    <row r="8815" spans="7:7">
      <c r="G8815" s="20"/>
    </row>
    <row r="8816" spans="7:7">
      <c r="G8816" s="20"/>
    </row>
    <row r="8817" spans="7:7">
      <c r="G8817" s="20"/>
    </row>
    <row r="8818" spans="7:7">
      <c r="G8818" s="20"/>
    </row>
    <row r="8819" spans="7:7">
      <c r="G8819" s="20"/>
    </row>
    <row r="8820" spans="7:7">
      <c r="G8820" s="20"/>
    </row>
    <row r="8821" spans="7:7">
      <c r="G8821" s="20"/>
    </row>
    <row r="8822" spans="7:7">
      <c r="G8822" s="20"/>
    </row>
    <row r="8823" spans="7:7">
      <c r="G8823" s="20"/>
    </row>
    <row r="8824" spans="7:7">
      <c r="G8824" s="20"/>
    </row>
    <row r="8825" spans="7:7">
      <c r="G8825" s="20"/>
    </row>
    <row r="8826" spans="7:7">
      <c r="G8826" s="20"/>
    </row>
    <row r="8827" spans="7:7">
      <c r="G8827" s="20"/>
    </row>
    <row r="8828" spans="7:7">
      <c r="G8828" s="20"/>
    </row>
    <row r="8829" spans="7:7">
      <c r="G8829" s="20"/>
    </row>
    <row r="8830" spans="7:7">
      <c r="G8830" s="20"/>
    </row>
    <row r="8831" spans="7:7">
      <c r="G8831" s="20"/>
    </row>
    <row r="8832" spans="7:7">
      <c r="G8832" s="20"/>
    </row>
    <row r="8833" spans="7:7">
      <c r="G8833" s="20"/>
    </row>
    <row r="8834" spans="7:7">
      <c r="G8834" s="20"/>
    </row>
    <row r="8835" spans="7:7">
      <c r="G8835" s="20"/>
    </row>
    <row r="8836" spans="7:7">
      <c r="G8836" s="20"/>
    </row>
    <row r="8837" spans="7:7">
      <c r="G8837" s="20"/>
    </row>
    <row r="8838" spans="7:7">
      <c r="G8838" s="20"/>
    </row>
    <row r="8839" spans="7:7">
      <c r="G8839" s="20"/>
    </row>
    <row r="8840" spans="7:7">
      <c r="G8840" s="20"/>
    </row>
    <row r="8841" spans="7:7">
      <c r="G8841" s="20"/>
    </row>
    <row r="8842" spans="7:7">
      <c r="G8842" s="20"/>
    </row>
    <row r="8843" spans="7:7">
      <c r="G8843" s="20"/>
    </row>
    <row r="8844" spans="7:7">
      <c r="G8844" s="20"/>
    </row>
    <row r="8845" spans="7:7">
      <c r="G8845" s="20"/>
    </row>
    <row r="8846" spans="7:7">
      <c r="G8846" s="20"/>
    </row>
    <row r="8847" spans="7:7">
      <c r="G8847" s="20"/>
    </row>
    <row r="8848" spans="7:7">
      <c r="G8848" s="20"/>
    </row>
    <row r="8849" spans="7:7">
      <c r="G8849" s="20"/>
    </row>
    <row r="8850" spans="7:7">
      <c r="G8850" s="20"/>
    </row>
    <row r="8851" spans="7:7">
      <c r="G8851" s="20"/>
    </row>
    <row r="8852" spans="7:7">
      <c r="G8852" s="20"/>
    </row>
    <row r="8853" spans="7:7">
      <c r="G8853" s="20"/>
    </row>
    <row r="8854" spans="7:7">
      <c r="G8854" s="20"/>
    </row>
    <row r="8855" spans="7:7">
      <c r="G8855" s="20"/>
    </row>
    <row r="8856" spans="7:7">
      <c r="G8856" s="20"/>
    </row>
    <row r="8857" spans="7:7">
      <c r="G8857" s="20"/>
    </row>
    <row r="8858" spans="7:7">
      <c r="G8858" s="20"/>
    </row>
    <row r="8859" spans="7:7">
      <c r="G8859" s="20"/>
    </row>
    <row r="8860" spans="7:7">
      <c r="G8860" s="20"/>
    </row>
    <row r="8861" spans="7:7">
      <c r="G8861" s="20"/>
    </row>
    <row r="8862" spans="7:7">
      <c r="G8862" s="20"/>
    </row>
    <row r="8863" spans="7:7">
      <c r="G8863" s="20"/>
    </row>
    <row r="8864" spans="7:7">
      <c r="G8864" s="20"/>
    </row>
    <row r="8865" spans="7:7">
      <c r="G8865" s="20"/>
    </row>
    <row r="8866" spans="7:7">
      <c r="G8866" s="20"/>
    </row>
    <row r="8867" spans="7:7">
      <c r="G8867" s="20"/>
    </row>
    <row r="8868" spans="7:7">
      <c r="G8868" s="20"/>
    </row>
    <row r="8869" spans="7:7">
      <c r="G8869" s="20"/>
    </row>
    <row r="8870" spans="7:7">
      <c r="G8870" s="20"/>
    </row>
    <row r="8871" spans="7:7">
      <c r="G8871" s="20"/>
    </row>
    <row r="8872" spans="7:7">
      <c r="G8872" s="20"/>
    </row>
    <row r="8873" spans="7:7">
      <c r="G8873" s="20"/>
    </row>
    <row r="8874" spans="7:7">
      <c r="G8874" s="20"/>
    </row>
    <row r="8875" spans="7:7">
      <c r="G8875" s="20"/>
    </row>
    <row r="8876" spans="7:7">
      <c r="G8876" s="20"/>
    </row>
    <row r="8877" spans="7:7">
      <c r="G8877" s="20"/>
    </row>
    <row r="8878" spans="7:7">
      <c r="G8878" s="20"/>
    </row>
    <row r="8879" spans="7:7">
      <c r="G8879" s="20"/>
    </row>
    <row r="8880" spans="7:7">
      <c r="G8880" s="20"/>
    </row>
    <row r="8881" spans="7:7">
      <c r="G8881" s="20"/>
    </row>
    <row r="8882" spans="7:7">
      <c r="G8882" s="20"/>
    </row>
    <row r="8883" spans="7:7">
      <c r="G8883" s="20"/>
    </row>
    <row r="8884" spans="7:7">
      <c r="G8884" s="20"/>
    </row>
    <row r="8885" spans="7:7">
      <c r="G8885" s="20"/>
    </row>
    <row r="8886" spans="7:7">
      <c r="G8886" s="20"/>
    </row>
    <row r="8887" spans="7:7">
      <c r="G8887" s="20"/>
    </row>
    <row r="8888" spans="7:7">
      <c r="G8888" s="20"/>
    </row>
    <row r="8889" spans="7:7">
      <c r="G8889" s="20"/>
    </row>
    <row r="8890" spans="7:7">
      <c r="G8890" s="20"/>
    </row>
    <row r="8891" spans="7:7">
      <c r="G8891" s="20"/>
    </row>
    <row r="8892" spans="7:7">
      <c r="G8892" s="20"/>
    </row>
    <row r="8893" spans="7:7">
      <c r="G8893" s="20"/>
    </row>
    <row r="8894" spans="7:7">
      <c r="G8894" s="20"/>
    </row>
    <row r="8895" spans="7:7">
      <c r="G8895" s="20"/>
    </row>
    <row r="8896" spans="7:7">
      <c r="G8896" s="20"/>
    </row>
    <row r="8897" spans="7:7">
      <c r="G8897" s="20"/>
    </row>
    <row r="8898" spans="7:7">
      <c r="G8898" s="20"/>
    </row>
    <row r="8899" spans="7:7">
      <c r="G8899" s="20"/>
    </row>
    <row r="8900" spans="7:7">
      <c r="G8900" s="20"/>
    </row>
    <row r="8901" spans="7:7">
      <c r="G8901" s="20"/>
    </row>
    <row r="8902" spans="7:7">
      <c r="G8902" s="20"/>
    </row>
    <row r="8903" spans="7:7">
      <c r="G8903" s="20"/>
    </row>
    <row r="8904" spans="7:7">
      <c r="G8904" s="20"/>
    </row>
    <row r="8905" spans="7:7">
      <c r="G8905" s="20"/>
    </row>
    <row r="8906" spans="7:7">
      <c r="G8906" s="20"/>
    </row>
    <row r="8907" spans="7:7">
      <c r="G8907" s="20"/>
    </row>
    <row r="8908" spans="7:7">
      <c r="G8908" s="20"/>
    </row>
    <row r="8909" spans="7:7">
      <c r="G8909" s="20"/>
    </row>
    <row r="8910" spans="7:7">
      <c r="G8910" s="20"/>
    </row>
    <row r="8911" spans="7:7">
      <c r="G8911" s="20"/>
    </row>
    <row r="8912" spans="7:7">
      <c r="G8912" s="20"/>
    </row>
    <row r="8913" spans="7:7">
      <c r="G8913" s="20"/>
    </row>
    <row r="8914" spans="7:7">
      <c r="G8914" s="20"/>
    </row>
    <row r="8915" spans="7:7">
      <c r="G8915" s="20"/>
    </row>
    <row r="8916" spans="7:7">
      <c r="G8916" s="20"/>
    </row>
    <row r="8917" spans="7:7">
      <c r="G8917" s="20"/>
    </row>
    <row r="8918" spans="7:7">
      <c r="G8918" s="20"/>
    </row>
    <row r="8919" spans="7:7">
      <c r="G8919" s="20"/>
    </row>
    <row r="8920" spans="7:7">
      <c r="G8920" s="20"/>
    </row>
    <row r="8921" spans="7:7">
      <c r="G8921" s="20"/>
    </row>
    <row r="8922" spans="7:7">
      <c r="G8922" s="20"/>
    </row>
    <row r="8923" spans="7:7">
      <c r="G8923" s="20"/>
    </row>
    <row r="8924" spans="7:7">
      <c r="G8924" s="20"/>
    </row>
    <row r="8925" spans="7:7">
      <c r="G8925" s="20"/>
    </row>
    <row r="8926" spans="7:7">
      <c r="G8926" s="20"/>
    </row>
    <row r="8927" spans="7:7">
      <c r="G8927" s="20"/>
    </row>
    <row r="8928" spans="7:7">
      <c r="G8928" s="20"/>
    </row>
    <row r="8929" spans="7:7">
      <c r="G8929" s="20"/>
    </row>
    <row r="8930" spans="7:7">
      <c r="G8930" s="20"/>
    </row>
    <row r="8931" spans="7:7">
      <c r="G8931" s="20"/>
    </row>
    <row r="8932" spans="7:7">
      <c r="G8932" s="20"/>
    </row>
    <row r="8933" spans="7:7">
      <c r="G8933" s="20"/>
    </row>
    <row r="8934" spans="7:7">
      <c r="G8934" s="20"/>
    </row>
    <row r="8935" spans="7:7">
      <c r="G8935" s="20"/>
    </row>
    <row r="8936" spans="7:7">
      <c r="G8936" s="20"/>
    </row>
    <row r="8937" spans="7:7">
      <c r="G8937" s="20"/>
    </row>
    <row r="8938" spans="7:7">
      <c r="G8938" s="20"/>
    </row>
    <row r="8939" spans="7:7">
      <c r="G8939" s="20"/>
    </row>
    <row r="8940" spans="7:7">
      <c r="G8940" s="20"/>
    </row>
    <row r="8941" spans="7:7">
      <c r="G8941" s="20"/>
    </row>
    <row r="8942" spans="7:7">
      <c r="G8942" s="20"/>
    </row>
    <row r="8943" spans="7:7">
      <c r="G8943" s="20"/>
    </row>
    <row r="8944" spans="7:7">
      <c r="G8944" s="20"/>
    </row>
    <row r="8945" spans="7:7">
      <c r="G8945" s="20"/>
    </row>
    <row r="8946" spans="7:7">
      <c r="G8946" s="20"/>
    </row>
    <row r="8947" spans="7:7">
      <c r="G8947" s="20"/>
    </row>
    <row r="8948" spans="7:7">
      <c r="G8948" s="20"/>
    </row>
    <row r="8949" spans="7:7">
      <c r="G8949" s="20"/>
    </row>
    <row r="8950" spans="7:7">
      <c r="G8950" s="20"/>
    </row>
    <row r="8951" spans="7:7">
      <c r="G8951" s="20"/>
    </row>
    <row r="8952" spans="7:7">
      <c r="G8952" s="20"/>
    </row>
    <row r="8953" spans="7:7">
      <c r="G8953" s="20"/>
    </row>
    <row r="8954" spans="7:7">
      <c r="G8954" s="20"/>
    </row>
    <row r="8955" spans="7:7">
      <c r="G8955" s="20"/>
    </row>
    <row r="8956" spans="7:7">
      <c r="G8956" s="20"/>
    </row>
    <row r="8957" spans="7:7">
      <c r="G8957" s="20"/>
    </row>
    <row r="8958" spans="7:7">
      <c r="G8958" s="20"/>
    </row>
    <row r="8959" spans="7:7">
      <c r="G8959" s="20"/>
    </row>
    <row r="8960" spans="7:7">
      <c r="G8960" s="20"/>
    </row>
    <row r="8961" spans="7:7">
      <c r="G8961" s="20"/>
    </row>
    <row r="8962" spans="7:7">
      <c r="G8962" s="20"/>
    </row>
    <row r="8963" spans="7:7">
      <c r="G8963" s="20"/>
    </row>
    <row r="8964" spans="7:7">
      <c r="G8964" s="20"/>
    </row>
    <row r="8965" spans="7:7">
      <c r="G8965" s="20"/>
    </row>
    <row r="8966" spans="7:7">
      <c r="G8966" s="20"/>
    </row>
    <row r="8967" spans="7:7">
      <c r="G8967" s="20"/>
    </row>
    <row r="8968" spans="7:7">
      <c r="G8968" s="20"/>
    </row>
    <row r="8969" spans="7:7">
      <c r="G8969" s="20"/>
    </row>
    <row r="8970" spans="7:7">
      <c r="G8970" s="20"/>
    </row>
    <row r="8971" spans="7:7">
      <c r="G8971" s="20"/>
    </row>
    <row r="8972" spans="7:7">
      <c r="G8972" s="20"/>
    </row>
    <row r="8973" spans="7:7">
      <c r="G8973" s="20"/>
    </row>
    <row r="8974" spans="7:7">
      <c r="G8974" s="20"/>
    </row>
    <row r="8975" spans="7:7">
      <c r="G8975" s="20"/>
    </row>
    <row r="8976" spans="7:7">
      <c r="G8976" s="20"/>
    </row>
    <row r="8977" spans="7:7">
      <c r="G8977" s="20"/>
    </row>
    <row r="8978" spans="7:7">
      <c r="G8978" s="20"/>
    </row>
    <row r="8979" spans="7:7">
      <c r="G8979" s="20"/>
    </row>
    <row r="8980" spans="7:7">
      <c r="G8980" s="20"/>
    </row>
    <row r="8981" spans="7:7">
      <c r="G8981" s="20"/>
    </row>
    <row r="8982" spans="7:7">
      <c r="G8982" s="20"/>
    </row>
    <row r="8983" spans="7:7">
      <c r="G8983" s="20"/>
    </row>
    <row r="8984" spans="7:7">
      <c r="G8984" s="20"/>
    </row>
    <row r="8985" spans="7:7">
      <c r="G8985" s="20"/>
    </row>
    <row r="8986" spans="7:7">
      <c r="G8986" s="20"/>
    </row>
    <row r="8987" spans="7:7">
      <c r="G8987" s="20"/>
    </row>
    <row r="8988" spans="7:7">
      <c r="G8988" s="20"/>
    </row>
    <row r="8989" spans="7:7">
      <c r="G8989" s="20"/>
    </row>
    <row r="8990" spans="7:7">
      <c r="G8990" s="20"/>
    </row>
    <row r="8991" spans="7:7">
      <c r="G8991" s="20"/>
    </row>
    <row r="8992" spans="7:7">
      <c r="G8992" s="20"/>
    </row>
    <row r="8993" spans="7:7">
      <c r="G8993" s="20"/>
    </row>
    <row r="8994" spans="7:7">
      <c r="G8994" s="20"/>
    </row>
    <row r="8995" spans="7:7">
      <c r="G8995" s="20"/>
    </row>
    <row r="8996" spans="7:7">
      <c r="G8996" s="20"/>
    </row>
    <row r="8997" spans="7:7">
      <c r="G8997" s="20"/>
    </row>
    <row r="8998" spans="7:7">
      <c r="G8998" s="20"/>
    </row>
    <row r="8999" spans="7:7">
      <c r="G8999" s="20"/>
    </row>
    <row r="9000" spans="7:7">
      <c r="G9000" s="20"/>
    </row>
    <row r="9001" spans="7:7">
      <c r="G9001" s="20"/>
    </row>
    <row r="9002" spans="7:7">
      <c r="G9002" s="20"/>
    </row>
    <row r="9003" spans="7:7">
      <c r="G9003" s="20"/>
    </row>
    <row r="9004" spans="7:7">
      <c r="G9004" s="20"/>
    </row>
    <row r="9005" spans="7:7">
      <c r="G9005" s="20"/>
    </row>
    <row r="9006" spans="7:7">
      <c r="G9006" s="20"/>
    </row>
    <row r="9007" spans="7:7">
      <c r="G9007" s="20"/>
    </row>
    <row r="9008" spans="7:7">
      <c r="G9008" s="20"/>
    </row>
    <row r="9009" spans="7:7">
      <c r="G9009" s="20"/>
    </row>
    <row r="9010" spans="7:7">
      <c r="G9010" s="20"/>
    </row>
    <row r="9011" spans="7:7">
      <c r="G9011" s="20"/>
    </row>
    <row r="9012" spans="7:7">
      <c r="G9012" s="20"/>
    </row>
    <row r="9013" spans="7:7">
      <c r="G9013" s="20"/>
    </row>
    <row r="9014" spans="7:7">
      <c r="G9014" s="20"/>
    </row>
    <row r="9015" spans="7:7">
      <c r="G9015" s="20"/>
    </row>
    <row r="9016" spans="7:7">
      <c r="G9016" s="20"/>
    </row>
    <row r="9017" spans="7:7">
      <c r="G9017" s="20"/>
    </row>
    <row r="9018" spans="7:7">
      <c r="G9018" s="20"/>
    </row>
    <row r="9019" spans="7:7">
      <c r="G9019" s="20"/>
    </row>
    <row r="9020" spans="7:7">
      <c r="G9020" s="20"/>
    </row>
    <row r="9021" spans="7:7">
      <c r="G9021" s="20"/>
    </row>
    <row r="9022" spans="7:7">
      <c r="G9022" s="20"/>
    </row>
    <row r="9023" spans="7:7">
      <c r="G9023" s="20"/>
    </row>
    <row r="9024" spans="7:7">
      <c r="G9024" s="20"/>
    </row>
    <row r="9025" spans="7:7">
      <c r="G9025" s="20"/>
    </row>
    <row r="9026" spans="7:7">
      <c r="G9026" s="20"/>
    </row>
    <row r="9027" spans="7:7">
      <c r="G9027" s="20"/>
    </row>
    <row r="9028" spans="7:7">
      <c r="G9028" s="20"/>
    </row>
    <row r="9029" spans="7:7">
      <c r="G9029" s="20"/>
    </row>
    <row r="9030" spans="7:7">
      <c r="G9030" s="20"/>
    </row>
    <row r="9031" spans="7:7">
      <c r="G9031" s="20"/>
    </row>
    <row r="9032" spans="7:7">
      <c r="G9032" s="20"/>
    </row>
    <row r="9033" spans="7:7">
      <c r="G9033" s="20"/>
    </row>
    <row r="9034" spans="7:7">
      <c r="G9034" s="20"/>
    </row>
    <row r="9035" spans="7:7">
      <c r="G9035" s="20"/>
    </row>
    <row r="9036" spans="7:7">
      <c r="G9036" s="20"/>
    </row>
    <row r="9037" spans="7:7">
      <c r="G9037" s="20"/>
    </row>
    <row r="9038" spans="7:7">
      <c r="G9038" s="20"/>
    </row>
    <row r="9039" spans="7:7">
      <c r="G9039" s="20"/>
    </row>
    <row r="9040" spans="7:7">
      <c r="G9040" s="20"/>
    </row>
    <row r="9041" spans="7:7">
      <c r="G9041" s="20"/>
    </row>
    <row r="9042" spans="7:7">
      <c r="G9042" s="20"/>
    </row>
    <row r="9043" spans="7:7">
      <c r="G9043" s="20"/>
    </row>
    <row r="9044" spans="7:7">
      <c r="G9044" s="20"/>
    </row>
    <row r="9045" spans="7:7">
      <c r="G9045" s="20"/>
    </row>
    <row r="9046" spans="7:7">
      <c r="G9046" s="20"/>
    </row>
    <row r="9047" spans="7:7">
      <c r="G9047" s="20"/>
    </row>
    <row r="9048" spans="7:7">
      <c r="G9048" s="20"/>
    </row>
    <row r="9049" spans="7:7">
      <c r="G9049" s="20"/>
    </row>
    <row r="9050" spans="7:7">
      <c r="G9050" s="20"/>
    </row>
    <row r="9051" spans="7:7">
      <c r="G9051" s="20"/>
    </row>
    <row r="9052" spans="7:7">
      <c r="G9052" s="20"/>
    </row>
    <row r="9053" spans="7:7">
      <c r="G9053" s="20"/>
    </row>
    <row r="9054" spans="7:7">
      <c r="G9054" s="20"/>
    </row>
    <row r="9055" spans="7:7">
      <c r="G9055" s="20"/>
    </row>
    <row r="9056" spans="7:7">
      <c r="G9056" s="20"/>
    </row>
    <row r="9057" spans="7:7">
      <c r="G9057" s="20"/>
    </row>
    <row r="9058" spans="7:7">
      <c r="G9058" s="20"/>
    </row>
    <row r="9059" spans="7:7">
      <c r="G9059" s="20"/>
    </row>
    <row r="9060" spans="7:7">
      <c r="G9060" s="20"/>
    </row>
    <row r="9061" spans="7:7">
      <c r="G9061" s="20"/>
    </row>
    <row r="9062" spans="7:7">
      <c r="G9062" s="20"/>
    </row>
    <row r="9063" spans="7:7">
      <c r="G9063" s="20"/>
    </row>
    <row r="9064" spans="7:7">
      <c r="G9064" s="20"/>
    </row>
    <row r="9065" spans="7:7">
      <c r="G9065" s="20"/>
    </row>
    <row r="9066" spans="7:7">
      <c r="G9066" s="20"/>
    </row>
    <row r="9067" spans="7:7">
      <c r="G9067" s="20"/>
    </row>
    <row r="9068" spans="7:7">
      <c r="G9068" s="20"/>
    </row>
    <row r="9069" spans="7:7">
      <c r="G9069" s="20"/>
    </row>
    <row r="9070" spans="7:7">
      <c r="G9070" s="20"/>
    </row>
    <row r="9071" spans="7:7">
      <c r="G9071" s="20"/>
    </row>
    <row r="9072" spans="7:7">
      <c r="G9072" s="20"/>
    </row>
    <row r="9073" spans="7:7">
      <c r="G9073" s="20"/>
    </row>
    <row r="9074" spans="7:7">
      <c r="G9074" s="20"/>
    </row>
    <row r="9075" spans="7:7">
      <c r="G9075" s="20"/>
    </row>
    <row r="9076" spans="7:7">
      <c r="G9076" s="20"/>
    </row>
    <row r="9077" spans="7:7">
      <c r="G9077" s="20"/>
    </row>
    <row r="9078" spans="7:7">
      <c r="G9078" s="20"/>
    </row>
    <row r="9079" spans="7:7">
      <c r="G9079" s="20"/>
    </row>
    <row r="9080" spans="7:7">
      <c r="G9080" s="20"/>
    </row>
    <row r="9081" spans="7:7">
      <c r="G9081" s="20"/>
    </row>
    <row r="9082" spans="7:7">
      <c r="G9082" s="20"/>
    </row>
    <row r="9083" spans="7:7">
      <c r="G9083" s="20"/>
    </row>
    <row r="9084" spans="7:7">
      <c r="G9084" s="20"/>
    </row>
    <row r="9085" spans="7:7">
      <c r="G9085" s="20"/>
    </row>
    <row r="9086" spans="7:7">
      <c r="G9086" s="20"/>
    </row>
    <row r="9087" spans="7:7">
      <c r="G9087" s="20"/>
    </row>
    <row r="9088" spans="7:7">
      <c r="G9088" s="20"/>
    </row>
    <row r="9089" spans="7:7">
      <c r="G9089" s="20"/>
    </row>
    <row r="9090" spans="7:7">
      <c r="G9090" s="20"/>
    </row>
    <row r="9091" spans="7:7">
      <c r="G9091" s="20"/>
    </row>
    <row r="9092" spans="7:7">
      <c r="G9092" s="20"/>
    </row>
    <row r="9093" spans="7:7">
      <c r="G9093" s="20"/>
    </row>
    <row r="9094" spans="7:7">
      <c r="G9094" s="20"/>
    </row>
    <row r="9095" spans="7:7">
      <c r="G9095" s="20"/>
    </row>
    <row r="9096" spans="7:7">
      <c r="G9096" s="20"/>
    </row>
    <row r="9097" spans="7:7">
      <c r="G9097" s="20"/>
    </row>
    <row r="9098" spans="7:7">
      <c r="G9098" s="20"/>
    </row>
    <row r="9099" spans="7:7">
      <c r="G9099" s="20"/>
    </row>
    <row r="9100" spans="7:7">
      <c r="G9100" s="20"/>
    </row>
    <row r="9101" spans="7:7">
      <c r="G9101" s="20"/>
    </row>
    <row r="9102" spans="7:7">
      <c r="G9102" s="20"/>
    </row>
    <row r="9103" spans="7:7">
      <c r="G9103" s="20"/>
    </row>
    <row r="9104" spans="7:7">
      <c r="G9104" s="20"/>
    </row>
    <row r="9105" spans="7:7">
      <c r="G9105" s="20"/>
    </row>
    <row r="9106" spans="7:7">
      <c r="G9106" s="20"/>
    </row>
    <row r="9107" spans="7:7">
      <c r="G9107" s="20"/>
    </row>
    <row r="9108" spans="7:7">
      <c r="G9108" s="20"/>
    </row>
    <row r="9109" spans="7:7">
      <c r="G9109" s="20"/>
    </row>
    <row r="9110" spans="7:7">
      <c r="G9110" s="20"/>
    </row>
    <row r="9111" spans="7:7">
      <c r="G9111" s="20"/>
    </row>
    <row r="9112" spans="7:7">
      <c r="G9112" s="20"/>
    </row>
    <row r="9113" spans="7:7">
      <c r="G9113" s="20"/>
    </row>
    <row r="9114" spans="7:7">
      <c r="G9114" s="20"/>
    </row>
    <row r="9115" spans="7:7">
      <c r="G9115" s="20"/>
    </row>
    <row r="9116" spans="7:7">
      <c r="G9116" s="20"/>
    </row>
    <row r="9117" spans="7:7">
      <c r="G9117" s="20"/>
    </row>
    <row r="9118" spans="7:7">
      <c r="G9118" s="20"/>
    </row>
    <row r="9119" spans="7:7">
      <c r="G9119" s="20"/>
    </row>
    <row r="9120" spans="7:7">
      <c r="G9120" s="20"/>
    </row>
    <row r="9121" spans="7:7">
      <c r="G9121" s="20"/>
    </row>
    <row r="9122" spans="7:7">
      <c r="G9122" s="20"/>
    </row>
    <row r="9123" spans="7:7">
      <c r="G9123" s="20"/>
    </row>
    <row r="9124" spans="7:7">
      <c r="G9124" s="20"/>
    </row>
    <row r="9125" spans="7:7">
      <c r="G9125" s="20"/>
    </row>
    <row r="9126" spans="7:7">
      <c r="G9126" s="20"/>
    </row>
    <row r="9127" spans="7:7">
      <c r="G9127" s="20"/>
    </row>
    <row r="9128" spans="7:7">
      <c r="G9128" s="20"/>
    </row>
    <row r="9129" spans="7:7">
      <c r="G9129" s="20"/>
    </row>
    <row r="9130" spans="7:7">
      <c r="G9130" s="20"/>
    </row>
    <row r="9131" spans="7:7">
      <c r="G9131" s="20"/>
    </row>
    <row r="9132" spans="7:7">
      <c r="G9132" s="20"/>
    </row>
    <row r="9133" spans="7:7">
      <c r="G9133" s="20"/>
    </row>
    <row r="9134" spans="7:7">
      <c r="G9134" s="20"/>
    </row>
    <row r="9135" spans="7:7">
      <c r="G9135" s="20"/>
    </row>
    <row r="9136" spans="7:7">
      <c r="G9136" s="20"/>
    </row>
    <row r="9137" spans="7:7">
      <c r="G9137" s="20"/>
    </row>
    <row r="9138" spans="7:7">
      <c r="G9138" s="20"/>
    </row>
    <row r="9139" spans="7:7">
      <c r="G9139" s="20"/>
    </row>
    <row r="9140" spans="7:7">
      <c r="G9140" s="20"/>
    </row>
    <row r="9141" spans="7:7">
      <c r="G9141" s="20"/>
    </row>
    <row r="9142" spans="7:7">
      <c r="G9142" s="20"/>
    </row>
    <row r="9143" spans="7:7">
      <c r="G9143" s="20"/>
    </row>
    <row r="9144" spans="7:7">
      <c r="G9144" s="20"/>
    </row>
    <row r="9145" spans="7:7">
      <c r="G9145" s="20"/>
    </row>
    <row r="9146" spans="7:7">
      <c r="G9146" s="20"/>
    </row>
    <row r="9147" spans="7:7">
      <c r="G9147" s="20"/>
    </row>
    <row r="9148" spans="7:7">
      <c r="G9148" s="20"/>
    </row>
    <row r="9149" spans="7:7">
      <c r="G9149" s="20"/>
    </row>
    <row r="9150" spans="7:7">
      <c r="G9150" s="20"/>
    </row>
    <row r="9151" spans="7:7">
      <c r="G9151" s="20"/>
    </row>
    <row r="9152" spans="7:7">
      <c r="G9152" s="20"/>
    </row>
    <row r="9153" spans="7:7">
      <c r="G9153" s="20"/>
    </row>
    <row r="9154" spans="7:7">
      <c r="G9154" s="20"/>
    </row>
    <row r="9155" spans="7:7">
      <c r="G9155" s="20"/>
    </row>
    <row r="9156" spans="7:7">
      <c r="G9156" s="20"/>
    </row>
    <row r="9157" spans="7:7">
      <c r="G9157" s="20"/>
    </row>
    <row r="9158" spans="7:7">
      <c r="G9158" s="20"/>
    </row>
    <row r="9159" spans="7:7">
      <c r="G9159" s="20"/>
    </row>
    <row r="9160" spans="7:7">
      <c r="G9160" s="20"/>
    </row>
    <row r="9161" spans="7:7">
      <c r="G9161" s="20"/>
    </row>
    <row r="9162" spans="7:7">
      <c r="G9162" s="20"/>
    </row>
    <row r="9163" spans="7:7">
      <c r="G9163" s="20"/>
    </row>
    <row r="9164" spans="7:7">
      <c r="G9164" s="20"/>
    </row>
    <row r="9165" spans="7:7">
      <c r="G9165" s="20"/>
    </row>
    <row r="9166" spans="7:7">
      <c r="G9166" s="20"/>
    </row>
    <row r="9167" spans="7:7">
      <c r="G9167" s="20"/>
    </row>
    <row r="9168" spans="7:7">
      <c r="G9168" s="20"/>
    </row>
    <row r="9169" spans="7:7">
      <c r="G9169" s="20"/>
    </row>
    <row r="9170" spans="7:7">
      <c r="G9170" s="20"/>
    </row>
    <row r="9171" spans="7:7">
      <c r="G9171" s="20"/>
    </row>
    <row r="9172" spans="7:7">
      <c r="G9172" s="20"/>
    </row>
    <row r="9173" spans="7:7">
      <c r="G9173" s="20"/>
    </row>
    <row r="9174" spans="7:7">
      <c r="G9174" s="20"/>
    </row>
    <row r="9175" spans="7:7">
      <c r="G9175" s="20"/>
    </row>
    <row r="9176" spans="7:7">
      <c r="G9176" s="20"/>
    </row>
    <row r="9177" spans="7:7">
      <c r="G9177" s="20"/>
    </row>
    <row r="9178" spans="7:7">
      <c r="G9178" s="20"/>
    </row>
    <row r="9179" spans="7:7">
      <c r="G9179" s="20"/>
    </row>
    <row r="9180" spans="7:7">
      <c r="G9180" s="20"/>
    </row>
    <row r="9181" spans="7:7">
      <c r="G9181" s="20"/>
    </row>
    <row r="9182" spans="7:7">
      <c r="G9182" s="20"/>
    </row>
    <row r="9183" spans="7:7">
      <c r="G9183" s="20"/>
    </row>
    <row r="9184" spans="7:7">
      <c r="G9184" s="20"/>
    </row>
    <row r="9185" spans="7:7">
      <c r="G9185" s="20"/>
    </row>
    <row r="9186" spans="7:7">
      <c r="G9186" s="20"/>
    </row>
    <row r="9187" spans="7:7">
      <c r="G9187" s="20"/>
    </row>
    <row r="9188" spans="7:7">
      <c r="G9188" s="20"/>
    </row>
    <row r="9189" spans="7:7">
      <c r="G9189" s="20"/>
    </row>
    <row r="9190" spans="7:7">
      <c r="G9190" s="20"/>
    </row>
    <row r="9191" spans="7:7">
      <c r="G9191" s="20"/>
    </row>
    <row r="9192" spans="7:7">
      <c r="G9192" s="20"/>
    </row>
    <row r="9193" spans="7:7">
      <c r="G9193" s="20"/>
    </row>
    <row r="9194" spans="7:7">
      <c r="G9194" s="20"/>
    </row>
    <row r="9195" spans="7:7">
      <c r="G9195" s="20"/>
    </row>
    <row r="9196" spans="7:7">
      <c r="G9196" s="20"/>
    </row>
    <row r="9197" spans="7:7">
      <c r="G9197" s="20"/>
    </row>
    <row r="9198" spans="7:7">
      <c r="G9198" s="20"/>
    </row>
    <row r="9199" spans="7:7">
      <c r="G9199" s="20"/>
    </row>
    <row r="9200" spans="7:7">
      <c r="G9200" s="20"/>
    </row>
    <row r="9201" spans="7:7">
      <c r="G9201" s="20"/>
    </row>
    <row r="9202" spans="7:7">
      <c r="G9202" s="20"/>
    </row>
    <row r="9203" spans="7:7">
      <c r="G9203" s="20"/>
    </row>
    <row r="9204" spans="7:7">
      <c r="G9204" s="20"/>
    </row>
    <row r="9205" spans="7:7">
      <c r="G9205" s="20"/>
    </row>
    <row r="9206" spans="7:7">
      <c r="G9206" s="20"/>
    </row>
    <row r="9207" spans="7:7">
      <c r="G9207" s="20"/>
    </row>
    <row r="9208" spans="7:7">
      <c r="G9208" s="20"/>
    </row>
    <row r="9209" spans="7:7">
      <c r="G9209" s="20"/>
    </row>
    <row r="9210" spans="7:7">
      <c r="G9210" s="20"/>
    </row>
    <row r="9211" spans="7:7">
      <c r="G9211" s="20"/>
    </row>
    <row r="9212" spans="7:7">
      <c r="G9212" s="20"/>
    </row>
    <row r="9213" spans="7:7">
      <c r="G9213" s="20"/>
    </row>
    <row r="9214" spans="7:7">
      <c r="G9214" s="20"/>
    </row>
    <row r="9215" spans="7:7">
      <c r="G9215" s="20"/>
    </row>
    <row r="9216" spans="7:7">
      <c r="G9216" s="20"/>
    </row>
    <row r="9217" spans="7:7">
      <c r="G9217" s="20"/>
    </row>
    <row r="9218" spans="7:7">
      <c r="G9218" s="20"/>
    </row>
    <row r="9219" spans="7:7">
      <c r="G9219" s="20"/>
    </row>
    <row r="9220" spans="7:7">
      <c r="G9220" s="20"/>
    </row>
    <row r="9221" spans="7:7">
      <c r="G9221" s="20"/>
    </row>
    <row r="9222" spans="7:7">
      <c r="G9222" s="20"/>
    </row>
    <row r="9223" spans="7:7">
      <c r="G9223" s="20"/>
    </row>
    <row r="9224" spans="7:7">
      <c r="G9224" s="20"/>
    </row>
    <row r="9225" spans="7:7">
      <c r="G9225" s="20"/>
    </row>
    <row r="9226" spans="7:7">
      <c r="G9226" s="20"/>
    </row>
    <row r="9227" spans="7:7">
      <c r="G9227" s="20"/>
    </row>
    <row r="9228" spans="7:7">
      <c r="G9228" s="20"/>
    </row>
    <row r="9229" spans="7:7">
      <c r="G9229" s="20"/>
    </row>
    <row r="9230" spans="7:7">
      <c r="G9230" s="20"/>
    </row>
    <row r="9231" spans="7:7">
      <c r="G9231" s="20"/>
    </row>
    <row r="9232" spans="7:7">
      <c r="G9232" s="20"/>
    </row>
    <row r="9233" spans="7:7">
      <c r="G9233" s="20"/>
    </row>
    <row r="9234" spans="7:7">
      <c r="G9234" s="20"/>
    </row>
    <row r="9235" spans="7:7">
      <c r="G9235" s="20"/>
    </row>
    <row r="9236" spans="7:7">
      <c r="G9236" s="20"/>
    </row>
    <row r="9237" spans="7:7">
      <c r="G9237" s="20"/>
    </row>
    <row r="9238" spans="7:7">
      <c r="G9238" s="20"/>
    </row>
    <row r="9239" spans="7:7">
      <c r="G9239" s="20"/>
    </row>
    <row r="9240" spans="7:7">
      <c r="G9240" s="20"/>
    </row>
    <row r="9241" spans="7:7">
      <c r="G9241" s="20"/>
    </row>
    <row r="9242" spans="7:7">
      <c r="G9242" s="20"/>
    </row>
    <row r="9243" spans="7:7">
      <c r="G9243" s="20"/>
    </row>
    <row r="9244" spans="7:7">
      <c r="G9244" s="20"/>
    </row>
    <row r="9245" spans="7:7">
      <c r="G9245" s="20"/>
    </row>
    <row r="9246" spans="7:7">
      <c r="G9246" s="20"/>
    </row>
    <row r="9247" spans="7:7">
      <c r="G9247" s="20"/>
    </row>
    <row r="9248" spans="7:7">
      <c r="G9248" s="20"/>
    </row>
    <row r="9249" spans="7:7">
      <c r="G9249" s="20"/>
    </row>
    <row r="9250" spans="7:7">
      <c r="G9250" s="20"/>
    </row>
    <row r="9251" spans="7:7">
      <c r="G9251" s="20"/>
    </row>
    <row r="9252" spans="7:7">
      <c r="G9252" s="20"/>
    </row>
    <row r="9253" spans="7:7">
      <c r="G9253" s="20"/>
    </row>
    <row r="9254" spans="7:7">
      <c r="G9254" s="20"/>
    </row>
    <row r="9255" spans="7:7">
      <c r="G9255" s="20"/>
    </row>
    <row r="9256" spans="7:7">
      <c r="G9256" s="20"/>
    </row>
    <row r="9257" spans="7:7">
      <c r="G9257" s="20"/>
    </row>
    <row r="9258" spans="7:7">
      <c r="G9258" s="20"/>
    </row>
    <row r="9259" spans="7:7">
      <c r="G9259" s="20"/>
    </row>
    <row r="9260" spans="7:7">
      <c r="G9260" s="20"/>
    </row>
    <row r="9261" spans="7:7">
      <c r="G9261" s="20"/>
    </row>
    <row r="9262" spans="7:7">
      <c r="G9262" s="20"/>
    </row>
    <row r="9263" spans="7:7">
      <c r="G9263" s="20"/>
    </row>
    <row r="9264" spans="7:7">
      <c r="G9264" s="20"/>
    </row>
    <row r="9265" spans="7:7">
      <c r="G9265" s="20"/>
    </row>
    <row r="9266" spans="7:7">
      <c r="G9266" s="20"/>
    </row>
    <row r="9267" spans="7:7">
      <c r="G9267" s="20"/>
    </row>
    <row r="9268" spans="7:7">
      <c r="G9268" s="20"/>
    </row>
    <row r="9269" spans="7:7">
      <c r="G9269" s="20"/>
    </row>
    <row r="9270" spans="7:7">
      <c r="G9270" s="20"/>
    </row>
    <row r="9271" spans="7:7">
      <c r="G9271" s="20"/>
    </row>
    <row r="9272" spans="7:7">
      <c r="G9272" s="20"/>
    </row>
    <row r="9273" spans="7:7">
      <c r="G9273" s="20"/>
    </row>
    <row r="9274" spans="7:7">
      <c r="G9274" s="20"/>
    </row>
    <row r="9275" spans="7:7">
      <c r="G9275" s="20"/>
    </row>
    <row r="9276" spans="7:7">
      <c r="G9276" s="20"/>
    </row>
    <row r="9277" spans="7:7">
      <c r="G9277" s="20"/>
    </row>
    <row r="9278" spans="7:7">
      <c r="G9278" s="20"/>
    </row>
    <row r="9279" spans="7:7">
      <c r="G9279" s="20"/>
    </row>
    <row r="9280" spans="7:7">
      <c r="G9280" s="20"/>
    </row>
    <row r="9281" spans="7:7">
      <c r="G9281" s="20"/>
    </row>
    <row r="9282" spans="7:7">
      <c r="G9282" s="20"/>
    </row>
    <row r="9283" spans="7:7">
      <c r="G9283" s="20"/>
    </row>
    <row r="9284" spans="7:7">
      <c r="G9284" s="20"/>
    </row>
    <row r="9285" spans="7:7">
      <c r="G9285" s="20"/>
    </row>
    <row r="9286" spans="7:7">
      <c r="G9286" s="20"/>
    </row>
    <row r="9287" spans="7:7">
      <c r="G9287" s="20"/>
    </row>
    <row r="9288" spans="7:7">
      <c r="G9288" s="20"/>
    </row>
    <row r="9289" spans="7:7">
      <c r="G9289" s="20"/>
    </row>
    <row r="9290" spans="7:7">
      <c r="G9290" s="20"/>
    </row>
    <row r="9291" spans="7:7">
      <c r="G9291" s="20"/>
    </row>
    <row r="9292" spans="7:7">
      <c r="G9292" s="20"/>
    </row>
    <row r="9293" spans="7:7">
      <c r="G9293" s="20"/>
    </row>
    <row r="9294" spans="7:7">
      <c r="G9294" s="20"/>
    </row>
    <row r="9295" spans="7:7">
      <c r="G9295" s="20"/>
    </row>
    <row r="9296" spans="7:7">
      <c r="G9296" s="20"/>
    </row>
    <row r="9297" spans="7:7">
      <c r="G9297" s="20"/>
    </row>
    <row r="9298" spans="7:7">
      <c r="G9298" s="20"/>
    </row>
    <row r="9299" spans="7:7">
      <c r="G9299" s="20"/>
    </row>
    <row r="9300" spans="7:7">
      <c r="G9300" s="20"/>
    </row>
    <row r="9301" spans="7:7">
      <c r="G9301" s="20"/>
    </row>
    <row r="9302" spans="7:7">
      <c r="G9302" s="20"/>
    </row>
    <row r="9303" spans="7:7">
      <c r="G9303" s="20"/>
    </row>
    <row r="9304" spans="7:7">
      <c r="G9304" s="20"/>
    </row>
    <row r="9305" spans="7:7">
      <c r="G9305" s="20"/>
    </row>
    <row r="9306" spans="7:7">
      <c r="G9306" s="20"/>
    </row>
    <row r="9307" spans="7:7">
      <c r="G9307" s="20"/>
    </row>
    <row r="9308" spans="7:7">
      <c r="G9308" s="20"/>
    </row>
    <row r="9309" spans="7:7">
      <c r="G9309" s="20"/>
    </row>
    <row r="9310" spans="7:7">
      <c r="G9310" s="20"/>
    </row>
    <row r="9311" spans="7:7">
      <c r="G9311" s="20"/>
    </row>
    <row r="9312" spans="7:7">
      <c r="G9312" s="20"/>
    </row>
    <row r="9313" spans="7:7">
      <c r="G9313" s="20"/>
    </row>
    <row r="9314" spans="7:7">
      <c r="G9314" s="20"/>
    </row>
    <row r="9315" spans="7:7">
      <c r="G9315" s="20"/>
    </row>
    <row r="9316" spans="7:7">
      <c r="G9316" s="20"/>
    </row>
    <row r="9317" spans="7:7">
      <c r="G9317" s="20"/>
    </row>
    <row r="9318" spans="7:7">
      <c r="G9318" s="20"/>
    </row>
    <row r="9319" spans="7:7">
      <c r="G9319" s="20"/>
    </row>
    <row r="9320" spans="7:7">
      <c r="G9320" s="20"/>
    </row>
    <row r="9321" spans="7:7">
      <c r="G9321" s="20"/>
    </row>
    <row r="9322" spans="7:7">
      <c r="G9322" s="20"/>
    </row>
    <row r="9323" spans="7:7">
      <c r="G9323" s="20"/>
    </row>
    <row r="9324" spans="7:7">
      <c r="G9324" s="20"/>
    </row>
    <row r="9325" spans="7:7">
      <c r="G9325" s="20"/>
    </row>
    <row r="9326" spans="7:7">
      <c r="G9326" s="20"/>
    </row>
    <row r="9327" spans="7:7">
      <c r="G9327" s="20"/>
    </row>
    <row r="9328" spans="7:7">
      <c r="G9328" s="20"/>
    </row>
    <row r="9329" spans="7:7">
      <c r="G9329" s="20"/>
    </row>
    <row r="9330" spans="7:7">
      <c r="G9330" s="20"/>
    </row>
    <row r="9331" spans="7:7">
      <c r="G9331" s="20"/>
    </row>
    <row r="9332" spans="7:7">
      <c r="G9332" s="20"/>
    </row>
    <row r="9333" spans="7:7">
      <c r="G9333" s="20"/>
    </row>
    <row r="9334" spans="7:7">
      <c r="G9334" s="20"/>
    </row>
    <row r="9335" spans="7:7">
      <c r="G9335" s="20"/>
    </row>
    <row r="9336" spans="7:7">
      <c r="G9336" s="20"/>
    </row>
    <row r="9337" spans="7:7">
      <c r="G9337" s="20"/>
    </row>
    <row r="9338" spans="7:7">
      <c r="G9338" s="20"/>
    </row>
    <row r="9339" spans="7:7">
      <c r="G9339" s="20"/>
    </row>
    <row r="9340" spans="7:7">
      <c r="G9340" s="20"/>
    </row>
    <row r="9341" spans="7:7">
      <c r="G9341" s="20"/>
    </row>
    <row r="9342" spans="7:7">
      <c r="G9342" s="20"/>
    </row>
    <row r="9343" spans="7:7">
      <c r="G9343" s="20"/>
    </row>
    <row r="9344" spans="7:7">
      <c r="G9344" s="20"/>
    </row>
    <row r="9345" spans="7:7">
      <c r="G9345" s="20"/>
    </row>
    <row r="9346" spans="7:7">
      <c r="G9346" s="20"/>
    </row>
    <row r="9347" spans="7:7">
      <c r="G9347" s="20"/>
    </row>
    <row r="9348" spans="7:7">
      <c r="G9348" s="20"/>
    </row>
    <row r="9349" spans="7:7">
      <c r="G9349" s="20"/>
    </row>
    <row r="9350" spans="7:7">
      <c r="G9350" s="20"/>
    </row>
    <row r="9351" spans="7:7">
      <c r="G9351" s="20"/>
    </row>
    <row r="9352" spans="7:7">
      <c r="G9352" s="20"/>
    </row>
    <row r="9353" spans="7:7">
      <c r="G9353" s="20"/>
    </row>
    <row r="9354" spans="7:7">
      <c r="G9354" s="20"/>
    </row>
    <row r="9355" spans="7:7">
      <c r="G9355" s="20"/>
    </row>
    <row r="9356" spans="7:7">
      <c r="G9356" s="20"/>
    </row>
    <row r="9357" spans="7:7">
      <c r="G9357" s="20"/>
    </row>
    <row r="9358" spans="7:7">
      <c r="G9358" s="20"/>
    </row>
    <row r="9359" spans="7:7">
      <c r="G9359" s="20"/>
    </row>
    <row r="9360" spans="7:7">
      <c r="G9360" s="20"/>
    </row>
    <row r="9361" spans="7:7">
      <c r="G9361" s="20"/>
    </row>
    <row r="9362" spans="7:7">
      <c r="G9362" s="20"/>
    </row>
    <row r="9363" spans="7:7">
      <c r="G9363" s="20"/>
    </row>
    <row r="9364" spans="7:7">
      <c r="G9364" s="20"/>
    </row>
    <row r="9365" spans="7:7">
      <c r="G9365" s="20"/>
    </row>
    <row r="9366" spans="7:7">
      <c r="G9366" s="20"/>
    </row>
    <row r="9367" spans="7:7">
      <c r="G9367" s="20"/>
    </row>
    <row r="9368" spans="7:7">
      <c r="G9368" s="20"/>
    </row>
    <row r="9369" spans="7:7">
      <c r="G9369" s="20"/>
    </row>
    <row r="9370" spans="7:7">
      <c r="G9370" s="20"/>
    </row>
    <row r="9371" spans="7:7">
      <c r="G9371" s="20"/>
    </row>
    <row r="9372" spans="7:7">
      <c r="G9372" s="20"/>
    </row>
    <row r="9373" spans="7:7">
      <c r="G9373" s="20"/>
    </row>
    <row r="9374" spans="7:7">
      <c r="G9374" s="20"/>
    </row>
    <row r="9375" spans="7:7">
      <c r="G9375" s="20"/>
    </row>
    <row r="9376" spans="7:7">
      <c r="G9376" s="20"/>
    </row>
    <row r="9377" spans="7:7">
      <c r="G9377" s="20"/>
    </row>
    <row r="9378" spans="7:7">
      <c r="G9378" s="20"/>
    </row>
    <row r="9379" spans="7:7">
      <c r="G9379" s="20"/>
    </row>
    <row r="9380" spans="7:7">
      <c r="G9380" s="20"/>
    </row>
    <row r="9381" spans="7:7">
      <c r="G9381" s="20"/>
    </row>
    <row r="9382" spans="7:7">
      <c r="G9382" s="20"/>
    </row>
    <row r="9383" spans="7:7">
      <c r="G9383" s="20"/>
    </row>
    <row r="9384" spans="7:7">
      <c r="G9384" s="20"/>
    </row>
    <row r="9385" spans="7:7">
      <c r="G9385" s="20"/>
    </row>
    <row r="9386" spans="7:7">
      <c r="G9386" s="20"/>
    </row>
    <row r="9387" spans="7:7">
      <c r="G9387" s="20"/>
    </row>
    <row r="9388" spans="7:7">
      <c r="G9388" s="20"/>
    </row>
    <row r="9389" spans="7:7">
      <c r="G9389" s="20"/>
    </row>
    <row r="9390" spans="7:7">
      <c r="G9390" s="20"/>
    </row>
    <row r="9391" spans="7:7">
      <c r="G9391" s="20"/>
    </row>
    <row r="9392" spans="7:7">
      <c r="G9392" s="20"/>
    </row>
    <row r="9393" spans="7:7">
      <c r="G9393" s="20"/>
    </row>
    <row r="9394" spans="7:7">
      <c r="G9394" s="20"/>
    </row>
    <row r="9395" spans="7:7">
      <c r="G9395" s="20"/>
    </row>
    <row r="9396" spans="7:7">
      <c r="G9396" s="20"/>
    </row>
    <row r="9397" spans="7:7">
      <c r="G9397" s="20"/>
    </row>
    <row r="9398" spans="7:7">
      <c r="G9398" s="20"/>
    </row>
    <row r="9399" spans="7:7">
      <c r="G9399" s="20"/>
    </row>
    <row r="9400" spans="7:7">
      <c r="G9400" s="20"/>
    </row>
    <row r="9401" spans="7:7">
      <c r="G9401" s="20"/>
    </row>
    <row r="9402" spans="7:7">
      <c r="G9402" s="20"/>
    </row>
    <row r="9403" spans="7:7">
      <c r="G9403" s="20"/>
    </row>
    <row r="9404" spans="7:7">
      <c r="G9404" s="20"/>
    </row>
    <row r="9405" spans="7:7">
      <c r="G9405" s="20"/>
    </row>
    <row r="9406" spans="7:7">
      <c r="G9406" s="20"/>
    </row>
    <row r="9407" spans="7:7">
      <c r="G9407" s="20"/>
    </row>
    <row r="9408" spans="7:7">
      <c r="G9408" s="20"/>
    </row>
    <row r="9409" spans="7:7">
      <c r="G9409" s="20"/>
    </row>
    <row r="9410" spans="7:7">
      <c r="G9410" s="20"/>
    </row>
    <row r="9411" spans="7:7">
      <c r="G9411" s="20"/>
    </row>
    <row r="9412" spans="7:7">
      <c r="G9412" s="20"/>
    </row>
    <row r="9413" spans="7:7">
      <c r="G9413" s="20"/>
    </row>
    <row r="9414" spans="7:7">
      <c r="G9414" s="20"/>
    </row>
    <row r="9415" spans="7:7">
      <c r="G9415" s="20"/>
    </row>
    <row r="9416" spans="7:7">
      <c r="G9416" s="20"/>
    </row>
    <row r="9417" spans="7:7">
      <c r="G9417" s="20"/>
    </row>
    <row r="9418" spans="7:7">
      <c r="G9418" s="20"/>
    </row>
    <row r="9419" spans="7:7">
      <c r="G9419" s="20"/>
    </row>
    <row r="9420" spans="7:7">
      <c r="G9420" s="20"/>
    </row>
    <row r="9421" spans="7:7">
      <c r="G9421" s="20"/>
    </row>
    <row r="9422" spans="7:7">
      <c r="G9422" s="20"/>
    </row>
    <row r="9423" spans="7:7">
      <c r="G9423" s="20"/>
    </row>
    <row r="9424" spans="7:7">
      <c r="G9424" s="20"/>
    </row>
    <row r="9425" spans="7:7">
      <c r="G9425" s="20"/>
    </row>
    <row r="9426" spans="7:7">
      <c r="G9426" s="20"/>
    </row>
    <row r="9427" spans="7:7">
      <c r="G9427" s="20"/>
    </row>
    <row r="9428" spans="7:7">
      <c r="G9428" s="20"/>
    </row>
    <row r="9429" spans="7:7">
      <c r="G9429" s="20"/>
    </row>
    <row r="9430" spans="7:7">
      <c r="G9430" s="20"/>
    </row>
    <row r="9431" spans="7:7">
      <c r="G9431" s="20"/>
    </row>
    <row r="9432" spans="7:7">
      <c r="G9432" s="20"/>
    </row>
    <row r="9433" spans="7:7">
      <c r="G9433" s="20"/>
    </row>
    <row r="9434" spans="7:7">
      <c r="G9434" s="20"/>
    </row>
    <row r="9435" spans="7:7">
      <c r="G9435" s="20"/>
    </row>
    <row r="9436" spans="7:7">
      <c r="G9436" s="20"/>
    </row>
    <row r="9437" spans="7:7">
      <c r="G9437" s="20"/>
    </row>
    <row r="9438" spans="7:7">
      <c r="G9438" s="20"/>
    </row>
    <row r="9439" spans="7:7">
      <c r="G9439" s="20"/>
    </row>
    <row r="9440" spans="7:7">
      <c r="G9440" s="20"/>
    </row>
    <row r="9441" spans="7:7">
      <c r="G9441" s="20"/>
    </row>
    <row r="9442" spans="7:7">
      <c r="G9442" s="20"/>
    </row>
    <row r="9443" spans="7:7">
      <c r="G9443" s="20"/>
    </row>
    <row r="9444" spans="7:7">
      <c r="G9444" s="20"/>
    </row>
    <row r="9445" spans="7:7">
      <c r="G9445" s="20"/>
    </row>
    <row r="9446" spans="7:7">
      <c r="G9446" s="20"/>
    </row>
    <row r="9447" spans="7:7">
      <c r="G9447" s="20"/>
    </row>
    <row r="9448" spans="7:7">
      <c r="G9448" s="20"/>
    </row>
    <row r="9449" spans="7:7">
      <c r="G9449" s="20"/>
    </row>
    <row r="9450" spans="7:7">
      <c r="G9450" s="20"/>
    </row>
    <row r="9451" spans="7:7">
      <c r="G9451" s="20"/>
    </row>
    <row r="9452" spans="7:7">
      <c r="G9452" s="20"/>
    </row>
    <row r="9453" spans="7:7">
      <c r="G9453" s="20"/>
    </row>
    <row r="9454" spans="7:7">
      <c r="G9454" s="20"/>
    </row>
    <row r="9455" spans="7:7">
      <c r="G9455" s="20"/>
    </row>
    <row r="9456" spans="7:7">
      <c r="G9456" s="20"/>
    </row>
    <row r="9457" spans="7:7">
      <c r="G9457" s="20"/>
    </row>
    <row r="9458" spans="7:7">
      <c r="G9458" s="20"/>
    </row>
    <row r="9459" spans="7:7">
      <c r="G9459" s="20"/>
    </row>
    <row r="9460" spans="7:7">
      <c r="G9460" s="20"/>
    </row>
    <row r="9461" spans="7:7">
      <c r="G9461" s="20"/>
    </row>
    <row r="9462" spans="7:7">
      <c r="G9462" s="20"/>
    </row>
    <row r="9463" spans="7:7">
      <c r="G9463" s="20"/>
    </row>
    <row r="9464" spans="7:7">
      <c r="G9464" s="20"/>
    </row>
    <row r="9465" spans="7:7">
      <c r="G9465" s="20"/>
    </row>
    <row r="9466" spans="7:7">
      <c r="G9466" s="20"/>
    </row>
    <row r="9467" spans="7:7">
      <c r="G9467" s="20"/>
    </row>
    <row r="9468" spans="7:7">
      <c r="G9468" s="20"/>
    </row>
    <row r="9469" spans="7:7">
      <c r="G9469" s="20"/>
    </row>
    <row r="9470" spans="7:7">
      <c r="G9470" s="20"/>
    </row>
    <row r="9471" spans="7:7">
      <c r="G9471" s="20"/>
    </row>
    <row r="9472" spans="7:7">
      <c r="G9472" s="20"/>
    </row>
    <row r="9473" spans="7:7">
      <c r="G9473" s="20"/>
    </row>
    <row r="9474" spans="7:7">
      <c r="G9474" s="20"/>
    </row>
    <row r="9475" spans="7:7">
      <c r="G9475" s="20"/>
    </row>
    <row r="9476" spans="7:7">
      <c r="G9476" s="20"/>
    </row>
    <row r="9477" spans="7:7">
      <c r="G9477" s="20"/>
    </row>
    <row r="9478" spans="7:7">
      <c r="G9478" s="20"/>
    </row>
    <row r="9479" spans="7:7">
      <c r="G9479" s="20"/>
    </row>
    <row r="9480" spans="7:7">
      <c r="G9480" s="20"/>
    </row>
    <row r="9481" spans="7:7">
      <c r="G9481" s="20"/>
    </row>
    <row r="9482" spans="7:7">
      <c r="G9482" s="20"/>
    </row>
    <row r="9483" spans="7:7">
      <c r="G9483" s="20"/>
    </row>
    <row r="9484" spans="7:7">
      <c r="G9484" s="20"/>
    </row>
    <row r="9485" spans="7:7">
      <c r="G9485" s="20"/>
    </row>
    <row r="9486" spans="7:7">
      <c r="G9486" s="20"/>
    </row>
    <row r="9487" spans="7:7">
      <c r="G9487" s="20"/>
    </row>
    <row r="9488" spans="7:7">
      <c r="G9488" s="20"/>
    </row>
    <row r="9489" spans="7:7">
      <c r="G9489" s="20"/>
    </row>
    <row r="9490" spans="7:7">
      <c r="G9490" s="20"/>
    </row>
    <row r="9491" spans="7:7">
      <c r="G9491" s="20"/>
    </row>
    <row r="9492" spans="7:7">
      <c r="G9492" s="20"/>
    </row>
    <row r="9493" spans="7:7">
      <c r="G9493" s="20"/>
    </row>
    <row r="9494" spans="7:7">
      <c r="G9494" s="20"/>
    </row>
    <row r="9495" spans="7:7">
      <c r="G9495" s="20"/>
    </row>
    <row r="9496" spans="7:7">
      <c r="G9496" s="20"/>
    </row>
    <row r="9497" spans="7:7">
      <c r="G9497" s="20"/>
    </row>
    <row r="9498" spans="7:7">
      <c r="G9498" s="20"/>
    </row>
    <row r="9499" spans="7:7">
      <c r="G9499" s="20"/>
    </row>
    <row r="9500" spans="7:7">
      <c r="G9500" s="20"/>
    </row>
    <row r="9501" spans="7:7">
      <c r="G9501" s="20"/>
    </row>
    <row r="9502" spans="7:7">
      <c r="G9502" s="20"/>
    </row>
    <row r="9503" spans="7:7">
      <c r="G9503" s="20"/>
    </row>
    <row r="9504" spans="7:7">
      <c r="G9504" s="20"/>
    </row>
    <row r="9505" spans="7:7">
      <c r="G9505" s="20"/>
    </row>
    <row r="9506" spans="7:7">
      <c r="G9506" s="20"/>
    </row>
    <row r="9507" spans="7:7">
      <c r="G9507" s="20"/>
    </row>
    <row r="9508" spans="7:7">
      <c r="G9508" s="20"/>
    </row>
    <row r="9509" spans="7:7">
      <c r="G9509" s="20"/>
    </row>
    <row r="9510" spans="7:7">
      <c r="G9510" s="20"/>
    </row>
    <row r="9511" spans="7:7">
      <c r="G9511" s="20"/>
    </row>
    <row r="9512" spans="7:7">
      <c r="G9512" s="20"/>
    </row>
    <row r="9513" spans="7:7">
      <c r="G9513" s="20"/>
    </row>
    <row r="9514" spans="7:7">
      <c r="G9514" s="20"/>
    </row>
    <row r="9515" spans="7:7">
      <c r="G9515" s="20"/>
    </row>
    <row r="9516" spans="7:7">
      <c r="G9516" s="20"/>
    </row>
    <row r="9517" spans="7:7">
      <c r="G9517" s="20"/>
    </row>
    <row r="9518" spans="7:7">
      <c r="G9518" s="20"/>
    </row>
    <row r="9519" spans="7:7">
      <c r="G9519" s="20"/>
    </row>
    <row r="9520" spans="7:7">
      <c r="G9520" s="20"/>
    </row>
    <row r="9521" spans="7:7">
      <c r="G9521" s="20"/>
    </row>
    <row r="9522" spans="7:7">
      <c r="G9522" s="20"/>
    </row>
    <row r="9523" spans="7:7">
      <c r="G9523" s="20"/>
    </row>
    <row r="9524" spans="7:7">
      <c r="G9524" s="20"/>
    </row>
    <row r="9525" spans="7:7">
      <c r="G9525" s="20"/>
    </row>
    <row r="9526" spans="7:7">
      <c r="G9526" s="20"/>
    </row>
    <row r="9527" spans="7:7">
      <c r="G9527" s="20"/>
    </row>
    <row r="9528" spans="7:7">
      <c r="G9528" s="20"/>
    </row>
    <row r="9529" spans="7:7">
      <c r="G9529" s="20"/>
    </row>
    <row r="9530" spans="7:7">
      <c r="G9530" s="20"/>
    </row>
    <row r="9531" spans="7:7">
      <c r="G9531" s="20"/>
    </row>
    <row r="9532" spans="7:7">
      <c r="G9532" s="20"/>
    </row>
    <row r="9533" spans="7:7">
      <c r="G9533" s="20"/>
    </row>
    <row r="9534" spans="7:7">
      <c r="G9534" s="20"/>
    </row>
    <row r="9535" spans="7:7">
      <c r="G9535" s="20"/>
    </row>
    <row r="9536" spans="7:7">
      <c r="G9536" s="20"/>
    </row>
    <row r="9537" spans="7:7">
      <c r="G9537" s="20"/>
    </row>
    <row r="9538" spans="7:7">
      <c r="G9538" s="20"/>
    </row>
    <row r="9539" spans="7:7">
      <c r="G9539" s="20"/>
    </row>
    <row r="9540" spans="7:7">
      <c r="G9540" s="20"/>
    </row>
    <row r="9541" spans="7:7">
      <c r="G9541" s="20"/>
    </row>
    <row r="9542" spans="7:7">
      <c r="G9542" s="20"/>
    </row>
    <row r="9543" spans="7:7">
      <c r="G9543" s="20"/>
    </row>
    <row r="9544" spans="7:7">
      <c r="G9544" s="20"/>
    </row>
    <row r="9545" spans="7:7">
      <c r="G9545" s="20"/>
    </row>
    <row r="9546" spans="7:7">
      <c r="G9546" s="20"/>
    </row>
    <row r="9547" spans="7:7">
      <c r="G9547" s="20"/>
    </row>
    <row r="9548" spans="7:7">
      <c r="G9548" s="20"/>
    </row>
    <row r="9549" spans="7:7">
      <c r="G9549" s="20"/>
    </row>
    <row r="9550" spans="7:7">
      <c r="G9550" s="20"/>
    </row>
    <row r="9551" spans="7:7">
      <c r="G9551" s="20"/>
    </row>
    <row r="9552" spans="7:7">
      <c r="G9552" s="20"/>
    </row>
    <row r="9553" spans="7:7">
      <c r="G9553" s="20"/>
    </row>
    <row r="9554" spans="7:7">
      <c r="G9554" s="20"/>
    </row>
    <row r="9555" spans="7:7">
      <c r="G9555" s="20"/>
    </row>
    <row r="9556" spans="7:7">
      <c r="G9556" s="20"/>
    </row>
    <row r="9557" spans="7:7">
      <c r="G9557" s="20"/>
    </row>
    <row r="9558" spans="7:7">
      <c r="G9558" s="20"/>
    </row>
    <row r="9559" spans="7:7">
      <c r="G9559" s="20"/>
    </row>
    <row r="9560" spans="7:7">
      <c r="G9560" s="20"/>
    </row>
    <row r="9561" spans="7:7">
      <c r="G9561" s="20"/>
    </row>
    <row r="9562" spans="7:7">
      <c r="G9562" s="20"/>
    </row>
    <row r="9563" spans="7:7">
      <c r="G9563" s="20"/>
    </row>
    <row r="9564" spans="7:7">
      <c r="G9564" s="20"/>
    </row>
    <row r="9565" spans="7:7">
      <c r="G9565" s="20"/>
    </row>
    <row r="9566" spans="7:7">
      <c r="G9566" s="20"/>
    </row>
    <row r="9567" spans="7:7">
      <c r="G9567" s="20"/>
    </row>
    <row r="9568" spans="7:7">
      <c r="G9568" s="20"/>
    </row>
    <row r="9569" spans="7:7">
      <c r="G9569" s="20"/>
    </row>
    <row r="9570" spans="7:7">
      <c r="G9570" s="20"/>
    </row>
    <row r="9571" spans="7:7">
      <c r="G9571" s="20"/>
    </row>
    <row r="9572" spans="7:7">
      <c r="G9572" s="20"/>
    </row>
    <row r="9573" spans="7:7">
      <c r="G9573" s="20"/>
    </row>
    <row r="9574" spans="7:7">
      <c r="G9574" s="20"/>
    </row>
    <row r="9575" spans="7:7">
      <c r="G9575" s="20"/>
    </row>
    <row r="9576" spans="7:7">
      <c r="G9576" s="20"/>
    </row>
    <row r="9577" spans="7:7">
      <c r="G9577" s="20"/>
    </row>
    <row r="9578" spans="7:7">
      <c r="G9578" s="20"/>
    </row>
    <row r="9579" spans="7:7">
      <c r="G9579" s="20"/>
    </row>
    <row r="9580" spans="7:7">
      <c r="G9580" s="20"/>
    </row>
    <row r="9581" spans="7:7">
      <c r="G9581" s="20"/>
    </row>
    <row r="9582" spans="7:7">
      <c r="G9582" s="20"/>
    </row>
    <row r="9583" spans="7:7">
      <c r="G9583" s="20"/>
    </row>
    <row r="9584" spans="7:7">
      <c r="G9584" s="20"/>
    </row>
    <row r="9585" spans="7:7">
      <c r="G9585" s="20"/>
    </row>
    <row r="9586" spans="7:7">
      <c r="G9586" s="20"/>
    </row>
    <row r="9587" spans="7:7">
      <c r="G9587" s="20"/>
    </row>
    <row r="9588" spans="7:7">
      <c r="G9588" s="20"/>
    </row>
    <row r="9589" spans="7:7">
      <c r="G9589" s="20"/>
    </row>
    <row r="9590" spans="7:7">
      <c r="G9590" s="20"/>
    </row>
    <row r="9591" spans="7:7">
      <c r="G9591" s="20"/>
    </row>
    <row r="9592" spans="7:7">
      <c r="G9592" s="20"/>
    </row>
    <row r="9593" spans="7:7">
      <c r="G9593" s="20"/>
    </row>
    <row r="9594" spans="7:7">
      <c r="G9594" s="20"/>
    </row>
    <row r="9595" spans="7:7">
      <c r="G9595" s="20"/>
    </row>
    <row r="9596" spans="7:7">
      <c r="G9596" s="20"/>
    </row>
    <row r="9597" spans="7:7">
      <c r="G9597" s="20"/>
    </row>
    <row r="9598" spans="7:7">
      <c r="G9598" s="20"/>
    </row>
    <row r="9599" spans="7:7">
      <c r="G9599" s="20"/>
    </row>
    <row r="9600" spans="7:7">
      <c r="G9600" s="20"/>
    </row>
    <row r="9601" spans="7:7">
      <c r="G9601" s="20"/>
    </row>
    <row r="9602" spans="7:7">
      <c r="G9602" s="20"/>
    </row>
    <row r="9603" spans="7:7">
      <c r="G9603" s="20"/>
    </row>
    <row r="9604" spans="7:7">
      <c r="G9604" s="20"/>
    </row>
    <row r="9605" spans="7:7">
      <c r="G9605" s="20"/>
    </row>
    <row r="9606" spans="7:7">
      <c r="G9606" s="20"/>
    </row>
    <row r="9607" spans="7:7">
      <c r="G9607" s="20"/>
    </row>
    <row r="9608" spans="7:7">
      <c r="G9608" s="20"/>
    </row>
    <row r="9609" spans="7:7">
      <c r="G9609" s="20"/>
    </row>
    <row r="9610" spans="7:7">
      <c r="G9610" s="20"/>
    </row>
    <row r="9611" spans="7:7">
      <c r="G9611" s="20"/>
    </row>
    <row r="9612" spans="7:7">
      <c r="G9612" s="20"/>
    </row>
    <row r="9613" spans="7:7">
      <c r="G9613" s="20"/>
    </row>
    <row r="9614" spans="7:7">
      <c r="G9614" s="20"/>
    </row>
    <row r="9615" spans="7:7">
      <c r="G9615" s="20"/>
    </row>
    <row r="9616" spans="7:7">
      <c r="G9616" s="20"/>
    </row>
    <row r="9617" spans="7:7">
      <c r="G9617" s="20"/>
    </row>
    <row r="9618" spans="7:7">
      <c r="G9618" s="20"/>
    </row>
    <row r="9619" spans="7:7">
      <c r="G9619" s="20"/>
    </row>
    <row r="9620" spans="7:7">
      <c r="G9620" s="20"/>
    </row>
    <row r="9621" spans="7:7">
      <c r="G9621" s="20"/>
    </row>
    <row r="9622" spans="7:7">
      <c r="G9622" s="20"/>
    </row>
    <row r="9623" spans="7:7">
      <c r="G9623" s="20"/>
    </row>
    <row r="9624" spans="7:7">
      <c r="G9624" s="20"/>
    </row>
    <row r="9625" spans="7:7">
      <c r="G9625" s="20"/>
    </row>
    <row r="9626" spans="7:7">
      <c r="G9626" s="20"/>
    </row>
    <row r="9627" spans="7:7">
      <c r="G9627" s="20"/>
    </row>
    <row r="9628" spans="7:7">
      <c r="G9628" s="20"/>
    </row>
    <row r="9629" spans="7:7">
      <c r="G9629" s="20"/>
    </row>
    <row r="9630" spans="7:7">
      <c r="G9630" s="20"/>
    </row>
    <row r="9631" spans="7:7">
      <c r="G9631" s="20"/>
    </row>
    <row r="9632" spans="7:7">
      <c r="G9632" s="20"/>
    </row>
    <row r="9633" spans="7:7">
      <c r="G9633" s="20"/>
    </row>
    <row r="9634" spans="7:7">
      <c r="G9634" s="20"/>
    </row>
    <row r="9635" spans="7:7">
      <c r="G9635" s="20"/>
    </row>
    <row r="9636" spans="7:7">
      <c r="G9636" s="20"/>
    </row>
    <row r="9637" spans="7:7">
      <c r="G9637" s="20"/>
    </row>
    <row r="9638" spans="7:7">
      <c r="G9638" s="20"/>
    </row>
    <row r="9639" spans="7:7">
      <c r="G9639" s="20"/>
    </row>
    <row r="9640" spans="7:7">
      <c r="G9640" s="20"/>
    </row>
    <row r="9641" spans="7:7">
      <c r="G9641" s="20"/>
    </row>
    <row r="9642" spans="7:7">
      <c r="G9642" s="20"/>
    </row>
    <row r="9643" spans="7:7">
      <c r="G9643" s="20"/>
    </row>
    <row r="9644" spans="7:7">
      <c r="G9644" s="20"/>
    </row>
    <row r="9645" spans="7:7">
      <c r="G9645" s="20"/>
    </row>
    <row r="9646" spans="7:7">
      <c r="G9646" s="20"/>
    </row>
    <row r="9647" spans="7:7">
      <c r="G9647" s="20"/>
    </row>
    <row r="9648" spans="7:7">
      <c r="G9648" s="20"/>
    </row>
    <row r="9649" spans="7:7">
      <c r="G9649" s="20"/>
    </row>
    <row r="9650" spans="7:7">
      <c r="G9650" s="20"/>
    </row>
    <row r="9651" spans="7:7">
      <c r="G9651" s="20"/>
    </row>
    <row r="9652" spans="7:7">
      <c r="G9652" s="20"/>
    </row>
    <row r="9653" spans="7:7">
      <c r="G9653" s="20"/>
    </row>
    <row r="9654" spans="7:7">
      <c r="G9654" s="20"/>
    </row>
    <row r="9655" spans="7:7">
      <c r="G9655" s="20"/>
    </row>
    <row r="9656" spans="7:7">
      <c r="G9656" s="20"/>
    </row>
    <row r="9657" spans="7:7">
      <c r="G9657" s="20"/>
    </row>
    <row r="9658" spans="7:7">
      <c r="G9658" s="20"/>
    </row>
    <row r="9659" spans="7:7">
      <c r="G9659" s="20"/>
    </row>
    <row r="9660" spans="7:7">
      <c r="G9660" s="20"/>
    </row>
    <row r="9661" spans="7:7">
      <c r="G9661" s="20"/>
    </row>
    <row r="9662" spans="7:7">
      <c r="G9662" s="20"/>
    </row>
    <row r="9663" spans="7:7">
      <c r="G9663" s="20"/>
    </row>
    <row r="9664" spans="7:7">
      <c r="G9664" s="20"/>
    </row>
    <row r="9665" spans="7:7">
      <c r="G9665" s="20"/>
    </row>
    <row r="9666" spans="7:7">
      <c r="G9666" s="20"/>
    </row>
    <row r="9667" spans="7:7">
      <c r="G9667" s="20"/>
    </row>
    <row r="9668" spans="7:7">
      <c r="G9668" s="20"/>
    </row>
    <row r="9669" spans="7:7">
      <c r="G9669" s="20"/>
    </row>
    <row r="9670" spans="7:7">
      <c r="G9670" s="20"/>
    </row>
    <row r="9671" spans="7:7">
      <c r="G9671" s="20"/>
    </row>
    <row r="9672" spans="7:7">
      <c r="G9672" s="20"/>
    </row>
    <row r="9673" spans="7:7">
      <c r="G9673" s="20"/>
    </row>
    <row r="9674" spans="7:7">
      <c r="G9674" s="20"/>
    </row>
    <row r="9675" spans="7:7">
      <c r="G9675" s="20"/>
    </row>
    <row r="9676" spans="7:7">
      <c r="G9676" s="20"/>
    </row>
    <row r="9677" spans="7:7">
      <c r="G9677" s="20"/>
    </row>
    <row r="9678" spans="7:7">
      <c r="G9678" s="20"/>
    </row>
    <row r="9679" spans="7:7">
      <c r="G9679" s="20"/>
    </row>
    <row r="9680" spans="7:7">
      <c r="G9680" s="20"/>
    </row>
    <row r="9681" spans="7:7">
      <c r="G9681" s="20"/>
    </row>
    <row r="9682" spans="7:7">
      <c r="G9682" s="20"/>
    </row>
    <row r="9683" spans="7:7">
      <c r="G9683" s="20"/>
    </row>
    <row r="9684" spans="7:7">
      <c r="G9684" s="20"/>
    </row>
    <row r="9685" spans="7:7">
      <c r="G9685" s="20"/>
    </row>
    <row r="9686" spans="7:7">
      <c r="G9686" s="20"/>
    </row>
    <row r="9687" spans="7:7">
      <c r="G9687" s="20"/>
    </row>
    <row r="9688" spans="7:7">
      <c r="G9688" s="20"/>
    </row>
    <row r="9689" spans="7:7">
      <c r="G9689" s="20"/>
    </row>
    <row r="9690" spans="7:7">
      <c r="G9690" s="20"/>
    </row>
    <row r="9691" spans="7:7">
      <c r="G9691" s="20"/>
    </row>
    <row r="9692" spans="7:7">
      <c r="G9692" s="20"/>
    </row>
    <row r="9693" spans="7:7">
      <c r="G9693" s="20"/>
    </row>
    <row r="9694" spans="7:7">
      <c r="G9694" s="20"/>
    </row>
    <row r="9695" spans="7:7">
      <c r="G9695" s="20"/>
    </row>
    <row r="9696" spans="7:7">
      <c r="G9696" s="20"/>
    </row>
    <row r="9697" spans="7:7">
      <c r="G9697" s="20"/>
    </row>
    <row r="9698" spans="7:7">
      <c r="G9698" s="20"/>
    </row>
    <row r="9699" spans="7:7">
      <c r="G9699" s="20"/>
    </row>
    <row r="9700" spans="7:7">
      <c r="G9700" s="20"/>
    </row>
    <row r="9701" spans="7:7">
      <c r="G9701" s="20"/>
    </row>
    <row r="9702" spans="7:7">
      <c r="G9702" s="20"/>
    </row>
    <row r="9703" spans="7:7">
      <c r="G9703" s="20"/>
    </row>
    <row r="9704" spans="7:7">
      <c r="G9704" s="20"/>
    </row>
    <row r="9705" spans="7:7">
      <c r="G9705" s="20"/>
    </row>
    <row r="9706" spans="7:7">
      <c r="G9706" s="20"/>
    </row>
    <row r="9707" spans="7:7">
      <c r="G9707" s="20"/>
    </row>
    <row r="9708" spans="7:7">
      <c r="G9708" s="20"/>
    </row>
    <row r="9709" spans="7:7">
      <c r="G9709" s="20"/>
    </row>
    <row r="9710" spans="7:7">
      <c r="G9710" s="20"/>
    </row>
    <row r="9711" spans="7:7">
      <c r="G9711" s="20"/>
    </row>
    <row r="9712" spans="7:7">
      <c r="G9712" s="20"/>
    </row>
    <row r="9713" spans="7:7">
      <c r="G9713" s="20"/>
    </row>
    <row r="9714" spans="7:7">
      <c r="G9714" s="20"/>
    </row>
    <row r="9715" spans="7:7">
      <c r="G9715" s="20"/>
    </row>
    <row r="9716" spans="7:7">
      <c r="G9716" s="20"/>
    </row>
    <row r="9717" spans="7:7">
      <c r="G9717" s="20"/>
    </row>
    <row r="9718" spans="7:7">
      <c r="G9718" s="20"/>
    </row>
    <row r="9719" spans="7:7">
      <c r="G9719" s="20"/>
    </row>
    <row r="9720" spans="7:7">
      <c r="G9720" s="20"/>
    </row>
    <row r="9721" spans="7:7">
      <c r="G9721" s="20"/>
    </row>
    <row r="9722" spans="7:7">
      <c r="G9722" s="20"/>
    </row>
    <row r="9723" spans="7:7">
      <c r="G9723" s="20"/>
    </row>
    <row r="9724" spans="7:7">
      <c r="G9724" s="20"/>
    </row>
    <row r="9725" spans="7:7">
      <c r="G9725" s="20"/>
    </row>
    <row r="9726" spans="7:7">
      <c r="G9726" s="20"/>
    </row>
    <row r="9727" spans="7:7">
      <c r="G9727" s="20"/>
    </row>
    <row r="9728" spans="7:7">
      <c r="G9728" s="20"/>
    </row>
    <row r="9729" spans="7:7">
      <c r="G9729" s="20"/>
    </row>
    <row r="9730" spans="7:7">
      <c r="G9730" s="20"/>
    </row>
    <row r="9731" spans="7:7">
      <c r="G9731" s="20"/>
    </row>
    <row r="9732" spans="7:7">
      <c r="G9732" s="20"/>
    </row>
    <row r="9733" spans="7:7">
      <c r="G9733" s="20"/>
    </row>
    <row r="9734" spans="7:7">
      <c r="G9734" s="20"/>
    </row>
    <row r="9735" spans="7:7">
      <c r="G9735" s="20"/>
    </row>
    <row r="9736" spans="7:7">
      <c r="G9736" s="20"/>
    </row>
    <row r="9737" spans="7:7">
      <c r="G9737" s="20"/>
    </row>
    <row r="9738" spans="7:7">
      <c r="G9738" s="20"/>
    </row>
    <row r="9739" spans="7:7">
      <c r="G9739" s="20"/>
    </row>
    <row r="9740" spans="7:7">
      <c r="G9740" s="20"/>
    </row>
    <row r="9741" spans="7:7">
      <c r="G9741" s="20"/>
    </row>
    <row r="9742" spans="7:7">
      <c r="G9742" s="20"/>
    </row>
    <row r="9743" spans="7:7">
      <c r="G9743" s="20"/>
    </row>
    <row r="9744" spans="7:7">
      <c r="G9744" s="20"/>
    </row>
    <row r="9745" spans="7:7">
      <c r="G9745" s="20"/>
    </row>
    <row r="9746" spans="7:7">
      <c r="G9746" s="20"/>
    </row>
    <row r="9747" spans="7:7">
      <c r="G9747" s="20"/>
    </row>
    <row r="9748" spans="7:7">
      <c r="G9748" s="20"/>
    </row>
    <row r="9749" spans="7:7">
      <c r="G9749" s="20"/>
    </row>
    <row r="9750" spans="7:7">
      <c r="G9750" s="20"/>
    </row>
    <row r="9751" spans="7:7">
      <c r="G9751" s="20"/>
    </row>
    <row r="9752" spans="7:7">
      <c r="G9752" s="20"/>
    </row>
    <row r="9753" spans="7:7">
      <c r="G9753" s="20"/>
    </row>
    <row r="9754" spans="7:7">
      <c r="G9754" s="20"/>
    </row>
    <row r="9755" spans="7:7">
      <c r="G9755" s="20"/>
    </row>
    <row r="9756" spans="7:7">
      <c r="G9756" s="20"/>
    </row>
    <row r="9757" spans="7:7">
      <c r="G9757" s="20"/>
    </row>
    <row r="9758" spans="7:7">
      <c r="G9758" s="20"/>
    </row>
    <row r="9759" spans="7:7">
      <c r="G9759" s="20"/>
    </row>
    <row r="9760" spans="7:7">
      <c r="G9760" s="20"/>
    </row>
    <row r="9761" spans="7:7">
      <c r="G9761" s="20"/>
    </row>
    <row r="9762" spans="7:7">
      <c r="G9762" s="20"/>
    </row>
    <row r="9763" spans="7:7">
      <c r="G9763" s="20"/>
    </row>
    <row r="9764" spans="7:7">
      <c r="G9764" s="20"/>
    </row>
    <row r="9765" spans="7:7">
      <c r="G9765" s="20"/>
    </row>
    <row r="9766" spans="7:7">
      <c r="G9766" s="20"/>
    </row>
    <row r="9767" spans="7:7">
      <c r="G9767" s="20"/>
    </row>
    <row r="9768" spans="7:7">
      <c r="G9768" s="20"/>
    </row>
    <row r="9769" spans="7:7">
      <c r="G9769" s="20"/>
    </row>
    <row r="9770" spans="7:7">
      <c r="G9770" s="20"/>
    </row>
    <row r="9771" spans="7:7">
      <c r="G9771" s="20"/>
    </row>
    <row r="9772" spans="7:7">
      <c r="G9772" s="20"/>
    </row>
    <row r="9773" spans="7:7">
      <c r="G9773" s="20"/>
    </row>
    <row r="9774" spans="7:7">
      <c r="G9774" s="20"/>
    </row>
    <row r="9775" spans="7:7">
      <c r="G9775" s="20"/>
    </row>
    <row r="9776" spans="7:7">
      <c r="G9776" s="20"/>
    </row>
    <row r="9777" spans="7:7">
      <c r="G9777" s="20"/>
    </row>
    <row r="9778" spans="7:7">
      <c r="G9778" s="20"/>
    </row>
    <row r="9779" spans="7:7">
      <c r="G9779" s="20"/>
    </row>
    <row r="9780" spans="7:7">
      <c r="G9780" s="20"/>
    </row>
    <row r="9781" spans="7:7">
      <c r="G9781" s="20"/>
    </row>
    <row r="9782" spans="7:7">
      <c r="G9782" s="20"/>
    </row>
    <row r="9783" spans="7:7">
      <c r="G9783" s="20"/>
    </row>
    <row r="9784" spans="7:7">
      <c r="G9784" s="20"/>
    </row>
    <row r="9785" spans="7:7">
      <c r="G9785" s="20"/>
    </row>
    <row r="9786" spans="7:7">
      <c r="G9786" s="20"/>
    </row>
    <row r="9787" spans="7:7">
      <c r="G9787" s="20"/>
    </row>
    <row r="9788" spans="7:7">
      <c r="G9788" s="20"/>
    </row>
    <row r="9789" spans="7:7">
      <c r="G9789" s="20"/>
    </row>
    <row r="9790" spans="7:7">
      <c r="G9790" s="20"/>
    </row>
    <row r="9791" spans="7:7">
      <c r="G9791" s="20"/>
    </row>
    <row r="9792" spans="7:7">
      <c r="G9792" s="20"/>
    </row>
    <row r="9793" spans="7:7">
      <c r="G9793" s="20"/>
    </row>
    <row r="9794" spans="7:7">
      <c r="G9794" s="20"/>
    </row>
    <row r="9795" spans="7:7">
      <c r="G9795" s="20"/>
    </row>
    <row r="9796" spans="7:7">
      <c r="G9796" s="20"/>
    </row>
    <row r="9797" spans="7:7">
      <c r="G9797" s="20"/>
    </row>
    <row r="9798" spans="7:7">
      <c r="G9798" s="20"/>
    </row>
    <row r="9799" spans="7:7">
      <c r="G9799" s="20"/>
    </row>
    <row r="9800" spans="7:7">
      <c r="G9800" s="20"/>
    </row>
    <row r="9801" spans="7:7">
      <c r="G9801" s="20"/>
    </row>
    <row r="9802" spans="7:7">
      <c r="G9802" s="20"/>
    </row>
    <row r="9803" spans="7:7">
      <c r="G9803" s="20"/>
    </row>
    <row r="9804" spans="7:7">
      <c r="G9804" s="20"/>
    </row>
    <row r="9805" spans="7:7">
      <c r="G9805" s="20"/>
    </row>
    <row r="9806" spans="7:7">
      <c r="G9806" s="20"/>
    </row>
    <row r="9807" spans="7:7">
      <c r="G9807" s="20"/>
    </row>
    <row r="9808" spans="7:7">
      <c r="G9808" s="20"/>
    </row>
    <row r="9809" spans="7:7">
      <c r="G9809" s="20"/>
    </row>
    <row r="9810" spans="7:7">
      <c r="G9810" s="20"/>
    </row>
    <row r="9811" spans="7:7">
      <c r="G9811" s="20"/>
    </row>
    <row r="9812" spans="7:7">
      <c r="G9812" s="20"/>
    </row>
    <row r="9813" spans="7:7">
      <c r="G9813" s="20"/>
    </row>
    <row r="9814" spans="7:7">
      <c r="G9814" s="20"/>
    </row>
    <row r="9815" spans="7:7">
      <c r="G9815" s="20"/>
    </row>
    <row r="9816" spans="7:7">
      <c r="G9816" s="20"/>
    </row>
    <row r="9817" spans="7:7">
      <c r="G9817" s="20"/>
    </row>
    <row r="9818" spans="7:7">
      <c r="G9818" s="20"/>
    </row>
    <row r="9819" spans="7:7">
      <c r="G9819" s="20"/>
    </row>
    <row r="9820" spans="7:7">
      <c r="G9820" s="20"/>
    </row>
    <row r="9821" spans="7:7">
      <c r="G9821" s="20"/>
    </row>
    <row r="9822" spans="7:7">
      <c r="G9822" s="20"/>
    </row>
    <row r="9823" spans="7:7">
      <c r="G9823" s="20"/>
    </row>
    <row r="9824" spans="7:7">
      <c r="G9824" s="20"/>
    </row>
    <row r="9825" spans="7:7">
      <c r="G9825" s="20"/>
    </row>
    <row r="9826" spans="7:7">
      <c r="G9826" s="20"/>
    </row>
    <row r="9827" spans="7:7">
      <c r="G9827" s="20"/>
    </row>
    <row r="9828" spans="7:7">
      <c r="G9828" s="20"/>
    </row>
    <row r="9829" spans="7:7">
      <c r="G9829" s="20"/>
    </row>
    <row r="9830" spans="7:7">
      <c r="G9830" s="20"/>
    </row>
    <row r="9831" spans="7:7">
      <c r="G9831" s="20"/>
    </row>
    <row r="9832" spans="7:7">
      <c r="G9832" s="20"/>
    </row>
    <row r="9833" spans="7:7">
      <c r="G9833" s="20"/>
    </row>
    <row r="9834" spans="7:7">
      <c r="G9834" s="20"/>
    </row>
    <row r="9835" spans="7:7">
      <c r="G9835" s="20"/>
    </row>
    <row r="9836" spans="7:7">
      <c r="G9836" s="20"/>
    </row>
    <row r="9837" spans="7:7">
      <c r="G9837" s="20"/>
    </row>
    <row r="9838" spans="7:7">
      <c r="G9838" s="20"/>
    </row>
    <row r="9839" spans="7:7">
      <c r="G9839" s="20"/>
    </row>
    <row r="9840" spans="7:7">
      <c r="G9840" s="20"/>
    </row>
    <row r="9841" spans="7:7">
      <c r="G9841" s="20"/>
    </row>
    <row r="9842" spans="7:7">
      <c r="G9842" s="20"/>
    </row>
    <row r="9843" spans="7:7">
      <c r="G9843" s="20"/>
    </row>
    <row r="9844" spans="7:7">
      <c r="G9844" s="20"/>
    </row>
    <row r="9845" spans="7:7">
      <c r="G9845" s="20"/>
    </row>
    <row r="9846" spans="7:7">
      <c r="G9846" s="20"/>
    </row>
    <row r="9847" spans="7:7">
      <c r="G9847" s="20"/>
    </row>
    <row r="9848" spans="7:7">
      <c r="G9848" s="20"/>
    </row>
    <row r="9849" spans="7:7">
      <c r="G9849" s="20"/>
    </row>
    <row r="9850" spans="7:7">
      <c r="G9850" s="20"/>
    </row>
    <row r="9851" spans="7:7">
      <c r="G9851" s="20"/>
    </row>
    <row r="9852" spans="7:7">
      <c r="G9852" s="20"/>
    </row>
    <row r="9853" spans="7:7">
      <c r="G9853" s="20"/>
    </row>
    <row r="9854" spans="7:7">
      <c r="G9854" s="20"/>
    </row>
    <row r="9855" spans="7:7">
      <c r="G9855" s="20"/>
    </row>
    <row r="9856" spans="7:7">
      <c r="G9856" s="20"/>
    </row>
    <row r="9857" spans="7:7">
      <c r="G9857" s="20"/>
    </row>
    <row r="9858" spans="7:7">
      <c r="G9858" s="20"/>
    </row>
    <row r="9859" spans="7:7">
      <c r="G9859" s="20"/>
    </row>
    <row r="9860" spans="7:7">
      <c r="G9860" s="20"/>
    </row>
    <row r="9861" spans="7:7">
      <c r="G9861" s="20"/>
    </row>
    <row r="9862" spans="7:7">
      <c r="G9862" s="20"/>
    </row>
    <row r="9863" spans="7:7">
      <c r="G9863" s="20"/>
    </row>
    <row r="9864" spans="7:7">
      <c r="G9864" s="20"/>
    </row>
    <row r="9865" spans="7:7">
      <c r="G9865" s="20"/>
    </row>
    <row r="9866" spans="7:7">
      <c r="G9866" s="20"/>
    </row>
    <row r="9867" spans="7:7">
      <c r="G9867" s="20"/>
    </row>
    <row r="9868" spans="7:7">
      <c r="G9868" s="20"/>
    </row>
    <row r="9869" spans="7:7">
      <c r="G9869" s="20"/>
    </row>
    <row r="9870" spans="7:7">
      <c r="G9870" s="20"/>
    </row>
    <row r="9871" spans="7:7">
      <c r="G9871" s="20"/>
    </row>
    <row r="9872" spans="7:7">
      <c r="G9872" s="20"/>
    </row>
    <row r="9873" spans="7:7">
      <c r="G9873" s="20"/>
    </row>
    <row r="9874" spans="7:7">
      <c r="G9874" s="20"/>
    </row>
    <row r="9875" spans="7:7">
      <c r="G9875" s="20"/>
    </row>
    <row r="9876" spans="7:7">
      <c r="G9876" s="20"/>
    </row>
    <row r="9877" spans="7:7">
      <c r="G9877" s="20"/>
    </row>
    <row r="9878" spans="7:7">
      <c r="G9878" s="20"/>
    </row>
    <row r="9879" spans="7:7">
      <c r="G9879" s="20"/>
    </row>
    <row r="9880" spans="7:7">
      <c r="G9880" s="20"/>
    </row>
    <row r="9881" spans="7:7">
      <c r="G9881" s="20"/>
    </row>
    <row r="9882" spans="7:7">
      <c r="G9882" s="20"/>
    </row>
    <row r="9883" spans="7:7">
      <c r="G9883" s="20"/>
    </row>
    <row r="9884" spans="7:7">
      <c r="G9884" s="20"/>
    </row>
    <row r="9885" spans="7:7">
      <c r="G9885" s="20"/>
    </row>
    <row r="9886" spans="7:7">
      <c r="G9886" s="20"/>
    </row>
    <row r="9887" spans="7:7">
      <c r="G9887" s="20"/>
    </row>
    <row r="9888" spans="7:7">
      <c r="G9888" s="20"/>
    </row>
    <row r="9889" spans="7:7">
      <c r="G9889" s="20"/>
    </row>
    <row r="9890" spans="7:7">
      <c r="G9890" s="20"/>
    </row>
    <row r="9891" spans="7:7">
      <c r="G9891" s="20"/>
    </row>
    <row r="9892" spans="7:7">
      <c r="G9892" s="20"/>
    </row>
    <row r="9893" spans="7:7">
      <c r="G9893" s="20"/>
    </row>
    <row r="9894" spans="7:7">
      <c r="G9894" s="20"/>
    </row>
    <row r="9895" spans="7:7">
      <c r="G9895" s="20"/>
    </row>
    <row r="9896" spans="7:7">
      <c r="G9896" s="20"/>
    </row>
    <row r="9897" spans="7:7">
      <c r="G9897" s="20"/>
    </row>
    <row r="9898" spans="7:7">
      <c r="G9898" s="20"/>
    </row>
    <row r="9899" spans="7:7">
      <c r="G9899" s="20"/>
    </row>
    <row r="9900" spans="7:7">
      <c r="G9900" s="20"/>
    </row>
    <row r="9901" spans="7:7">
      <c r="G9901" s="20"/>
    </row>
    <row r="9902" spans="7:7">
      <c r="G9902" s="20"/>
    </row>
    <row r="9903" spans="7:7">
      <c r="G9903" s="20"/>
    </row>
    <row r="9904" spans="7:7">
      <c r="G9904" s="20"/>
    </row>
    <row r="9905" spans="7:7">
      <c r="G9905" s="20"/>
    </row>
    <row r="9906" spans="7:7">
      <c r="G9906" s="20"/>
    </row>
    <row r="9907" spans="7:7">
      <c r="G9907" s="20"/>
    </row>
    <row r="9908" spans="7:7">
      <c r="G9908" s="20"/>
    </row>
    <row r="9909" spans="7:7">
      <c r="G9909" s="20"/>
    </row>
    <row r="9910" spans="7:7">
      <c r="G9910" s="20"/>
    </row>
    <row r="9911" spans="7:7">
      <c r="G9911" s="20"/>
    </row>
    <row r="9912" spans="7:7">
      <c r="G9912" s="20"/>
    </row>
    <row r="9913" spans="7:7">
      <c r="G9913" s="20"/>
    </row>
    <row r="9914" spans="7:7">
      <c r="G9914" s="20"/>
    </row>
    <row r="9915" spans="7:7">
      <c r="G9915" s="20"/>
    </row>
    <row r="9916" spans="7:7">
      <c r="G9916" s="20"/>
    </row>
    <row r="9917" spans="7:7">
      <c r="G9917" s="20"/>
    </row>
    <row r="9918" spans="7:7">
      <c r="G9918" s="20"/>
    </row>
    <row r="9919" spans="7:7">
      <c r="G9919" s="20"/>
    </row>
    <row r="9920" spans="7:7">
      <c r="G9920" s="20"/>
    </row>
    <row r="9921" spans="7:7">
      <c r="G9921" s="20"/>
    </row>
    <row r="9922" spans="7:7">
      <c r="G9922" s="20"/>
    </row>
    <row r="9923" spans="7:7">
      <c r="G9923" s="20"/>
    </row>
    <row r="9924" spans="7:7">
      <c r="G9924" s="20"/>
    </row>
    <row r="9925" spans="7:7">
      <c r="G9925" s="20"/>
    </row>
    <row r="9926" spans="7:7">
      <c r="G9926" s="20"/>
    </row>
    <row r="9927" spans="7:7">
      <c r="G9927" s="20"/>
    </row>
    <row r="9928" spans="7:7">
      <c r="G9928" s="20"/>
    </row>
    <row r="9929" spans="7:7">
      <c r="G9929" s="20"/>
    </row>
    <row r="9930" spans="7:7">
      <c r="G9930" s="20"/>
    </row>
    <row r="9931" spans="7:7">
      <c r="G9931" s="20"/>
    </row>
    <row r="9932" spans="7:7">
      <c r="G9932" s="20"/>
    </row>
    <row r="9933" spans="7:7">
      <c r="G9933" s="20"/>
    </row>
    <row r="9934" spans="7:7">
      <c r="G9934" s="20"/>
    </row>
    <row r="9935" spans="7:7">
      <c r="G9935" s="20"/>
    </row>
    <row r="9936" spans="7:7">
      <c r="G9936" s="20"/>
    </row>
    <row r="9937" spans="7:7">
      <c r="G9937" s="20"/>
    </row>
    <row r="9938" spans="7:7">
      <c r="G9938" s="20"/>
    </row>
    <row r="9939" spans="7:7">
      <c r="G9939" s="20"/>
    </row>
    <row r="9940" spans="7:7">
      <c r="G9940" s="20"/>
    </row>
    <row r="9941" spans="7:7">
      <c r="G9941" s="20"/>
    </row>
    <row r="9942" spans="7:7">
      <c r="G9942" s="20"/>
    </row>
    <row r="9943" spans="7:7">
      <c r="G9943" s="20"/>
    </row>
    <row r="9944" spans="7:7">
      <c r="G9944" s="20"/>
    </row>
    <row r="9945" spans="7:7">
      <c r="G9945" s="20"/>
    </row>
    <row r="9946" spans="7:7">
      <c r="G9946" s="20"/>
    </row>
    <row r="9947" spans="7:7">
      <c r="G9947" s="20"/>
    </row>
    <row r="9948" spans="7:7">
      <c r="G9948" s="20"/>
    </row>
    <row r="9949" spans="7:7">
      <c r="G9949" s="20"/>
    </row>
    <row r="9950" spans="7:7">
      <c r="G9950" s="20"/>
    </row>
    <row r="9951" spans="7:7">
      <c r="G9951" s="20"/>
    </row>
    <row r="9952" spans="7:7">
      <c r="G9952" s="20"/>
    </row>
    <row r="9953" spans="7:7">
      <c r="G9953" s="20"/>
    </row>
    <row r="9954" spans="7:7">
      <c r="G9954" s="20"/>
    </row>
    <row r="9955" spans="7:7">
      <c r="G9955" s="20"/>
    </row>
    <row r="9956" spans="7:7">
      <c r="G9956" s="20"/>
    </row>
    <row r="9957" spans="7:7">
      <c r="G9957" s="20"/>
    </row>
    <row r="9958" spans="7:7">
      <c r="G9958" s="20"/>
    </row>
    <row r="9959" spans="7:7">
      <c r="G9959" s="20"/>
    </row>
    <row r="9960" spans="7:7">
      <c r="G9960" s="20"/>
    </row>
    <row r="9961" spans="7:7">
      <c r="G9961" s="20"/>
    </row>
    <row r="9962" spans="7:7">
      <c r="G9962" s="20"/>
    </row>
    <row r="9963" spans="7:7">
      <c r="G9963" s="20"/>
    </row>
    <row r="9964" spans="7:7">
      <c r="G9964" s="20"/>
    </row>
    <row r="9965" spans="7:7">
      <c r="G9965" s="20"/>
    </row>
    <row r="9966" spans="7:7">
      <c r="G9966" s="20"/>
    </row>
    <row r="9967" spans="7:7">
      <c r="G9967" s="20"/>
    </row>
    <row r="9968" spans="7:7">
      <c r="G9968" s="20"/>
    </row>
    <row r="9969" spans="7:7">
      <c r="G9969" s="20"/>
    </row>
    <row r="9970" spans="7:7">
      <c r="G9970" s="20"/>
    </row>
    <row r="9971" spans="7:7">
      <c r="G9971" s="20"/>
    </row>
    <row r="9972" spans="7:7">
      <c r="G9972" s="20"/>
    </row>
    <row r="9973" spans="7:7">
      <c r="G9973" s="20"/>
    </row>
    <row r="9974" spans="7:7">
      <c r="G9974" s="20"/>
    </row>
    <row r="9975" spans="7:7">
      <c r="G9975" s="20"/>
    </row>
    <row r="9976" spans="7:7">
      <c r="G9976" s="20"/>
    </row>
    <row r="9977" spans="7:7">
      <c r="G9977" s="20"/>
    </row>
    <row r="9978" spans="7:7">
      <c r="G9978" s="20"/>
    </row>
    <row r="9979" spans="7:7">
      <c r="G9979" s="20"/>
    </row>
    <row r="9980" spans="7:7">
      <c r="G9980" s="20"/>
    </row>
    <row r="9981" spans="7:7">
      <c r="G9981" s="20"/>
    </row>
    <row r="9982" spans="7:7">
      <c r="G9982" s="20"/>
    </row>
    <row r="9983" spans="7:7">
      <c r="G9983" s="20"/>
    </row>
    <row r="9984" spans="7:7">
      <c r="G9984" s="20"/>
    </row>
    <row r="9985" spans="7:7">
      <c r="G9985" s="20"/>
    </row>
    <row r="9986" spans="7:7">
      <c r="G9986" s="20"/>
    </row>
    <row r="9987" spans="7:7">
      <c r="G9987" s="20"/>
    </row>
    <row r="9988" spans="7:7">
      <c r="G9988" s="20"/>
    </row>
    <row r="9989" spans="7:7">
      <c r="G9989" s="20"/>
    </row>
    <row r="9990" spans="7:7">
      <c r="G9990" s="20"/>
    </row>
    <row r="9991" spans="7:7">
      <c r="G9991" s="20"/>
    </row>
    <row r="9992" spans="7:7">
      <c r="G9992" s="20"/>
    </row>
    <row r="9993" spans="7:7">
      <c r="G9993" s="20"/>
    </row>
    <row r="9994" spans="7:7">
      <c r="G9994" s="20"/>
    </row>
    <row r="9995" spans="7:7">
      <c r="G9995" s="20"/>
    </row>
    <row r="9996" spans="7:7">
      <c r="G9996" s="20"/>
    </row>
    <row r="9997" spans="7:7">
      <c r="G9997" s="20"/>
    </row>
    <row r="9998" spans="7:7">
      <c r="G9998" s="20"/>
    </row>
    <row r="9999" spans="7:7">
      <c r="G9999" s="20"/>
    </row>
    <row r="10000" spans="7:7">
      <c r="G10000" s="20"/>
    </row>
    <row r="10001" spans="7:7">
      <c r="G10001" s="20"/>
    </row>
    <row r="10002" spans="7:7">
      <c r="G10002" s="20"/>
    </row>
    <row r="10003" spans="7:7">
      <c r="G10003" s="20"/>
    </row>
    <row r="10004" spans="7:7">
      <c r="G10004" s="20"/>
    </row>
    <row r="10005" spans="7:7">
      <c r="G10005" s="20"/>
    </row>
    <row r="10006" spans="7:7">
      <c r="G10006" s="20"/>
    </row>
    <row r="10007" spans="7:7">
      <c r="G10007" s="20"/>
    </row>
    <row r="10008" spans="7:7">
      <c r="G10008" s="20"/>
    </row>
    <row r="10009" spans="7:7">
      <c r="G10009" s="20"/>
    </row>
    <row r="10010" spans="7:7">
      <c r="G10010" s="20"/>
    </row>
    <row r="10011" spans="7:7">
      <c r="G10011" s="20"/>
    </row>
    <row r="10012" spans="7:7">
      <c r="G10012" s="20"/>
    </row>
    <row r="10013" spans="7:7">
      <c r="G10013" s="20"/>
    </row>
    <row r="10014" spans="7:7">
      <c r="G10014" s="20"/>
    </row>
    <row r="10015" spans="7:7">
      <c r="G10015" s="20"/>
    </row>
    <row r="10016" spans="7:7">
      <c r="G10016" s="20"/>
    </row>
    <row r="10017" spans="7:7">
      <c r="G10017" s="20"/>
    </row>
    <row r="10018" spans="7:7">
      <c r="G10018" s="20"/>
    </row>
    <row r="10019" spans="7:7">
      <c r="G10019" s="20"/>
    </row>
    <row r="10020" spans="7:7">
      <c r="G10020" s="20"/>
    </row>
    <row r="10021" spans="7:7">
      <c r="G10021" s="20"/>
    </row>
    <row r="10022" spans="7:7">
      <c r="G10022" s="20"/>
    </row>
    <row r="10023" spans="7:7">
      <c r="G10023" s="20"/>
    </row>
    <row r="10024" spans="7:7">
      <c r="G10024" s="20"/>
    </row>
    <row r="10025" spans="7:7">
      <c r="G10025" s="20"/>
    </row>
    <row r="10026" spans="7:7">
      <c r="G10026" s="20"/>
    </row>
    <row r="10027" spans="7:7">
      <c r="G10027" s="20"/>
    </row>
    <row r="10028" spans="7:7">
      <c r="G10028" s="20"/>
    </row>
    <row r="10029" spans="7:7">
      <c r="G10029" s="20"/>
    </row>
    <row r="10030" spans="7:7">
      <c r="G10030" s="20"/>
    </row>
    <row r="10031" spans="7:7">
      <c r="G10031" s="20"/>
    </row>
    <row r="10032" spans="7:7">
      <c r="G10032" s="20"/>
    </row>
    <row r="10033" spans="7:7">
      <c r="G10033" s="20"/>
    </row>
    <row r="10034" spans="7:7">
      <c r="G10034" s="20"/>
    </row>
    <row r="10035" spans="7:7">
      <c r="G10035" s="20"/>
    </row>
    <row r="10036" spans="7:7">
      <c r="G10036" s="20"/>
    </row>
    <row r="10037" spans="7:7">
      <c r="G10037" s="20"/>
    </row>
    <row r="10038" spans="7:7">
      <c r="G10038" s="20"/>
    </row>
    <row r="10039" spans="7:7">
      <c r="G10039" s="20"/>
    </row>
    <row r="10040" spans="7:7">
      <c r="G10040" s="20"/>
    </row>
    <row r="10041" spans="7:7">
      <c r="G10041" s="20"/>
    </row>
    <row r="10042" spans="7:7">
      <c r="G10042" s="20"/>
    </row>
    <row r="10043" spans="7:7">
      <c r="G10043" s="20"/>
    </row>
    <row r="10044" spans="7:7">
      <c r="G10044" s="20"/>
    </row>
    <row r="10045" spans="7:7">
      <c r="G10045" s="20"/>
    </row>
    <row r="10046" spans="7:7">
      <c r="G10046" s="20"/>
    </row>
    <row r="10047" spans="7:7">
      <c r="G10047" s="20"/>
    </row>
    <row r="10048" spans="7:7">
      <c r="G10048" s="20"/>
    </row>
    <row r="10049" spans="7:7">
      <c r="G10049" s="20"/>
    </row>
    <row r="10050" spans="7:7">
      <c r="G10050" s="20"/>
    </row>
    <row r="10051" spans="7:7">
      <c r="G10051" s="20"/>
    </row>
    <row r="10052" spans="7:7">
      <c r="G10052" s="20"/>
    </row>
    <row r="10053" spans="7:7">
      <c r="G10053" s="20"/>
    </row>
    <row r="10054" spans="7:7">
      <c r="G10054" s="20"/>
    </row>
    <row r="10055" spans="7:7">
      <c r="G10055" s="20"/>
    </row>
    <row r="10056" spans="7:7">
      <c r="G10056" s="20"/>
    </row>
    <row r="10057" spans="7:7">
      <c r="G10057" s="20"/>
    </row>
    <row r="10058" spans="7:7">
      <c r="G10058" s="20"/>
    </row>
    <row r="10059" spans="7:7">
      <c r="G10059" s="20"/>
    </row>
    <row r="10060" spans="7:7">
      <c r="G10060" s="20"/>
    </row>
    <row r="10061" spans="7:7">
      <c r="G10061" s="20"/>
    </row>
    <row r="10062" spans="7:7">
      <c r="G10062" s="20"/>
    </row>
    <row r="10063" spans="7:7">
      <c r="G10063" s="20"/>
    </row>
    <row r="10064" spans="7:7">
      <c r="G10064" s="20"/>
    </row>
    <row r="10065" spans="7:7">
      <c r="G10065" s="20"/>
    </row>
    <row r="10066" spans="7:7">
      <c r="G10066" s="20"/>
    </row>
    <row r="10067" spans="7:7">
      <c r="G10067" s="20"/>
    </row>
    <row r="10068" spans="7:7">
      <c r="G10068" s="20"/>
    </row>
    <row r="10069" spans="7:7">
      <c r="G10069" s="20"/>
    </row>
    <row r="10070" spans="7:7">
      <c r="G10070" s="20"/>
    </row>
    <row r="10071" spans="7:7">
      <c r="G10071" s="20"/>
    </row>
    <row r="10072" spans="7:7">
      <c r="G10072" s="20"/>
    </row>
    <row r="10073" spans="7:7">
      <c r="G10073" s="20"/>
    </row>
    <row r="10074" spans="7:7">
      <c r="G10074" s="20"/>
    </row>
    <row r="10075" spans="7:7">
      <c r="G10075" s="20"/>
    </row>
    <row r="10076" spans="7:7">
      <c r="G10076" s="20"/>
    </row>
    <row r="10077" spans="7:7">
      <c r="G10077" s="20"/>
    </row>
    <row r="10078" spans="7:7">
      <c r="G10078" s="20"/>
    </row>
    <row r="10079" spans="7:7">
      <c r="G10079" s="20"/>
    </row>
    <row r="10080" spans="7:7">
      <c r="G10080" s="20"/>
    </row>
    <row r="10081" spans="7:7">
      <c r="G10081" s="20"/>
    </row>
    <row r="10082" spans="7:7">
      <c r="G10082" s="20"/>
    </row>
    <row r="10083" spans="7:7">
      <c r="G10083" s="20"/>
    </row>
    <row r="10084" spans="7:7">
      <c r="G10084" s="20"/>
    </row>
    <row r="10085" spans="7:7">
      <c r="G10085" s="20"/>
    </row>
    <row r="10086" spans="7:7">
      <c r="G10086" s="20"/>
    </row>
    <row r="10087" spans="7:7">
      <c r="G10087" s="20"/>
    </row>
    <row r="10088" spans="7:7">
      <c r="G10088" s="20"/>
    </row>
    <row r="10089" spans="7:7">
      <c r="G10089" s="20"/>
    </row>
    <row r="10090" spans="7:7">
      <c r="G10090" s="20"/>
    </row>
    <row r="10091" spans="7:7">
      <c r="G10091" s="20"/>
    </row>
    <row r="10092" spans="7:7">
      <c r="G10092" s="20"/>
    </row>
    <row r="10093" spans="7:7">
      <c r="G10093" s="20"/>
    </row>
    <row r="10094" spans="7:7">
      <c r="G10094" s="20"/>
    </row>
    <row r="10095" spans="7:7">
      <c r="G10095" s="20"/>
    </row>
    <row r="10096" spans="7:7">
      <c r="G10096" s="20"/>
    </row>
    <row r="10097" spans="7:7">
      <c r="G10097" s="20"/>
    </row>
    <row r="10098" spans="7:7">
      <c r="G10098" s="20"/>
    </row>
    <row r="10099" spans="7:7">
      <c r="G10099" s="20"/>
    </row>
    <row r="10100" spans="7:7">
      <c r="G10100" s="20"/>
    </row>
    <row r="10101" spans="7:7">
      <c r="G10101" s="20"/>
    </row>
    <row r="10102" spans="7:7">
      <c r="G10102" s="20"/>
    </row>
    <row r="10103" spans="7:7">
      <c r="G10103" s="20"/>
    </row>
    <row r="10104" spans="7:7">
      <c r="G10104" s="20"/>
    </row>
    <row r="10105" spans="7:7">
      <c r="G10105" s="20"/>
    </row>
    <row r="10106" spans="7:7">
      <c r="G10106" s="20"/>
    </row>
    <row r="10107" spans="7:7">
      <c r="G10107" s="20"/>
    </row>
    <row r="10108" spans="7:7">
      <c r="G10108" s="20"/>
    </row>
    <row r="10109" spans="7:7">
      <c r="G10109" s="20"/>
    </row>
    <row r="10110" spans="7:7">
      <c r="G10110" s="20"/>
    </row>
    <row r="10111" spans="7:7">
      <c r="G10111" s="20"/>
    </row>
    <row r="10112" spans="7:7">
      <c r="G10112" s="20"/>
    </row>
    <row r="10113" spans="7:7">
      <c r="G10113" s="20"/>
    </row>
    <row r="10114" spans="7:7">
      <c r="G10114" s="20"/>
    </row>
    <row r="10115" spans="7:7">
      <c r="G10115" s="20"/>
    </row>
    <row r="10116" spans="7:7">
      <c r="G10116" s="20"/>
    </row>
    <row r="10117" spans="7:7">
      <c r="G10117" s="20"/>
    </row>
    <row r="10118" spans="7:7">
      <c r="G10118" s="20"/>
    </row>
    <row r="10119" spans="7:7">
      <c r="G10119" s="20"/>
    </row>
    <row r="10120" spans="7:7">
      <c r="G10120" s="20"/>
    </row>
    <row r="10121" spans="7:7">
      <c r="G10121" s="20"/>
    </row>
    <row r="10122" spans="7:7">
      <c r="G10122" s="20"/>
    </row>
    <row r="10123" spans="7:7">
      <c r="G10123" s="20"/>
    </row>
    <row r="10124" spans="7:7">
      <c r="G10124" s="20"/>
    </row>
    <row r="10125" spans="7:7">
      <c r="G10125" s="20"/>
    </row>
    <row r="10126" spans="7:7">
      <c r="G10126" s="20"/>
    </row>
    <row r="10127" spans="7:7">
      <c r="G10127" s="20"/>
    </row>
    <row r="10128" spans="7:7">
      <c r="G10128" s="20"/>
    </row>
    <row r="10129" spans="7:7">
      <c r="G10129" s="20"/>
    </row>
    <row r="10130" spans="7:7">
      <c r="G10130" s="20"/>
    </row>
    <row r="10131" spans="7:7">
      <c r="G10131" s="20"/>
    </row>
    <row r="10132" spans="7:7">
      <c r="G10132" s="20"/>
    </row>
    <row r="10133" spans="7:7">
      <c r="G10133" s="20"/>
    </row>
    <row r="10134" spans="7:7">
      <c r="G10134" s="20"/>
    </row>
    <row r="10135" spans="7:7">
      <c r="G10135" s="20"/>
    </row>
    <row r="10136" spans="7:7">
      <c r="G10136" s="20"/>
    </row>
    <row r="10137" spans="7:7">
      <c r="G10137" s="20"/>
    </row>
    <row r="10138" spans="7:7">
      <c r="G10138" s="20"/>
    </row>
    <row r="10139" spans="7:7">
      <c r="G10139" s="20"/>
    </row>
    <row r="10140" spans="7:7">
      <c r="G10140" s="20"/>
    </row>
    <row r="10141" spans="7:7">
      <c r="G10141" s="20"/>
    </row>
    <row r="10142" spans="7:7">
      <c r="G10142" s="20"/>
    </row>
    <row r="10143" spans="7:7">
      <c r="G10143" s="20"/>
    </row>
    <row r="10144" spans="7:7">
      <c r="G10144" s="20"/>
    </row>
    <row r="10145" spans="7:7">
      <c r="G10145" s="20"/>
    </row>
    <row r="10146" spans="7:7">
      <c r="G10146" s="20"/>
    </row>
    <row r="10147" spans="7:7">
      <c r="G10147" s="20"/>
    </row>
    <row r="10148" spans="7:7">
      <c r="G10148" s="20"/>
    </row>
    <row r="10149" spans="7:7">
      <c r="G10149" s="20"/>
    </row>
    <row r="10150" spans="7:7">
      <c r="G10150" s="20"/>
    </row>
    <row r="10151" spans="7:7">
      <c r="G10151" s="20"/>
    </row>
    <row r="10152" spans="7:7">
      <c r="G10152" s="20"/>
    </row>
    <row r="10153" spans="7:7">
      <c r="G10153" s="20"/>
    </row>
    <row r="10154" spans="7:7">
      <c r="G10154" s="20"/>
    </row>
    <row r="10155" spans="7:7">
      <c r="G10155" s="20"/>
    </row>
    <row r="10156" spans="7:7">
      <c r="G10156" s="20"/>
    </row>
    <row r="10157" spans="7:7">
      <c r="G10157" s="20"/>
    </row>
    <row r="10158" spans="7:7">
      <c r="G10158" s="20"/>
    </row>
    <row r="10159" spans="7:7">
      <c r="G10159" s="20"/>
    </row>
    <row r="10160" spans="7:7">
      <c r="G10160" s="20"/>
    </row>
    <row r="10161" spans="7:7">
      <c r="G10161" s="20"/>
    </row>
    <row r="10162" spans="7:7">
      <c r="G10162" s="20"/>
    </row>
    <row r="10163" spans="7:7">
      <c r="G10163" s="20"/>
    </row>
    <row r="10164" spans="7:7">
      <c r="G10164" s="20"/>
    </row>
    <row r="10165" spans="7:7">
      <c r="G10165" s="20"/>
    </row>
    <row r="10166" spans="7:7">
      <c r="G10166" s="20"/>
    </row>
    <row r="10167" spans="7:7">
      <c r="G10167" s="20"/>
    </row>
    <row r="10168" spans="7:7">
      <c r="G10168" s="20"/>
    </row>
    <row r="10169" spans="7:7">
      <c r="G10169" s="20"/>
    </row>
    <row r="10170" spans="7:7">
      <c r="G10170" s="20"/>
    </row>
    <row r="10171" spans="7:7">
      <c r="G10171" s="20"/>
    </row>
    <row r="10172" spans="7:7">
      <c r="G10172" s="20"/>
    </row>
    <row r="10173" spans="7:7">
      <c r="G10173" s="20"/>
    </row>
    <row r="10174" spans="7:7">
      <c r="G10174" s="20"/>
    </row>
    <row r="10175" spans="7:7">
      <c r="G10175" s="20"/>
    </row>
    <row r="10176" spans="7:7">
      <c r="G10176" s="20"/>
    </row>
    <row r="10177" spans="7:7">
      <c r="G10177" s="20"/>
    </row>
    <row r="10178" spans="7:7">
      <c r="G10178" s="20"/>
    </row>
    <row r="10179" spans="7:7">
      <c r="G10179" s="20"/>
    </row>
    <row r="10180" spans="7:7">
      <c r="G10180" s="20"/>
    </row>
    <row r="10181" spans="7:7">
      <c r="G10181" s="20"/>
    </row>
    <row r="10182" spans="7:7">
      <c r="G10182" s="20"/>
    </row>
    <row r="10183" spans="7:7">
      <c r="G10183" s="20"/>
    </row>
    <row r="10184" spans="7:7">
      <c r="G10184" s="20"/>
    </row>
    <row r="10185" spans="7:7">
      <c r="G10185" s="20"/>
    </row>
    <row r="10186" spans="7:7">
      <c r="G10186" s="20"/>
    </row>
    <row r="10187" spans="7:7">
      <c r="G10187" s="20"/>
    </row>
    <row r="10188" spans="7:7">
      <c r="G10188" s="20"/>
    </row>
    <row r="10189" spans="7:7">
      <c r="G10189" s="20"/>
    </row>
    <row r="10190" spans="7:7">
      <c r="G10190" s="20"/>
    </row>
    <row r="10191" spans="7:7">
      <c r="G10191" s="20"/>
    </row>
    <row r="10192" spans="7:7">
      <c r="G10192" s="20"/>
    </row>
    <row r="10193" spans="7:7">
      <c r="G10193" s="20"/>
    </row>
    <row r="10194" spans="7:7">
      <c r="G10194" s="20"/>
    </row>
    <row r="10195" spans="7:7">
      <c r="G10195" s="20"/>
    </row>
    <row r="10196" spans="7:7">
      <c r="G10196" s="20"/>
    </row>
    <row r="10197" spans="7:7">
      <c r="G10197" s="20"/>
    </row>
    <row r="10198" spans="7:7">
      <c r="G10198" s="20"/>
    </row>
    <row r="10199" spans="7:7">
      <c r="G10199" s="20"/>
    </row>
    <row r="10200" spans="7:7">
      <c r="G10200" s="20"/>
    </row>
    <row r="10201" spans="7:7">
      <c r="G10201" s="20"/>
    </row>
    <row r="10202" spans="7:7">
      <c r="G10202" s="20"/>
    </row>
    <row r="10203" spans="7:7">
      <c r="G10203" s="20"/>
    </row>
    <row r="10204" spans="7:7">
      <c r="G10204" s="20"/>
    </row>
    <row r="10205" spans="7:7">
      <c r="G10205" s="20"/>
    </row>
    <row r="10206" spans="7:7">
      <c r="G10206" s="20"/>
    </row>
    <row r="10207" spans="7:7">
      <c r="G10207" s="20"/>
    </row>
    <row r="10208" spans="7:7">
      <c r="G10208" s="20"/>
    </row>
    <row r="10209" spans="7:7">
      <c r="G10209" s="20"/>
    </row>
    <row r="10210" spans="7:7">
      <c r="G10210" s="20"/>
    </row>
    <row r="10211" spans="7:7">
      <c r="G10211" s="20"/>
    </row>
    <row r="10212" spans="7:7">
      <c r="G10212" s="20"/>
    </row>
    <row r="10213" spans="7:7">
      <c r="G10213" s="20"/>
    </row>
    <row r="10214" spans="7:7">
      <c r="G10214" s="20"/>
    </row>
    <row r="10215" spans="7:7">
      <c r="G10215" s="20"/>
    </row>
    <row r="10216" spans="7:7">
      <c r="G10216" s="20"/>
    </row>
    <row r="10217" spans="7:7">
      <c r="G10217" s="20"/>
    </row>
    <row r="10218" spans="7:7">
      <c r="G10218" s="20"/>
    </row>
    <row r="10219" spans="7:7">
      <c r="G10219" s="20"/>
    </row>
    <row r="10220" spans="7:7">
      <c r="G10220" s="20"/>
    </row>
    <row r="10221" spans="7:7">
      <c r="G10221" s="20"/>
    </row>
    <row r="10222" spans="7:7">
      <c r="G10222" s="20"/>
    </row>
    <row r="10223" spans="7:7">
      <c r="G10223" s="20"/>
    </row>
    <row r="10224" spans="7:7">
      <c r="G10224" s="20"/>
    </row>
    <row r="10225" spans="7:7">
      <c r="G10225" s="20"/>
    </row>
    <row r="10226" spans="7:7">
      <c r="G10226" s="20"/>
    </row>
    <row r="10227" spans="7:7">
      <c r="G10227" s="20"/>
    </row>
    <row r="10228" spans="7:7">
      <c r="G10228" s="20"/>
    </row>
    <row r="10229" spans="7:7">
      <c r="G10229" s="20"/>
    </row>
    <row r="10230" spans="7:7">
      <c r="G10230" s="20"/>
    </row>
    <row r="10231" spans="7:7">
      <c r="G10231" s="20"/>
    </row>
    <row r="10232" spans="7:7">
      <c r="G10232" s="20"/>
    </row>
    <row r="10233" spans="7:7">
      <c r="G10233" s="20"/>
    </row>
    <row r="10234" spans="7:7">
      <c r="G10234" s="20"/>
    </row>
    <row r="10235" spans="7:7">
      <c r="G10235" s="20"/>
    </row>
    <row r="10236" spans="7:7">
      <c r="G10236" s="20"/>
    </row>
    <row r="10237" spans="7:7">
      <c r="G10237" s="20"/>
    </row>
    <row r="10238" spans="7:7">
      <c r="G10238" s="20"/>
    </row>
    <row r="10239" spans="7:7">
      <c r="G10239" s="20"/>
    </row>
    <row r="10240" spans="7:7">
      <c r="G10240" s="20"/>
    </row>
    <row r="10241" spans="7:7">
      <c r="G10241" s="20"/>
    </row>
    <row r="10242" spans="7:7">
      <c r="G10242" s="20"/>
    </row>
    <row r="10243" spans="7:7">
      <c r="G10243" s="20"/>
    </row>
    <row r="10244" spans="7:7">
      <c r="G10244" s="20"/>
    </row>
    <row r="10245" spans="7:7">
      <c r="G10245" s="20"/>
    </row>
    <row r="10246" spans="7:7">
      <c r="G10246" s="20"/>
    </row>
    <row r="10247" spans="7:7">
      <c r="G10247" s="20"/>
    </row>
    <row r="10248" spans="7:7">
      <c r="G10248" s="20"/>
    </row>
    <row r="10249" spans="7:7">
      <c r="G10249" s="20"/>
    </row>
    <row r="10250" spans="7:7">
      <c r="G10250" s="20"/>
    </row>
    <row r="10251" spans="7:7">
      <c r="G10251" s="20"/>
    </row>
    <row r="10252" spans="7:7">
      <c r="G10252" s="20"/>
    </row>
    <row r="10253" spans="7:7">
      <c r="G10253" s="20"/>
    </row>
    <row r="10254" spans="7:7">
      <c r="G10254" s="20"/>
    </row>
    <row r="10255" spans="7:7">
      <c r="G10255" s="20"/>
    </row>
    <row r="10256" spans="7:7">
      <c r="G10256" s="20"/>
    </row>
    <row r="10257" spans="7:7">
      <c r="G10257" s="20"/>
    </row>
    <row r="10258" spans="7:7">
      <c r="G10258" s="20"/>
    </row>
    <row r="10259" spans="7:7">
      <c r="G10259" s="20"/>
    </row>
    <row r="10260" spans="7:7">
      <c r="G10260" s="20"/>
    </row>
    <row r="10261" spans="7:7">
      <c r="G10261" s="20"/>
    </row>
    <row r="10262" spans="7:7">
      <c r="G10262" s="20"/>
    </row>
    <row r="10263" spans="7:7">
      <c r="G10263" s="20"/>
    </row>
    <row r="10264" spans="7:7">
      <c r="G10264" s="20"/>
    </row>
    <row r="10265" spans="7:7">
      <c r="G10265" s="20"/>
    </row>
    <row r="10266" spans="7:7">
      <c r="G10266" s="20"/>
    </row>
    <row r="10267" spans="7:7">
      <c r="G10267" s="20"/>
    </row>
    <row r="10268" spans="7:7">
      <c r="G10268" s="20"/>
    </row>
    <row r="10269" spans="7:7">
      <c r="G10269" s="20"/>
    </row>
    <row r="10270" spans="7:7">
      <c r="G10270" s="20"/>
    </row>
    <row r="10271" spans="7:7">
      <c r="G10271" s="20"/>
    </row>
    <row r="10272" spans="7:7">
      <c r="G10272" s="20"/>
    </row>
    <row r="10273" spans="7:7">
      <c r="G10273" s="20"/>
    </row>
    <row r="10274" spans="7:7">
      <c r="G10274" s="20"/>
    </row>
    <row r="10275" spans="7:7">
      <c r="G10275" s="20"/>
    </row>
    <row r="10276" spans="7:7">
      <c r="G10276" s="20"/>
    </row>
    <row r="10277" spans="7:7">
      <c r="G10277" s="20"/>
    </row>
    <row r="10278" spans="7:7">
      <c r="G10278" s="20"/>
    </row>
    <row r="10279" spans="7:7">
      <c r="G10279" s="20"/>
    </row>
    <row r="10280" spans="7:7">
      <c r="G10280" s="20"/>
    </row>
    <row r="10281" spans="7:7">
      <c r="G10281" s="20"/>
    </row>
    <row r="10282" spans="7:7">
      <c r="G10282" s="20"/>
    </row>
    <row r="10283" spans="7:7">
      <c r="G10283" s="20"/>
    </row>
    <row r="10284" spans="7:7">
      <c r="G10284" s="20"/>
    </row>
    <row r="10285" spans="7:7">
      <c r="G10285" s="20"/>
    </row>
    <row r="10286" spans="7:7">
      <c r="G10286" s="20"/>
    </row>
    <row r="10287" spans="7:7">
      <c r="G10287" s="20"/>
    </row>
    <row r="10288" spans="7:7">
      <c r="G10288" s="20"/>
    </row>
    <row r="10289" spans="7:7">
      <c r="G10289" s="20"/>
    </row>
    <row r="10290" spans="7:7">
      <c r="G10290" s="20"/>
    </row>
    <row r="10291" spans="7:7">
      <c r="G10291" s="20"/>
    </row>
    <row r="10292" spans="7:7">
      <c r="G10292" s="20"/>
    </row>
    <row r="10293" spans="7:7">
      <c r="G10293" s="20"/>
    </row>
    <row r="10294" spans="7:7">
      <c r="G10294" s="20"/>
    </row>
    <row r="10295" spans="7:7">
      <c r="G10295" s="20"/>
    </row>
    <row r="10296" spans="7:7">
      <c r="G10296" s="20"/>
    </row>
    <row r="10297" spans="7:7">
      <c r="G10297" s="20"/>
    </row>
    <row r="10298" spans="7:7">
      <c r="G10298" s="20"/>
    </row>
    <row r="10299" spans="7:7">
      <c r="G10299" s="20"/>
    </row>
    <row r="10300" spans="7:7">
      <c r="G10300" s="20"/>
    </row>
    <row r="10301" spans="7:7">
      <c r="G10301" s="20"/>
    </row>
    <row r="10302" spans="7:7">
      <c r="G10302" s="20"/>
    </row>
    <row r="10303" spans="7:7">
      <c r="G10303" s="20"/>
    </row>
    <row r="10304" spans="7:7">
      <c r="G10304" s="20"/>
    </row>
    <row r="10305" spans="7:7">
      <c r="G10305" s="20"/>
    </row>
    <row r="10306" spans="7:7">
      <c r="G10306" s="20"/>
    </row>
    <row r="10307" spans="7:7">
      <c r="G10307" s="20"/>
    </row>
    <row r="10308" spans="7:7">
      <c r="G10308" s="20"/>
    </row>
    <row r="10309" spans="7:7">
      <c r="G10309" s="20"/>
    </row>
    <row r="10310" spans="7:7">
      <c r="G10310" s="20"/>
    </row>
    <row r="10311" spans="7:7">
      <c r="G10311" s="20"/>
    </row>
    <row r="10312" spans="7:7">
      <c r="G10312" s="20"/>
    </row>
    <row r="10313" spans="7:7">
      <c r="G10313" s="20"/>
    </row>
    <row r="10314" spans="7:7">
      <c r="G10314" s="20"/>
    </row>
    <row r="10315" spans="7:7">
      <c r="G10315" s="20"/>
    </row>
    <row r="10316" spans="7:7">
      <c r="G10316" s="20"/>
    </row>
    <row r="10317" spans="7:7">
      <c r="G10317" s="20"/>
    </row>
    <row r="10318" spans="7:7">
      <c r="G10318" s="20"/>
    </row>
    <row r="10319" spans="7:7">
      <c r="G10319" s="20"/>
    </row>
    <row r="10320" spans="7:7">
      <c r="G10320" s="20"/>
    </row>
    <row r="10321" spans="7:7">
      <c r="G10321" s="20"/>
    </row>
    <row r="10322" spans="7:7">
      <c r="G10322" s="20"/>
    </row>
    <row r="10323" spans="7:7">
      <c r="G10323" s="20"/>
    </row>
    <row r="10324" spans="7:7">
      <c r="G10324" s="20"/>
    </row>
    <row r="10325" spans="7:7">
      <c r="G10325" s="20"/>
    </row>
    <row r="10326" spans="7:7">
      <c r="G10326" s="20"/>
    </row>
    <row r="10327" spans="7:7">
      <c r="G10327" s="20"/>
    </row>
    <row r="10328" spans="7:7">
      <c r="G10328" s="20"/>
    </row>
    <row r="10329" spans="7:7">
      <c r="G10329" s="20"/>
    </row>
    <row r="10330" spans="7:7">
      <c r="G10330" s="20"/>
    </row>
    <row r="10331" spans="7:7">
      <c r="G10331" s="20"/>
    </row>
    <row r="10332" spans="7:7">
      <c r="G10332" s="20"/>
    </row>
    <row r="10333" spans="7:7">
      <c r="G10333" s="20"/>
    </row>
    <row r="10334" spans="7:7">
      <c r="G10334" s="20"/>
    </row>
    <row r="10335" spans="7:7">
      <c r="G10335" s="20"/>
    </row>
    <row r="10336" spans="7:7">
      <c r="G10336" s="20"/>
    </row>
    <row r="10337" spans="7:7">
      <c r="G10337" s="20"/>
    </row>
    <row r="10338" spans="7:7">
      <c r="G10338" s="20"/>
    </row>
    <row r="10339" spans="7:7">
      <c r="G10339" s="20"/>
    </row>
    <row r="10340" spans="7:7">
      <c r="G10340" s="20"/>
    </row>
    <row r="10341" spans="7:7">
      <c r="G10341" s="20"/>
    </row>
    <row r="10342" spans="7:7">
      <c r="G10342" s="20"/>
    </row>
    <row r="10343" spans="7:7">
      <c r="G10343" s="20"/>
    </row>
    <row r="10344" spans="7:7">
      <c r="G10344" s="20"/>
    </row>
    <row r="10345" spans="7:7">
      <c r="G10345" s="20"/>
    </row>
    <row r="10346" spans="7:7">
      <c r="G10346" s="20"/>
    </row>
    <row r="10347" spans="7:7">
      <c r="G10347" s="20"/>
    </row>
    <row r="10348" spans="7:7">
      <c r="G10348" s="20"/>
    </row>
    <row r="10349" spans="7:7">
      <c r="G10349" s="20"/>
    </row>
    <row r="10350" spans="7:7">
      <c r="G10350" s="20"/>
    </row>
    <row r="10351" spans="7:7">
      <c r="G10351" s="20"/>
    </row>
    <row r="10352" spans="7:7">
      <c r="G10352" s="20"/>
    </row>
    <row r="10353" spans="7:7">
      <c r="G10353" s="20"/>
    </row>
    <row r="10354" spans="7:7">
      <c r="G10354" s="20"/>
    </row>
    <row r="10355" spans="7:7">
      <c r="G10355" s="20"/>
    </row>
    <row r="10356" spans="7:7">
      <c r="G10356" s="20"/>
    </row>
    <row r="10357" spans="7:7">
      <c r="G10357" s="20"/>
    </row>
    <row r="10358" spans="7:7">
      <c r="G10358" s="20"/>
    </row>
    <row r="10359" spans="7:7">
      <c r="G10359" s="20"/>
    </row>
    <row r="10360" spans="7:7">
      <c r="G10360" s="20"/>
    </row>
    <row r="10361" spans="7:7">
      <c r="G10361" s="20"/>
    </row>
    <row r="10362" spans="7:7">
      <c r="G10362" s="20"/>
    </row>
    <row r="10363" spans="7:7">
      <c r="G10363" s="20"/>
    </row>
    <row r="10364" spans="7:7">
      <c r="G10364" s="20"/>
    </row>
    <row r="10365" spans="7:7">
      <c r="G10365" s="20"/>
    </row>
    <row r="10366" spans="7:7">
      <c r="G10366" s="20"/>
    </row>
    <row r="10367" spans="7:7">
      <c r="G10367" s="20"/>
    </row>
    <row r="10368" spans="7:7">
      <c r="G10368" s="20"/>
    </row>
    <row r="10369" spans="7:7">
      <c r="G10369" s="20"/>
    </row>
    <row r="10370" spans="7:7">
      <c r="G10370" s="20"/>
    </row>
    <row r="10371" spans="7:7">
      <c r="G10371" s="20"/>
    </row>
    <row r="10372" spans="7:7">
      <c r="G10372" s="20"/>
    </row>
    <row r="10373" spans="7:7">
      <c r="G10373" s="20"/>
    </row>
    <row r="10374" spans="7:7">
      <c r="G10374" s="20"/>
    </row>
    <row r="10375" spans="7:7">
      <c r="G10375" s="20"/>
    </row>
    <row r="10376" spans="7:7">
      <c r="G10376" s="20"/>
    </row>
    <row r="10377" spans="7:7">
      <c r="G10377" s="20"/>
    </row>
    <row r="10378" spans="7:7">
      <c r="G10378" s="20"/>
    </row>
    <row r="10379" spans="7:7">
      <c r="G10379" s="20"/>
    </row>
    <row r="10380" spans="7:7">
      <c r="G10380" s="20"/>
    </row>
    <row r="10381" spans="7:7">
      <c r="G10381" s="20"/>
    </row>
    <row r="10382" spans="7:7">
      <c r="G10382" s="20"/>
    </row>
    <row r="10383" spans="7:7">
      <c r="G10383" s="20"/>
    </row>
    <row r="10384" spans="7:7">
      <c r="G10384" s="20"/>
    </row>
    <row r="10385" spans="7:7">
      <c r="G10385" s="20"/>
    </row>
    <row r="10386" spans="7:7">
      <c r="G10386" s="20"/>
    </row>
    <row r="10387" spans="7:7">
      <c r="G10387" s="20"/>
    </row>
    <row r="10388" spans="7:7">
      <c r="G10388" s="20"/>
    </row>
    <row r="10389" spans="7:7">
      <c r="G10389" s="20"/>
    </row>
    <row r="10390" spans="7:7">
      <c r="G10390" s="20"/>
    </row>
    <row r="10391" spans="7:7">
      <c r="G10391" s="20"/>
    </row>
    <row r="10392" spans="7:7">
      <c r="G10392" s="20"/>
    </row>
    <row r="10393" spans="7:7">
      <c r="G10393" s="20"/>
    </row>
    <row r="10394" spans="7:7">
      <c r="G10394" s="20"/>
    </row>
    <row r="10395" spans="7:7">
      <c r="G10395" s="20"/>
    </row>
    <row r="10396" spans="7:7">
      <c r="G10396" s="20"/>
    </row>
    <row r="10397" spans="7:7">
      <c r="G10397" s="20"/>
    </row>
    <row r="10398" spans="7:7">
      <c r="G10398" s="20"/>
    </row>
    <row r="10399" spans="7:7">
      <c r="G10399" s="20"/>
    </row>
    <row r="10400" spans="7:7">
      <c r="G10400" s="20"/>
    </row>
    <row r="10401" spans="7:7">
      <c r="G10401" s="20"/>
    </row>
    <row r="10402" spans="7:7">
      <c r="G10402" s="20"/>
    </row>
    <row r="10403" spans="7:7">
      <c r="G10403" s="20"/>
    </row>
    <row r="10404" spans="7:7">
      <c r="G10404" s="20"/>
    </row>
    <row r="10405" spans="7:7">
      <c r="G10405" s="20"/>
    </row>
    <row r="10406" spans="7:7">
      <c r="G10406" s="20"/>
    </row>
    <row r="10407" spans="7:7">
      <c r="G10407" s="20"/>
    </row>
    <row r="10408" spans="7:7">
      <c r="G10408" s="20"/>
    </row>
    <row r="10409" spans="7:7">
      <c r="G10409" s="20"/>
    </row>
    <row r="10410" spans="7:7">
      <c r="G10410" s="20"/>
    </row>
    <row r="10411" spans="7:7">
      <c r="G10411" s="20"/>
    </row>
    <row r="10412" spans="7:7">
      <c r="G10412" s="20"/>
    </row>
    <row r="10413" spans="7:7">
      <c r="G10413" s="20"/>
    </row>
    <row r="10414" spans="7:7">
      <c r="G10414" s="20"/>
    </row>
    <row r="10415" spans="7:7">
      <c r="G10415" s="20"/>
    </row>
    <row r="10416" spans="7:7">
      <c r="G10416" s="20"/>
    </row>
    <row r="10417" spans="7:7">
      <c r="G10417" s="20"/>
    </row>
    <row r="10418" spans="7:7">
      <c r="G10418" s="20"/>
    </row>
    <row r="10419" spans="7:7">
      <c r="G10419" s="20"/>
    </row>
    <row r="10420" spans="7:7">
      <c r="G10420" s="20"/>
    </row>
    <row r="10421" spans="7:7">
      <c r="G10421" s="20"/>
    </row>
    <row r="10422" spans="7:7">
      <c r="G10422" s="20"/>
    </row>
    <row r="10423" spans="7:7">
      <c r="G10423" s="20"/>
    </row>
    <row r="10424" spans="7:7">
      <c r="G10424" s="20"/>
    </row>
    <row r="10425" spans="7:7">
      <c r="G10425" s="20"/>
    </row>
    <row r="10426" spans="7:7">
      <c r="G10426" s="20"/>
    </row>
    <row r="10427" spans="7:7">
      <c r="G10427" s="20"/>
    </row>
    <row r="10428" spans="7:7">
      <c r="G10428" s="20"/>
    </row>
    <row r="10429" spans="7:7">
      <c r="G10429" s="20"/>
    </row>
    <row r="10430" spans="7:7">
      <c r="G10430" s="20"/>
    </row>
    <row r="10431" spans="7:7">
      <c r="G10431" s="20"/>
    </row>
    <row r="10432" spans="7:7">
      <c r="G10432" s="20"/>
    </row>
    <row r="10433" spans="7:7">
      <c r="G10433" s="20"/>
    </row>
    <row r="10434" spans="7:7">
      <c r="G10434" s="20"/>
    </row>
    <row r="10435" spans="7:7">
      <c r="G10435" s="20"/>
    </row>
    <row r="10436" spans="7:7">
      <c r="G10436" s="20"/>
    </row>
    <row r="10437" spans="7:7">
      <c r="G10437" s="20"/>
    </row>
    <row r="10438" spans="7:7">
      <c r="G10438" s="20"/>
    </row>
    <row r="10439" spans="7:7">
      <c r="G10439" s="20"/>
    </row>
    <row r="10440" spans="7:7">
      <c r="G10440" s="20"/>
    </row>
    <row r="10441" spans="7:7">
      <c r="G10441" s="20"/>
    </row>
    <row r="10442" spans="7:7">
      <c r="G10442" s="20"/>
    </row>
    <row r="10443" spans="7:7">
      <c r="G10443" s="20"/>
    </row>
    <row r="10444" spans="7:7">
      <c r="G10444" s="20"/>
    </row>
    <row r="10445" spans="7:7">
      <c r="G10445" s="20"/>
    </row>
    <row r="10446" spans="7:7">
      <c r="G10446" s="20"/>
    </row>
    <row r="10447" spans="7:7">
      <c r="G10447" s="20"/>
    </row>
    <row r="10448" spans="7:7">
      <c r="G10448" s="20"/>
    </row>
    <row r="10449" spans="7:7">
      <c r="G10449" s="20"/>
    </row>
    <row r="10450" spans="7:7">
      <c r="G10450" s="20"/>
    </row>
    <row r="10451" spans="7:7">
      <c r="G10451" s="20"/>
    </row>
    <row r="10452" spans="7:7">
      <c r="G10452" s="20"/>
    </row>
    <row r="10453" spans="7:7">
      <c r="G10453" s="20"/>
    </row>
    <row r="10454" spans="7:7">
      <c r="G10454" s="20"/>
    </row>
    <row r="10455" spans="7:7">
      <c r="G10455" s="20"/>
    </row>
    <row r="10456" spans="7:7">
      <c r="G10456" s="20"/>
    </row>
    <row r="10457" spans="7:7">
      <c r="G10457" s="20"/>
    </row>
    <row r="10458" spans="7:7">
      <c r="G10458" s="20"/>
    </row>
    <row r="10459" spans="7:7">
      <c r="G10459" s="20"/>
    </row>
    <row r="10460" spans="7:7">
      <c r="G10460" s="20"/>
    </row>
    <row r="10461" spans="7:7">
      <c r="G10461" s="20"/>
    </row>
    <row r="10462" spans="7:7">
      <c r="G10462" s="20"/>
    </row>
    <row r="10463" spans="7:7">
      <c r="G10463" s="20"/>
    </row>
    <row r="10464" spans="7:7">
      <c r="G10464" s="20"/>
    </row>
    <row r="10465" spans="7:7">
      <c r="G10465" s="20"/>
    </row>
    <row r="10466" spans="7:7">
      <c r="G10466" s="20"/>
    </row>
    <row r="10467" spans="7:7">
      <c r="G10467" s="20"/>
    </row>
    <row r="10468" spans="7:7">
      <c r="G10468" s="20"/>
    </row>
    <row r="10469" spans="7:7">
      <c r="G10469" s="20"/>
    </row>
    <row r="10470" spans="7:7">
      <c r="G10470" s="20"/>
    </row>
    <row r="10471" spans="7:7">
      <c r="G10471" s="20"/>
    </row>
    <row r="10472" spans="7:7">
      <c r="G10472" s="20"/>
    </row>
    <row r="10473" spans="7:7">
      <c r="G10473" s="20"/>
    </row>
    <row r="10474" spans="7:7">
      <c r="G10474" s="20"/>
    </row>
    <row r="10475" spans="7:7">
      <c r="G10475" s="20"/>
    </row>
    <row r="10476" spans="7:7">
      <c r="G10476" s="20"/>
    </row>
    <row r="10477" spans="7:7">
      <c r="G10477" s="20"/>
    </row>
    <row r="10478" spans="7:7">
      <c r="G10478" s="20"/>
    </row>
    <row r="10479" spans="7:7">
      <c r="G10479" s="20"/>
    </row>
    <row r="10480" spans="7:7">
      <c r="G10480" s="20"/>
    </row>
    <row r="10481" spans="7:7">
      <c r="G10481" s="20"/>
    </row>
    <row r="10482" spans="7:7">
      <c r="G10482" s="20"/>
    </row>
    <row r="10483" spans="7:7">
      <c r="G10483" s="20"/>
    </row>
    <row r="10484" spans="7:7">
      <c r="G10484" s="20"/>
    </row>
    <row r="10485" spans="7:7">
      <c r="G10485" s="20"/>
    </row>
    <row r="10486" spans="7:7">
      <c r="G10486" s="20"/>
    </row>
    <row r="10487" spans="7:7">
      <c r="G10487" s="20"/>
    </row>
    <row r="10488" spans="7:7">
      <c r="G10488" s="20"/>
    </row>
    <row r="10489" spans="7:7">
      <c r="G10489" s="20"/>
    </row>
    <row r="10490" spans="7:7">
      <c r="G10490" s="20"/>
    </row>
    <row r="10491" spans="7:7">
      <c r="G10491" s="20"/>
    </row>
    <row r="10492" spans="7:7">
      <c r="G10492" s="20"/>
    </row>
    <row r="10493" spans="7:7">
      <c r="G10493" s="20"/>
    </row>
    <row r="10494" spans="7:7">
      <c r="G10494" s="20"/>
    </row>
    <row r="10495" spans="7:7">
      <c r="G10495" s="20"/>
    </row>
    <row r="10496" spans="7:7">
      <c r="G10496" s="20"/>
    </row>
    <row r="10497" spans="7:7">
      <c r="G10497" s="20"/>
    </row>
    <row r="10498" spans="7:7">
      <c r="G10498" s="20"/>
    </row>
    <row r="10499" spans="7:7">
      <c r="G10499" s="20"/>
    </row>
    <row r="10500" spans="7:7">
      <c r="G10500" s="20"/>
    </row>
    <row r="10501" spans="7:7">
      <c r="G10501" s="20"/>
    </row>
    <row r="10502" spans="7:7">
      <c r="G10502" s="20"/>
    </row>
    <row r="10503" spans="7:7">
      <c r="G10503" s="20"/>
    </row>
    <row r="10504" spans="7:7">
      <c r="G10504" s="20"/>
    </row>
    <row r="10505" spans="7:7">
      <c r="G10505" s="20"/>
    </row>
    <row r="10506" spans="7:7">
      <c r="G10506" s="20"/>
    </row>
    <row r="10507" spans="7:7">
      <c r="G10507" s="20"/>
    </row>
    <row r="10508" spans="7:7">
      <c r="G10508" s="20"/>
    </row>
    <row r="10509" spans="7:7">
      <c r="G10509" s="20"/>
    </row>
    <row r="10510" spans="7:7">
      <c r="G10510" s="20"/>
    </row>
    <row r="10511" spans="7:7">
      <c r="G10511" s="20"/>
    </row>
    <row r="10512" spans="7:7">
      <c r="G10512" s="20"/>
    </row>
    <row r="10513" spans="7:7">
      <c r="G10513" s="20"/>
    </row>
    <row r="10514" spans="7:7">
      <c r="G10514" s="20"/>
    </row>
    <row r="10515" spans="7:7">
      <c r="G10515" s="20"/>
    </row>
    <row r="10516" spans="7:7">
      <c r="G10516" s="20"/>
    </row>
    <row r="10517" spans="7:7">
      <c r="G10517" s="20"/>
    </row>
    <row r="10518" spans="7:7">
      <c r="G10518" s="20"/>
    </row>
    <row r="10519" spans="7:7">
      <c r="G10519" s="20"/>
    </row>
    <row r="10520" spans="7:7">
      <c r="G10520" s="20"/>
    </row>
    <row r="10521" spans="7:7">
      <c r="G10521" s="20"/>
    </row>
    <row r="10522" spans="7:7">
      <c r="G10522" s="20"/>
    </row>
    <row r="10523" spans="7:7">
      <c r="G10523" s="20"/>
    </row>
    <row r="10524" spans="7:7">
      <c r="G10524" s="20"/>
    </row>
    <row r="10525" spans="7:7">
      <c r="G10525" s="20"/>
    </row>
    <row r="10526" spans="7:7">
      <c r="G10526" s="20"/>
    </row>
    <row r="10527" spans="7:7">
      <c r="G10527" s="20"/>
    </row>
    <row r="10528" spans="7:7">
      <c r="G10528" s="20"/>
    </row>
    <row r="10529" spans="7:7">
      <c r="G10529" s="20"/>
    </row>
    <row r="10530" spans="7:7">
      <c r="G10530" s="20"/>
    </row>
    <row r="10531" spans="7:7">
      <c r="G10531" s="20"/>
    </row>
    <row r="10532" spans="7:7">
      <c r="G10532" s="20"/>
    </row>
    <row r="10533" spans="7:7">
      <c r="G10533" s="20"/>
    </row>
    <row r="10534" spans="7:7">
      <c r="G10534" s="20"/>
    </row>
    <row r="10535" spans="7:7">
      <c r="G10535" s="20"/>
    </row>
    <row r="10536" spans="7:7">
      <c r="G10536" s="20"/>
    </row>
    <row r="10537" spans="7:7">
      <c r="G10537" s="20"/>
    </row>
    <row r="10538" spans="7:7">
      <c r="G10538" s="20"/>
    </row>
    <row r="10539" spans="7:7">
      <c r="G10539" s="20"/>
    </row>
    <row r="10540" spans="7:7">
      <c r="G10540" s="20"/>
    </row>
    <row r="10541" spans="7:7">
      <c r="G10541" s="20"/>
    </row>
    <row r="10542" spans="7:7">
      <c r="G10542" s="20"/>
    </row>
    <row r="10543" spans="7:7">
      <c r="G10543" s="20"/>
    </row>
    <row r="10544" spans="7:7">
      <c r="G10544" s="20"/>
    </row>
    <row r="10545" spans="7:7">
      <c r="G10545" s="20"/>
    </row>
    <row r="10546" spans="7:7">
      <c r="G10546" s="20"/>
    </row>
    <row r="10547" spans="7:7">
      <c r="G10547" s="20"/>
    </row>
    <row r="10548" spans="7:7">
      <c r="G10548" s="20"/>
    </row>
    <row r="10549" spans="7:7">
      <c r="G10549" s="20"/>
    </row>
    <row r="10550" spans="7:7">
      <c r="G10550" s="20"/>
    </row>
    <row r="10551" spans="7:7">
      <c r="G10551" s="20"/>
    </row>
    <row r="10552" spans="7:7">
      <c r="G10552" s="20"/>
    </row>
    <row r="10553" spans="7:7">
      <c r="G10553" s="20"/>
    </row>
    <row r="10554" spans="7:7">
      <c r="G10554" s="20"/>
    </row>
    <row r="10555" spans="7:7">
      <c r="G10555" s="20"/>
    </row>
    <row r="10556" spans="7:7">
      <c r="G10556" s="20"/>
    </row>
    <row r="10557" spans="7:7">
      <c r="G10557" s="20"/>
    </row>
    <row r="10558" spans="7:7">
      <c r="G10558" s="20"/>
    </row>
    <row r="10559" spans="7:7">
      <c r="G10559" s="20"/>
    </row>
    <row r="10560" spans="7:7">
      <c r="G10560" s="20"/>
    </row>
    <row r="10561" spans="7:7">
      <c r="G10561" s="20"/>
    </row>
    <row r="10562" spans="7:7">
      <c r="G10562" s="20"/>
    </row>
    <row r="10563" spans="7:7">
      <c r="G10563" s="20"/>
    </row>
    <row r="10564" spans="7:7">
      <c r="G10564" s="20"/>
    </row>
    <row r="10565" spans="7:7">
      <c r="G10565" s="20"/>
    </row>
    <row r="10566" spans="7:7">
      <c r="G10566" s="20"/>
    </row>
    <row r="10567" spans="7:7">
      <c r="G10567" s="20"/>
    </row>
    <row r="10568" spans="7:7">
      <c r="G10568" s="20"/>
    </row>
    <row r="10569" spans="7:7">
      <c r="G10569" s="20"/>
    </row>
    <row r="10570" spans="7:7">
      <c r="G10570" s="20"/>
    </row>
    <row r="10571" spans="7:7">
      <c r="G10571" s="20"/>
    </row>
    <row r="10572" spans="7:7">
      <c r="G10572" s="20"/>
    </row>
    <row r="10573" spans="7:7">
      <c r="G10573" s="20"/>
    </row>
    <row r="10574" spans="7:7">
      <c r="G10574" s="20"/>
    </row>
    <row r="10575" spans="7:7">
      <c r="G10575" s="20"/>
    </row>
    <row r="10576" spans="7:7">
      <c r="G10576" s="20"/>
    </row>
    <row r="10577" spans="7:7">
      <c r="G10577" s="20"/>
    </row>
    <row r="10578" spans="7:7">
      <c r="G10578" s="20"/>
    </row>
    <row r="10579" spans="7:7">
      <c r="G10579" s="20"/>
    </row>
    <row r="10580" spans="7:7">
      <c r="G10580" s="20"/>
    </row>
    <row r="10581" spans="7:7">
      <c r="G10581" s="20"/>
    </row>
    <row r="10582" spans="7:7">
      <c r="G10582" s="20"/>
    </row>
    <row r="10583" spans="7:7">
      <c r="G10583" s="20"/>
    </row>
    <row r="10584" spans="7:7">
      <c r="G10584" s="20"/>
    </row>
    <row r="10585" spans="7:7">
      <c r="G10585" s="20"/>
    </row>
    <row r="10586" spans="7:7">
      <c r="G10586" s="20"/>
    </row>
    <row r="10587" spans="7:7">
      <c r="G10587" s="20"/>
    </row>
    <row r="10588" spans="7:7">
      <c r="G10588" s="20"/>
    </row>
    <row r="10589" spans="7:7">
      <c r="G10589" s="20"/>
    </row>
    <row r="10590" spans="7:7">
      <c r="G10590" s="20"/>
    </row>
    <row r="10591" spans="7:7">
      <c r="G10591" s="20"/>
    </row>
    <row r="10592" spans="7:7">
      <c r="G10592" s="20"/>
    </row>
    <row r="10593" spans="7:7">
      <c r="G10593" s="20"/>
    </row>
    <row r="10594" spans="7:7">
      <c r="G10594" s="20"/>
    </row>
    <row r="10595" spans="7:7">
      <c r="G10595" s="20"/>
    </row>
    <row r="10596" spans="7:7">
      <c r="G10596" s="20"/>
    </row>
    <row r="10597" spans="7:7">
      <c r="G10597" s="20"/>
    </row>
    <row r="10598" spans="7:7">
      <c r="G10598" s="20"/>
    </row>
    <row r="10599" spans="7:7">
      <c r="G10599" s="20"/>
    </row>
    <row r="10600" spans="7:7">
      <c r="G10600" s="20"/>
    </row>
    <row r="10601" spans="7:7">
      <c r="G10601" s="20"/>
    </row>
    <row r="10602" spans="7:7">
      <c r="G10602" s="20"/>
    </row>
    <row r="10603" spans="7:7">
      <c r="G10603" s="20"/>
    </row>
    <row r="10604" spans="7:7">
      <c r="G10604" s="20"/>
    </row>
    <row r="10605" spans="7:7">
      <c r="G10605" s="20"/>
    </row>
    <row r="10606" spans="7:7">
      <c r="G10606" s="20"/>
    </row>
    <row r="10607" spans="7:7">
      <c r="G10607" s="20"/>
    </row>
    <row r="10608" spans="7:7">
      <c r="G10608" s="20"/>
    </row>
    <row r="10609" spans="7:7">
      <c r="G10609" s="20"/>
    </row>
    <row r="10610" spans="7:7">
      <c r="G10610" s="20"/>
    </row>
    <row r="10611" spans="7:7">
      <c r="G10611" s="20"/>
    </row>
    <row r="10612" spans="7:7">
      <c r="G10612" s="20"/>
    </row>
    <row r="10613" spans="7:7">
      <c r="G10613" s="20"/>
    </row>
    <row r="10614" spans="7:7">
      <c r="G10614" s="20"/>
    </row>
    <row r="10615" spans="7:7">
      <c r="G10615" s="20"/>
    </row>
    <row r="10616" spans="7:7">
      <c r="G10616" s="20"/>
    </row>
    <row r="10617" spans="7:7">
      <c r="G10617" s="20"/>
    </row>
    <row r="10618" spans="7:7">
      <c r="G10618" s="20"/>
    </row>
    <row r="10619" spans="7:7">
      <c r="G10619" s="20"/>
    </row>
    <row r="10620" spans="7:7">
      <c r="G10620" s="20"/>
    </row>
    <row r="10621" spans="7:7">
      <c r="G10621" s="20"/>
    </row>
    <row r="10622" spans="7:7">
      <c r="G10622" s="20"/>
    </row>
    <row r="10623" spans="7:7">
      <c r="G10623" s="20"/>
    </row>
    <row r="10624" spans="7:7">
      <c r="G10624" s="20"/>
    </row>
    <row r="10625" spans="7:7">
      <c r="G10625" s="20"/>
    </row>
    <row r="10626" spans="7:7">
      <c r="G10626" s="20"/>
    </row>
    <row r="10627" spans="7:7">
      <c r="G10627" s="20"/>
    </row>
    <row r="10628" spans="7:7">
      <c r="G10628" s="20"/>
    </row>
    <row r="10629" spans="7:7">
      <c r="G10629" s="20"/>
    </row>
    <row r="10630" spans="7:7">
      <c r="G10630" s="20"/>
    </row>
    <row r="10631" spans="7:7">
      <c r="G10631" s="20"/>
    </row>
    <row r="10632" spans="7:7">
      <c r="G10632" s="20"/>
    </row>
    <row r="10633" spans="7:7">
      <c r="G10633" s="20"/>
    </row>
    <row r="10634" spans="7:7">
      <c r="G10634" s="20"/>
    </row>
    <row r="10635" spans="7:7">
      <c r="G10635" s="20"/>
    </row>
    <row r="10636" spans="7:7">
      <c r="G10636" s="20"/>
    </row>
    <row r="10637" spans="7:7">
      <c r="G10637" s="20"/>
    </row>
    <row r="10638" spans="7:7">
      <c r="G10638" s="20"/>
    </row>
    <row r="10639" spans="7:7">
      <c r="G10639" s="20"/>
    </row>
    <row r="10640" spans="7:7">
      <c r="G10640" s="20"/>
    </row>
    <row r="10641" spans="7:7">
      <c r="G10641" s="20"/>
    </row>
    <row r="10642" spans="7:7">
      <c r="G10642" s="20"/>
    </row>
    <row r="10643" spans="7:7">
      <c r="G10643" s="20"/>
    </row>
    <row r="10644" spans="7:7">
      <c r="G10644" s="20"/>
    </row>
    <row r="10645" spans="7:7">
      <c r="G10645" s="20"/>
    </row>
    <row r="10646" spans="7:7">
      <c r="G10646" s="20"/>
    </row>
    <row r="10647" spans="7:7">
      <c r="G10647" s="20"/>
    </row>
    <row r="10648" spans="7:7">
      <c r="G10648" s="20"/>
    </row>
    <row r="10649" spans="7:7">
      <c r="G10649" s="20"/>
    </row>
    <row r="10650" spans="7:7">
      <c r="G10650" s="20"/>
    </row>
    <row r="10651" spans="7:7">
      <c r="G10651" s="20"/>
    </row>
    <row r="10652" spans="7:7">
      <c r="G10652" s="20"/>
    </row>
    <row r="10653" spans="7:7">
      <c r="G10653" s="20"/>
    </row>
    <row r="10654" spans="7:7">
      <c r="G10654" s="20"/>
    </row>
    <row r="10655" spans="7:7">
      <c r="G10655" s="20"/>
    </row>
    <row r="10656" spans="7:7">
      <c r="G10656" s="20"/>
    </row>
    <row r="10657" spans="7:7">
      <c r="G10657" s="20"/>
    </row>
    <row r="10658" spans="7:7">
      <c r="G10658" s="20"/>
    </row>
    <row r="10659" spans="7:7">
      <c r="G10659" s="20"/>
    </row>
    <row r="10660" spans="7:7">
      <c r="G10660" s="20"/>
    </row>
    <row r="10661" spans="7:7">
      <c r="G10661" s="20"/>
    </row>
    <row r="10662" spans="7:7">
      <c r="G10662" s="20"/>
    </row>
    <row r="10663" spans="7:7">
      <c r="G10663" s="20"/>
    </row>
    <row r="10664" spans="7:7">
      <c r="G10664" s="20"/>
    </row>
    <row r="10665" spans="7:7">
      <c r="G10665" s="20"/>
    </row>
    <row r="10666" spans="7:7">
      <c r="G10666" s="20"/>
    </row>
    <row r="10667" spans="7:7">
      <c r="G10667" s="20"/>
    </row>
    <row r="10668" spans="7:7">
      <c r="G10668" s="20"/>
    </row>
    <row r="10669" spans="7:7">
      <c r="G10669" s="20"/>
    </row>
    <row r="10670" spans="7:7">
      <c r="G10670" s="20"/>
    </row>
    <row r="10671" spans="7:7">
      <c r="G10671" s="20"/>
    </row>
    <row r="10672" spans="7:7">
      <c r="G10672" s="20"/>
    </row>
    <row r="10673" spans="7:7">
      <c r="G10673" s="20"/>
    </row>
    <row r="10674" spans="7:7">
      <c r="G10674" s="20"/>
    </row>
    <row r="10675" spans="7:7">
      <c r="G10675" s="20"/>
    </row>
    <row r="10676" spans="7:7">
      <c r="G10676" s="20"/>
    </row>
    <row r="10677" spans="7:7">
      <c r="G10677" s="20"/>
    </row>
    <row r="10678" spans="7:7">
      <c r="G10678" s="20"/>
    </row>
    <row r="10679" spans="7:7">
      <c r="G10679" s="20"/>
    </row>
    <row r="10680" spans="7:7">
      <c r="G10680" s="20"/>
    </row>
    <row r="10681" spans="7:7">
      <c r="G10681" s="20"/>
    </row>
    <row r="10682" spans="7:7">
      <c r="G10682" s="20"/>
    </row>
    <row r="10683" spans="7:7">
      <c r="G10683" s="20"/>
    </row>
    <row r="10684" spans="7:7">
      <c r="G10684" s="20"/>
    </row>
    <row r="10685" spans="7:7">
      <c r="G10685" s="20"/>
    </row>
    <row r="10686" spans="7:7">
      <c r="G10686" s="20"/>
    </row>
    <row r="10687" spans="7:7">
      <c r="G10687" s="20"/>
    </row>
    <row r="10688" spans="7:7">
      <c r="G10688" s="20"/>
    </row>
    <row r="10689" spans="7:7">
      <c r="G10689" s="20"/>
    </row>
    <row r="10690" spans="7:7">
      <c r="G10690" s="20"/>
    </row>
    <row r="10691" spans="7:7">
      <c r="G10691" s="20"/>
    </row>
    <row r="10692" spans="7:7">
      <c r="G10692" s="20"/>
    </row>
    <row r="10693" spans="7:7">
      <c r="G10693" s="20"/>
    </row>
    <row r="10694" spans="7:7">
      <c r="G10694" s="20"/>
    </row>
    <row r="10695" spans="7:7">
      <c r="G10695" s="20"/>
    </row>
    <row r="10696" spans="7:7">
      <c r="G10696" s="20"/>
    </row>
    <row r="10697" spans="7:7">
      <c r="G10697" s="20"/>
    </row>
    <row r="10698" spans="7:7">
      <c r="G10698" s="20"/>
    </row>
    <row r="10699" spans="7:7">
      <c r="G10699" s="20"/>
    </row>
    <row r="10700" spans="7:7">
      <c r="G10700" s="20"/>
    </row>
    <row r="10701" spans="7:7">
      <c r="G10701" s="20"/>
    </row>
    <row r="10702" spans="7:7">
      <c r="G10702" s="20"/>
    </row>
    <row r="10703" spans="7:7">
      <c r="G10703" s="20"/>
    </row>
    <row r="10704" spans="7:7">
      <c r="G10704" s="20"/>
    </row>
    <row r="10705" spans="7:7">
      <c r="G10705" s="20"/>
    </row>
    <row r="10706" spans="7:7">
      <c r="G10706" s="20"/>
    </row>
    <row r="10707" spans="7:7">
      <c r="G10707" s="20"/>
    </row>
    <row r="10708" spans="7:7">
      <c r="G10708" s="20"/>
    </row>
    <row r="10709" spans="7:7">
      <c r="G10709" s="20"/>
    </row>
    <row r="10710" spans="7:7">
      <c r="G10710" s="20"/>
    </row>
    <row r="10711" spans="7:7">
      <c r="G10711" s="20"/>
    </row>
    <row r="10712" spans="7:7">
      <c r="G10712" s="20"/>
    </row>
    <row r="10713" spans="7:7">
      <c r="G10713" s="20"/>
    </row>
    <row r="10714" spans="7:7">
      <c r="G10714" s="20"/>
    </row>
    <row r="10715" spans="7:7">
      <c r="G10715" s="20"/>
    </row>
    <row r="10716" spans="7:7">
      <c r="G10716" s="20"/>
    </row>
    <row r="10717" spans="7:7">
      <c r="G10717" s="20"/>
    </row>
    <row r="10718" spans="7:7">
      <c r="G10718" s="20"/>
    </row>
    <row r="10719" spans="7:7">
      <c r="G10719" s="20"/>
    </row>
    <row r="10720" spans="7:7">
      <c r="G10720" s="20"/>
    </row>
    <row r="10721" spans="7:7">
      <c r="G10721" s="20"/>
    </row>
    <row r="10722" spans="7:7">
      <c r="G10722" s="20"/>
    </row>
    <row r="10723" spans="7:7">
      <c r="G10723" s="20"/>
    </row>
    <row r="10724" spans="7:7">
      <c r="G10724" s="20"/>
    </row>
    <row r="10725" spans="7:7">
      <c r="G10725" s="20"/>
    </row>
    <row r="10726" spans="7:7">
      <c r="G10726" s="20"/>
    </row>
    <row r="10727" spans="7:7">
      <c r="G10727" s="20"/>
    </row>
    <row r="10728" spans="7:7">
      <c r="G10728" s="20"/>
    </row>
    <row r="10729" spans="7:7">
      <c r="G10729" s="20"/>
    </row>
    <row r="10730" spans="7:7">
      <c r="G10730" s="20"/>
    </row>
    <row r="10731" spans="7:7">
      <c r="G10731" s="20"/>
    </row>
    <row r="10732" spans="7:7">
      <c r="G10732" s="20"/>
    </row>
    <row r="10733" spans="7:7">
      <c r="G10733" s="20"/>
    </row>
    <row r="10734" spans="7:7">
      <c r="G10734" s="20"/>
    </row>
    <row r="10735" spans="7:7">
      <c r="G10735" s="20"/>
    </row>
    <row r="10736" spans="7:7">
      <c r="G10736" s="20"/>
    </row>
    <row r="10737" spans="7:7">
      <c r="G10737" s="20"/>
    </row>
    <row r="10738" spans="7:7">
      <c r="G10738" s="20"/>
    </row>
    <row r="10739" spans="7:7">
      <c r="G10739" s="20"/>
    </row>
    <row r="10740" spans="7:7">
      <c r="G10740" s="20"/>
    </row>
    <row r="10741" spans="7:7">
      <c r="G10741" s="20"/>
    </row>
    <row r="10742" spans="7:7">
      <c r="G10742" s="20"/>
    </row>
    <row r="10743" spans="7:7">
      <c r="G10743" s="20"/>
    </row>
    <row r="10744" spans="7:7">
      <c r="G10744" s="20"/>
    </row>
    <row r="10745" spans="7:7">
      <c r="G10745" s="20"/>
    </row>
    <row r="10746" spans="7:7">
      <c r="G10746" s="20"/>
    </row>
    <row r="10747" spans="7:7">
      <c r="G10747" s="20"/>
    </row>
    <row r="10748" spans="7:7">
      <c r="G10748" s="20"/>
    </row>
    <row r="10749" spans="7:7">
      <c r="G10749" s="20"/>
    </row>
    <row r="10750" spans="7:7">
      <c r="G10750" s="20"/>
    </row>
    <row r="10751" spans="7:7">
      <c r="G10751" s="20"/>
    </row>
    <row r="10752" spans="7:7">
      <c r="G10752" s="20"/>
    </row>
    <row r="10753" spans="7:7">
      <c r="G10753" s="20"/>
    </row>
    <row r="10754" spans="7:7">
      <c r="G10754" s="20"/>
    </row>
    <row r="10755" spans="7:7">
      <c r="G10755" s="20"/>
    </row>
    <row r="10756" spans="7:7">
      <c r="G10756" s="20"/>
    </row>
    <row r="10757" spans="7:7">
      <c r="G10757" s="20"/>
    </row>
    <row r="10758" spans="7:7">
      <c r="G10758" s="20"/>
    </row>
    <row r="10759" spans="7:7">
      <c r="G10759" s="20"/>
    </row>
    <row r="10760" spans="7:7">
      <c r="G10760" s="20"/>
    </row>
    <row r="10761" spans="7:7">
      <c r="G10761" s="20"/>
    </row>
    <row r="10762" spans="7:7">
      <c r="G10762" s="20"/>
    </row>
    <row r="10763" spans="7:7">
      <c r="G10763" s="20"/>
    </row>
    <row r="10764" spans="7:7">
      <c r="G10764" s="20"/>
    </row>
    <row r="10765" spans="7:7">
      <c r="G10765" s="20"/>
    </row>
    <row r="10766" spans="7:7">
      <c r="G10766" s="20"/>
    </row>
    <row r="10767" spans="7:7">
      <c r="G10767" s="20"/>
    </row>
    <row r="10768" spans="7:7">
      <c r="G10768" s="20"/>
    </row>
    <row r="10769" spans="7:7">
      <c r="G10769" s="20"/>
    </row>
    <row r="10770" spans="7:7">
      <c r="G10770" s="20"/>
    </row>
    <row r="10771" spans="7:7">
      <c r="G10771" s="20"/>
    </row>
    <row r="10772" spans="7:7">
      <c r="G10772" s="20"/>
    </row>
    <row r="10773" spans="7:7">
      <c r="G10773" s="20"/>
    </row>
    <row r="10774" spans="7:7">
      <c r="G10774" s="20"/>
    </row>
    <row r="10775" spans="7:7">
      <c r="G10775" s="20"/>
    </row>
    <row r="10776" spans="7:7">
      <c r="G10776" s="20"/>
    </row>
    <row r="10777" spans="7:7">
      <c r="G10777" s="20"/>
    </row>
    <row r="10778" spans="7:7">
      <c r="G10778" s="20"/>
    </row>
    <row r="10779" spans="7:7">
      <c r="G10779" s="20"/>
    </row>
    <row r="10780" spans="7:7">
      <c r="G10780" s="20"/>
    </row>
    <row r="10781" spans="7:7">
      <c r="G10781" s="20"/>
    </row>
    <row r="10782" spans="7:7">
      <c r="G10782" s="20"/>
    </row>
    <row r="10783" spans="7:7">
      <c r="G10783" s="20"/>
    </row>
    <row r="10784" spans="7:7">
      <c r="G10784" s="20"/>
    </row>
    <row r="10785" spans="7:7">
      <c r="G10785" s="20"/>
    </row>
    <row r="10786" spans="7:7">
      <c r="G10786" s="20"/>
    </row>
    <row r="10787" spans="7:7">
      <c r="G10787" s="20"/>
    </row>
    <row r="10788" spans="7:7">
      <c r="G10788" s="20"/>
    </row>
    <row r="10789" spans="7:7">
      <c r="G10789" s="20"/>
    </row>
    <row r="10790" spans="7:7">
      <c r="G10790" s="20"/>
    </row>
    <row r="10791" spans="7:7">
      <c r="G10791" s="20"/>
    </row>
    <row r="10792" spans="7:7">
      <c r="G10792" s="20"/>
    </row>
    <row r="10793" spans="7:7">
      <c r="G10793" s="20"/>
    </row>
    <row r="10794" spans="7:7">
      <c r="G10794" s="20"/>
    </row>
    <row r="10795" spans="7:7">
      <c r="G10795" s="20"/>
    </row>
    <row r="10796" spans="7:7">
      <c r="G10796" s="20"/>
    </row>
    <row r="10797" spans="7:7">
      <c r="G10797" s="20"/>
    </row>
    <row r="10798" spans="7:7">
      <c r="G10798" s="20"/>
    </row>
    <row r="10799" spans="7:7">
      <c r="G10799" s="20"/>
    </row>
    <row r="10800" spans="7:7">
      <c r="G10800" s="20"/>
    </row>
    <row r="10801" spans="7:7">
      <c r="G10801" s="20"/>
    </row>
    <row r="10802" spans="7:7">
      <c r="G10802" s="20"/>
    </row>
    <row r="10803" spans="7:7">
      <c r="G10803" s="20"/>
    </row>
    <row r="10804" spans="7:7">
      <c r="G10804" s="20"/>
    </row>
    <row r="10805" spans="7:7">
      <c r="G10805" s="20"/>
    </row>
    <row r="10806" spans="7:7">
      <c r="G10806" s="20"/>
    </row>
    <row r="10807" spans="7:7">
      <c r="G10807" s="20"/>
    </row>
    <row r="10808" spans="7:7">
      <c r="G10808" s="20"/>
    </row>
    <row r="10809" spans="7:7">
      <c r="G10809" s="20"/>
    </row>
    <row r="10810" spans="7:7">
      <c r="G10810" s="20"/>
    </row>
    <row r="10811" spans="7:7">
      <c r="G10811" s="20"/>
    </row>
    <row r="10812" spans="7:7">
      <c r="G10812" s="20"/>
    </row>
    <row r="10813" spans="7:7">
      <c r="G10813" s="20"/>
    </row>
    <row r="10814" spans="7:7">
      <c r="G10814" s="20"/>
    </row>
    <row r="10815" spans="7:7">
      <c r="G10815" s="20"/>
    </row>
    <row r="10816" spans="7:7">
      <c r="G10816" s="20"/>
    </row>
    <row r="10817" spans="7:7">
      <c r="G10817" s="20"/>
    </row>
    <row r="10818" spans="7:7">
      <c r="G10818" s="20"/>
    </row>
    <row r="10819" spans="7:7">
      <c r="G10819" s="20"/>
    </row>
    <row r="10820" spans="7:7">
      <c r="G10820" s="20"/>
    </row>
    <row r="10821" spans="7:7">
      <c r="G10821" s="20"/>
    </row>
    <row r="10822" spans="7:7">
      <c r="G10822" s="20"/>
    </row>
    <row r="10823" spans="7:7">
      <c r="G10823" s="20"/>
    </row>
    <row r="10824" spans="7:7">
      <c r="G10824" s="20"/>
    </row>
    <row r="10825" spans="7:7">
      <c r="G10825" s="20"/>
    </row>
    <row r="10826" spans="7:7">
      <c r="G10826" s="20"/>
    </row>
    <row r="10827" spans="7:7">
      <c r="G10827" s="20"/>
    </row>
    <row r="10828" spans="7:7">
      <c r="G10828" s="20"/>
    </row>
    <row r="10829" spans="7:7">
      <c r="G10829" s="20"/>
    </row>
    <row r="10830" spans="7:7">
      <c r="G10830" s="20"/>
    </row>
    <row r="10831" spans="7:7">
      <c r="G10831" s="20"/>
    </row>
    <row r="10832" spans="7:7">
      <c r="G10832" s="20"/>
    </row>
    <row r="10833" spans="7:7">
      <c r="G10833" s="20"/>
    </row>
    <row r="10834" spans="7:7">
      <c r="G10834" s="20"/>
    </row>
    <row r="10835" spans="7:7">
      <c r="G10835" s="20"/>
    </row>
    <row r="10836" spans="7:7">
      <c r="G10836" s="20"/>
    </row>
    <row r="10837" spans="7:7">
      <c r="G10837" s="20"/>
    </row>
    <row r="10838" spans="7:7">
      <c r="G10838" s="20"/>
    </row>
    <row r="10839" spans="7:7">
      <c r="G10839" s="20"/>
    </row>
    <row r="10840" spans="7:7">
      <c r="G10840" s="20"/>
    </row>
    <row r="10841" spans="7:7">
      <c r="G10841" s="20"/>
    </row>
    <row r="10842" spans="7:7">
      <c r="G10842" s="20"/>
    </row>
    <row r="10843" spans="7:7">
      <c r="G10843" s="20"/>
    </row>
    <row r="10844" spans="7:7">
      <c r="G10844" s="20"/>
    </row>
    <row r="10845" spans="7:7">
      <c r="G10845" s="20"/>
    </row>
    <row r="10846" spans="7:7">
      <c r="G10846" s="20"/>
    </row>
    <row r="10847" spans="7:7">
      <c r="G10847" s="20"/>
    </row>
    <row r="10848" spans="7:7">
      <c r="G10848" s="20"/>
    </row>
    <row r="10849" spans="7:7">
      <c r="G10849" s="20"/>
    </row>
    <row r="10850" spans="7:7">
      <c r="G10850" s="20"/>
    </row>
    <row r="10851" spans="7:7">
      <c r="G10851" s="20"/>
    </row>
    <row r="10852" spans="7:7">
      <c r="G10852" s="20"/>
    </row>
    <row r="10853" spans="7:7">
      <c r="G10853" s="20"/>
    </row>
    <row r="10854" spans="7:7">
      <c r="G10854" s="20"/>
    </row>
    <row r="10855" spans="7:7">
      <c r="G10855" s="20"/>
    </row>
    <row r="10856" spans="7:7">
      <c r="G10856" s="20"/>
    </row>
    <row r="10857" spans="7:7">
      <c r="G10857" s="20"/>
    </row>
    <row r="10858" spans="7:7">
      <c r="G10858" s="20"/>
    </row>
    <row r="10859" spans="7:7">
      <c r="G10859" s="20"/>
    </row>
    <row r="10860" spans="7:7">
      <c r="G10860" s="20"/>
    </row>
    <row r="10861" spans="7:7">
      <c r="G10861" s="20"/>
    </row>
    <row r="10862" spans="7:7">
      <c r="G10862" s="20"/>
    </row>
    <row r="10863" spans="7:7">
      <c r="G10863" s="20"/>
    </row>
    <row r="10864" spans="7:7">
      <c r="G10864" s="20"/>
    </row>
    <row r="10865" spans="7:7">
      <c r="G10865" s="20"/>
    </row>
    <row r="10866" spans="7:7">
      <c r="G10866" s="20"/>
    </row>
    <row r="10867" spans="7:7">
      <c r="G10867" s="20"/>
    </row>
    <row r="10868" spans="7:7">
      <c r="G10868" s="20"/>
    </row>
    <row r="10869" spans="7:7">
      <c r="G10869" s="20"/>
    </row>
    <row r="10870" spans="7:7">
      <c r="G10870" s="20"/>
    </row>
    <row r="10871" spans="7:7">
      <c r="G10871" s="20"/>
    </row>
    <row r="10872" spans="7:7">
      <c r="G10872" s="20"/>
    </row>
    <row r="10873" spans="7:7">
      <c r="G10873" s="20"/>
    </row>
    <row r="10874" spans="7:7">
      <c r="G10874" s="20"/>
    </row>
    <row r="10875" spans="7:7">
      <c r="G10875" s="20"/>
    </row>
    <row r="10876" spans="7:7">
      <c r="G10876" s="20"/>
    </row>
    <row r="10877" spans="7:7">
      <c r="G10877" s="20"/>
    </row>
    <row r="10878" spans="7:7">
      <c r="G10878" s="20"/>
    </row>
    <row r="10879" spans="7:7">
      <c r="G10879" s="20"/>
    </row>
    <row r="10880" spans="7:7">
      <c r="G10880" s="20"/>
    </row>
    <row r="10881" spans="7:7">
      <c r="G10881" s="20"/>
    </row>
    <row r="10882" spans="7:7">
      <c r="G10882" s="20"/>
    </row>
    <row r="10883" spans="7:7">
      <c r="G10883" s="20"/>
    </row>
    <row r="10884" spans="7:7">
      <c r="G10884" s="20"/>
    </row>
    <row r="10885" spans="7:7">
      <c r="G10885" s="20"/>
    </row>
    <row r="10886" spans="7:7">
      <c r="G10886" s="20"/>
    </row>
    <row r="10887" spans="7:7">
      <c r="G10887" s="20"/>
    </row>
    <row r="10888" spans="7:7">
      <c r="G10888" s="20"/>
    </row>
    <row r="10889" spans="7:7">
      <c r="G10889" s="20"/>
    </row>
    <row r="10890" spans="7:7">
      <c r="G10890" s="20"/>
    </row>
    <row r="10891" spans="7:7">
      <c r="G10891" s="20"/>
    </row>
    <row r="10892" spans="7:7">
      <c r="G10892" s="20"/>
    </row>
    <row r="10893" spans="7:7">
      <c r="G10893" s="20"/>
    </row>
    <row r="10894" spans="7:7">
      <c r="G10894" s="20"/>
    </row>
    <row r="10895" spans="7:7">
      <c r="G10895" s="20"/>
    </row>
    <row r="10896" spans="7:7">
      <c r="G10896" s="20"/>
    </row>
    <row r="10897" spans="7:7">
      <c r="G10897" s="20"/>
    </row>
    <row r="10898" spans="7:7">
      <c r="G10898" s="20"/>
    </row>
    <row r="10899" spans="7:7">
      <c r="G10899" s="20"/>
    </row>
    <row r="10900" spans="7:7">
      <c r="G10900" s="20"/>
    </row>
    <row r="10901" spans="7:7">
      <c r="G10901" s="20"/>
    </row>
    <row r="10902" spans="7:7">
      <c r="G10902" s="20"/>
    </row>
    <row r="10903" spans="7:7">
      <c r="G10903" s="20"/>
    </row>
    <row r="10904" spans="7:7">
      <c r="G10904" s="20"/>
    </row>
    <row r="10905" spans="7:7">
      <c r="G10905" s="20"/>
    </row>
    <row r="10906" spans="7:7">
      <c r="G10906" s="20"/>
    </row>
    <row r="10907" spans="7:7">
      <c r="G10907" s="20"/>
    </row>
    <row r="10908" spans="7:7">
      <c r="G10908" s="20"/>
    </row>
    <row r="10909" spans="7:7">
      <c r="G10909" s="20"/>
    </row>
    <row r="10910" spans="7:7">
      <c r="G10910" s="20"/>
    </row>
    <row r="10911" spans="7:7">
      <c r="G10911" s="20"/>
    </row>
    <row r="10912" spans="7:7">
      <c r="G10912" s="20"/>
    </row>
    <row r="10913" spans="7:7">
      <c r="G10913" s="20"/>
    </row>
    <row r="10914" spans="7:7">
      <c r="G10914" s="20"/>
    </row>
    <row r="10915" spans="7:7">
      <c r="G10915" s="20"/>
    </row>
    <row r="10916" spans="7:7">
      <c r="G10916" s="20"/>
    </row>
    <row r="10917" spans="7:7">
      <c r="G10917" s="20"/>
    </row>
    <row r="10918" spans="7:7">
      <c r="G10918" s="20"/>
    </row>
    <row r="10919" spans="7:7">
      <c r="G10919" s="20"/>
    </row>
    <row r="10920" spans="7:7">
      <c r="G10920" s="20"/>
    </row>
    <row r="10921" spans="7:7">
      <c r="G10921" s="20"/>
    </row>
    <row r="10922" spans="7:7">
      <c r="G10922" s="20"/>
    </row>
    <row r="10923" spans="7:7">
      <c r="G10923" s="20"/>
    </row>
    <row r="10924" spans="7:7">
      <c r="G10924" s="20"/>
    </row>
    <row r="10925" spans="7:7">
      <c r="G10925" s="20"/>
    </row>
    <row r="10926" spans="7:7">
      <c r="G10926" s="20"/>
    </row>
    <row r="10927" spans="7:7">
      <c r="G10927" s="20"/>
    </row>
    <row r="10928" spans="7:7">
      <c r="G10928" s="20"/>
    </row>
    <row r="10929" spans="7:7">
      <c r="G10929" s="20"/>
    </row>
    <row r="10930" spans="7:7">
      <c r="G10930" s="20"/>
    </row>
    <row r="10931" spans="7:7">
      <c r="G10931" s="20"/>
    </row>
    <row r="10932" spans="7:7">
      <c r="G10932" s="20"/>
    </row>
    <row r="10933" spans="7:7">
      <c r="G10933" s="20"/>
    </row>
    <row r="10934" spans="7:7">
      <c r="G10934" s="20"/>
    </row>
    <row r="10935" spans="7:7">
      <c r="G10935" s="20"/>
    </row>
    <row r="10936" spans="7:7">
      <c r="G10936" s="20"/>
    </row>
    <row r="10937" spans="7:7">
      <c r="G10937" s="20"/>
    </row>
    <row r="10938" spans="7:7">
      <c r="G10938" s="20"/>
    </row>
    <row r="10939" spans="7:7">
      <c r="G10939" s="20"/>
    </row>
    <row r="10940" spans="7:7">
      <c r="G10940" s="20"/>
    </row>
    <row r="10941" spans="7:7">
      <c r="G10941" s="20"/>
    </row>
    <row r="10942" spans="7:7">
      <c r="G10942" s="20"/>
    </row>
    <row r="10943" spans="7:7">
      <c r="G10943" s="20"/>
    </row>
    <row r="10944" spans="7:7">
      <c r="G10944" s="20"/>
    </row>
    <row r="10945" spans="7:7">
      <c r="G10945" s="20"/>
    </row>
    <row r="10946" spans="7:7">
      <c r="G10946" s="20"/>
    </row>
    <row r="10947" spans="7:7">
      <c r="G10947" s="20"/>
    </row>
    <row r="10948" spans="7:7">
      <c r="G10948" s="20"/>
    </row>
    <row r="10949" spans="7:7">
      <c r="G10949" s="20"/>
    </row>
    <row r="10950" spans="7:7">
      <c r="G10950" s="20"/>
    </row>
    <row r="10951" spans="7:7">
      <c r="G10951" s="20"/>
    </row>
    <row r="10952" spans="7:7">
      <c r="G10952" s="20"/>
    </row>
    <row r="10953" spans="7:7">
      <c r="G10953" s="20"/>
    </row>
    <row r="10954" spans="7:7">
      <c r="G10954" s="20"/>
    </row>
    <row r="10955" spans="7:7">
      <c r="G10955" s="20"/>
    </row>
    <row r="10956" spans="7:7">
      <c r="G10956" s="20"/>
    </row>
    <row r="10957" spans="7:7">
      <c r="G10957" s="20"/>
    </row>
    <row r="10958" spans="7:7">
      <c r="G10958" s="20"/>
    </row>
    <row r="10959" spans="7:7">
      <c r="G10959" s="20"/>
    </row>
    <row r="10960" spans="7:7">
      <c r="G10960" s="20"/>
    </row>
    <row r="10961" spans="7:7">
      <c r="G10961" s="20"/>
    </row>
    <row r="10962" spans="7:7">
      <c r="G10962" s="20"/>
    </row>
    <row r="10963" spans="7:7">
      <c r="G10963" s="20"/>
    </row>
    <row r="10964" spans="7:7">
      <c r="G10964" s="20"/>
    </row>
    <row r="10965" spans="7:7">
      <c r="G10965" s="20"/>
    </row>
    <row r="10966" spans="7:7">
      <c r="G10966" s="20"/>
    </row>
    <row r="10967" spans="7:7">
      <c r="G10967" s="20"/>
    </row>
    <row r="10968" spans="7:7">
      <c r="G10968" s="20"/>
    </row>
    <row r="10969" spans="7:7">
      <c r="G10969" s="20"/>
    </row>
    <row r="10970" spans="7:7">
      <c r="G10970" s="20"/>
    </row>
    <row r="10971" spans="7:7">
      <c r="G10971" s="20"/>
    </row>
    <row r="10972" spans="7:7">
      <c r="G10972" s="20"/>
    </row>
    <row r="10973" spans="7:7">
      <c r="G10973" s="20"/>
    </row>
    <row r="10974" spans="7:7">
      <c r="G10974" s="20"/>
    </row>
    <row r="10975" spans="7:7">
      <c r="G10975" s="20"/>
    </row>
    <row r="10976" spans="7:7">
      <c r="G10976" s="20"/>
    </row>
    <row r="10977" spans="7:7">
      <c r="G10977" s="20"/>
    </row>
    <row r="10978" spans="7:7">
      <c r="G10978" s="20"/>
    </row>
    <row r="10979" spans="7:7">
      <c r="G10979" s="20"/>
    </row>
    <row r="10980" spans="7:7">
      <c r="G10980" s="20"/>
    </row>
    <row r="10981" spans="7:7">
      <c r="G10981" s="20"/>
    </row>
    <row r="10982" spans="7:7">
      <c r="G10982" s="20"/>
    </row>
    <row r="10983" spans="7:7">
      <c r="G10983" s="20"/>
    </row>
    <row r="10984" spans="7:7">
      <c r="G10984" s="20"/>
    </row>
    <row r="10985" spans="7:7">
      <c r="G10985" s="20"/>
    </row>
    <row r="10986" spans="7:7">
      <c r="G10986" s="20"/>
    </row>
    <row r="10987" spans="7:7">
      <c r="G10987" s="20"/>
    </row>
    <row r="10988" spans="7:7">
      <c r="G10988" s="20"/>
    </row>
    <row r="10989" spans="7:7">
      <c r="G10989" s="20"/>
    </row>
    <row r="10990" spans="7:7">
      <c r="G10990" s="20"/>
    </row>
    <row r="10991" spans="7:7">
      <c r="G10991" s="20"/>
    </row>
    <row r="10992" spans="7:7">
      <c r="G10992" s="20"/>
    </row>
    <row r="10993" spans="7:7">
      <c r="G10993" s="20"/>
    </row>
    <row r="10994" spans="7:7">
      <c r="G10994" s="20"/>
    </row>
    <row r="10995" spans="7:7">
      <c r="G10995" s="20"/>
    </row>
    <row r="10996" spans="7:7">
      <c r="G10996" s="20"/>
    </row>
    <row r="10997" spans="7:7">
      <c r="G10997" s="20"/>
    </row>
    <row r="10998" spans="7:7">
      <c r="G10998" s="20"/>
    </row>
    <row r="10999" spans="7:7">
      <c r="G10999" s="20"/>
    </row>
    <row r="11000" spans="7:7">
      <c r="G11000" s="20"/>
    </row>
    <row r="11001" spans="7:7">
      <c r="G11001" s="20"/>
    </row>
    <row r="11002" spans="7:7">
      <c r="G11002" s="20"/>
    </row>
    <row r="11003" spans="7:7">
      <c r="G11003" s="20"/>
    </row>
    <row r="11004" spans="7:7">
      <c r="G11004" s="20"/>
    </row>
    <row r="11005" spans="7:7">
      <c r="G11005" s="20"/>
    </row>
    <row r="11006" spans="7:7">
      <c r="G11006" s="20"/>
    </row>
    <row r="11007" spans="7:7">
      <c r="G11007" s="20"/>
    </row>
    <row r="11008" spans="7:7">
      <c r="G11008" s="20"/>
    </row>
    <row r="11009" spans="7:7">
      <c r="G11009" s="20"/>
    </row>
    <row r="11010" spans="7:7">
      <c r="G11010" s="20"/>
    </row>
    <row r="11011" spans="7:7">
      <c r="G11011" s="20"/>
    </row>
    <row r="11012" spans="7:7">
      <c r="G11012" s="20"/>
    </row>
    <row r="11013" spans="7:7">
      <c r="G11013" s="20"/>
    </row>
    <row r="11014" spans="7:7">
      <c r="G11014" s="20"/>
    </row>
    <row r="11015" spans="7:7">
      <c r="G11015" s="20"/>
    </row>
    <row r="11016" spans="7:7">
      <c r="G11016" s="20"/>
    </row>
    <row r="11017" spans="7:7">
      <c r="G11017" s="20"/>
    </row>
    <row r="11018" spans="7:7">
      <c r="G11018" s="20"/>
    </row>
    <row r="11019" spans="7:7">
      <c r="G11019" s="20"/>
    </row>
    <row r="11020" spans="7:7">
      <c r="G11020" s="20"/>
    </row>
    <row r="11021" spans="7:7">
      <c r="G11021" s="20"/>
    </row>
    <row r="11022" spans="7:7">
      <c r="G11022" s="20"/>
    </row>
    <row r="11023" spans="7:7">
      <c r="G11023" s="20"/>
    </row>
    <row r="11024" spans="7:7">
      <c r="G11024" s="20"/>
    </row>
    <row r="11025" spans="7:7">
      <c r="G11025" s="20"/>
    </row>
    <row r="11026" spans="7:7">
      <c r="G11026" s="20"/>
    </row>
    <row r="11027" spans="7:7">
      <c r="G11027" s="20"/>
    </row>
    <row r="11028" spans="7:7">
      <c r="G11028" s="20"/>
    </row>
    <row r="11029" spans="7:7">
      <c r="G11029" s="20"/>
    </row>
    <row r="11030" spans="7:7">
      <c r="G11030" s="20"/>
    </row>
    <row r="11031" spans="7:7">
      <c r="G11031" s="20"/>
    </row>
    <row r="11032" spans="7:7">
      <c r="G11032" s="20"/>
    </row>
    <row r="11033" spans="7:7">
      <c r="G11033" s="20"/>
    </row>
    <row r="11034" spans="7:7">
      <c r="G11034" s="20"/>
    </row>
    <row r="11035" spans="7:7">
      <c r="G11035" s="20"/>
    </row>
    <row r="11036" spans="7:7">
      <c r="G11036" s="20"/>
    </row>
    <row r="11037" spans="7:7">
      <c r="G11037" s="20"/>
    </row>
    <row r="11038" spans="7:7">
      <c r="G11038" s="20"/>
    </row>
    <row r="11039" spans="7:7">
      <c r="G11039" s="20"/>
    </row>
    <row r="11040" spans="7:7">
      <c r="G11040" s="20"/>
    </row>
    <row r="11041" spans="7:7">
      <c r="G11041" s="20"/>
    </row>
    <row r="11042" spans="7:7">
      <c r="G11042" s="20"/>
    </row>
    <row r="11043" spans="7:7">
      <c r="G11043" s="20"/>
    </row>
    <row r="11044" spans="7:7">
      <c r="G11044" s="20"/>
    </row>
    <row r="11045" spans="7:7">
      <c r="G11045" s="20"/>
    </row>
    <row r="11046" spans="7:7">
      <c r="G11046" s="20"/>
    </row>
    <row r="11047" spans="7:7">
      <c r="G11047" s="20"/>
    </row>
    <row r="11048" spans="7:7">
      <c r="G11048" s="20"/>
    </row>
    <row r="11049" spans="7:7">
      <c r="G11049" s="20"/>
    </row>
    <row r="11050" spans="7:7">
      <c r="G11050" s="20"/>
    </row>
    <row r="11051" spans="7:7">
      <c r="G11051" s="20"/>
    </row>
    <row r="11052" spans="7:7">
      <c r="G11052" s="20"/>
    </row>
    <row r="11053" spans="7:7">
      <c r="G11053" s="20"/>
    </row>
    <row r="11054" spans="7:7">
      <c r="G11054" s="20"/>
    </row>
    <row r="11055" spans="7:7">
      <c r="G11055" s="20"/>
    </row>
    <row r="11056" spans="7:7">
      <c r="G11056" s="20"/>
    </row>
    <row r="11057" spans="7:7">
      <c r="G11057" s="20"/>
    </row>
    <row r="11058" spans="7:7">
      <c r="G11058" s="20"/>
    </row>
    <row r="11059" spans="7:7">
      <c r="G11059" s="20"/>
    </row>
    <row r="11060" spans="7:7">
      <c r="G11060" s="20"/>
    </row>
    <row r="11061" spans="7:7">
      <c r="G11061" s="20"/>
    </row>
    <row r="11062" spans="7:7">
      <c r="G11062" s="20"/>
    </row>
    <row r="11063" spans="7:7">
      <c r="G11063" s="20"/>
    </row>
    <row r="11064" spans="7:7">
      <c r="G11064" s="20"/>
    </row>
    <row r="11065" spans="7:7">
      <c r="G11065" s="20"/>
    </row>
    <row r="11066" spans="7:7">
      <c r="G11066" s="20"/>
    </row>
    <row r="11067" spans="7:7">
      <c r="G11067" s="20"/>
    </row>
    <row r="11068" spans="7:7">
      <c r="G11068" s="20"/>
    </row>
    <row r="11069" spans="7:7">
      <c r="G11069" s="20"/>
    </row>
    <row r="11070" spans="7:7">
      <c r="G11070" s="20"/>
    </row>
    <row r="11071" spans="7:7">
      <c r="G11071" s="20"/>
    </row>
    <row r="11072" spans="7:7">
      <c r="G11072" s="20"/>
    </row>
    <row r="11073" spans="7:7">
      <c r="G11073" s="20"/>
    </row>
    <row r="11074" spans="7:7">
      <c r="G11074" s="20"/>
    </row>
    <row r="11075" spans="7:7">
      <c r="G11075" s="20"/>
    </row>
    <row r="11076" spans="7:7">
      <c r="G11076" s="20"/>
    </row>
    <row r="11077" spans="7:7">
      <c r="G11077" s="20"/>
    </row>
    <row r="11078" spans="7:7">
      <c r="G11078" s="20"/>
    </row>
    <row r="11079" spans="7:7">
      <c r="G11079" s="20"/>
    </row>
    <row r="11080" spans="7:7">
      <c r="G11080" s="20"/>
    </row>
    <row r="11081" spans="7:7">
      <c r="G11081" s="20"/>
    </row>
    <row r="11082" spans="7:7">
      <c r="G11082" s="20"/>
    </row>
    <row r="11083" spans="7:7">
      <c r="G11083" s="20"/>
    </row>
    <row r="11084" spans="7:7">
      <c r="G11084" s="20"/>
    </row>
    <row r="11085" spans="7:7">
      <c r="G11085" s="20"/>
    </row>
    <row r="11086" spans="7:7">
      <c r="G11086" s="20"/>
    </row>
    <row r="11087" spans="7:7">
      <c r="G11087" s="20"/>
    </row>
    <row r="11088" spans="7:7">
      <c r="G11088" s="20"/>
    </row>
    <row r="11089" spans="7:7">
      <c r="G11089" s="20"/>
    </row>
    <row r="11090" spans="7:7">
      <c r="G11090" s="20"/>
    </row>
    <row r="11091" spans="7:7">
      <c r="G11091" s="20"/>
    </row>
    <row r="11092" spans="7:7">
      <c r="G11092" s="20"/>
    </row>
    <row r="11093" spans="7:7">
      <c r="G11093" s="20"/>
    </row>
    <row r="11094" spans="7:7">
      <c r="G11094" s="20"/>
    </row>
    <row r="11095" spans="7:7">
      <c r="G11095" s="20"/>
    </row>
    <row r="11096" spans="7:7">
      <c r="G11096" s="20"/>
    </row>
    <row r="11097" spans="7:7">
      <c r="G11097" s="20"/>
    </row>
    <row r="11098" spans="7:7">
      <c r="G11098" s="20"/>
    </row>
    <row r="11099" spans="7:7">
      <c r="G11099" s="20"/>
    </row>
    <row r="11100" spans="7:7">
      <c r="G11100" s="20"/>
    </row>
    <row r="11101" spans="7:7">
      <c r="G11101" s="20"/>
    </row>
    <row r="11102" spans="7:7">
      <c r="G11102" s="20"/>
    </row>
    <row r="11103" spans="7:7">
      <c r="G11103" s="20"/>
    </row>
    <row r="11104" spans="7:7">
      <c r="G11104" s="20"/>
    </row>
    <row r="11105" spans="7:7">
      <c r="G11105" s="20"/>
    </row>
    <row r="11106" spans="7:7">
      <c r="G11106" s="20"/>
    </row>
    <row r="11107" spans="7:7">
      <c r="G11107" s="20"/>
    </row>
    <row r="11108" spans="7:7">
      <c r="G11108" s="20"/>
    </row>
    <row r="11109" spans="7:7">
      <c r="G11109" s="20"/>
    </row>
    <row r="11110" spans="7:7">
      <c r="G11110" s="20"/>
    </row>
    <row r="11111" spans="7:7">
      <c r="G11111" s="20"/>
    </row>
    <row r="11112" spans="7:7">
      <c r="G11112" s="20"/>
    </row>
    <row r="11113" spans="7:7">
      <c r="G11113" s="20"/>
    </row>
    <row r="11114" spans="7:7">
      <c r="G11114" s="20"/>
    </row>
    <row r="11115" spans="7:7">
      <c r="G11115" s="20"/>
    </row>
    <row r="11116" spans="7:7">
      <c r="G11116" s="20"/>
    </row>
    <row r="11117" spans="7:7">
      <c r="G11117" s="20"/>
    </row>
    <row r="11118" spans="7:7">
      <c r="G11118" s="20"/>
    </row>
    <row r="11119" spans="7:7">
      <c r="G11119" s="20"/>
    </row>
    <row r="11120" spans="7:7">
      <c r="G11120" s="20"/>
    </row>
    <row r="11121" spans="7:7">
      <c r="G11121" s="20"/>
    </row>
    <row r="11122" spans="7:7">
      <c r="G11122" s="20"/>
    </row>
    <row r="11123" spans="7:7">
      <c r="G11123" s="20"/>
    </row>
    <row r="11124" spans="7:7">
      <c r="G11124" s="20"/>
    </row>
    <row r="11125" spans="7:7">
      <c r="G11125" s="20"/>
    </row>
    <row r="11126" spans="7:7">
      <c r="G11126" s="20"/>
    </row>
    <row r="11127" spans="7:7">
      <c r="G11127" s="20"/>
    </row>
    <row r="11128" spans="7:7">
      <c r="G11128" s="20"/>
    </row>
    <row r="11129" spans="7:7">
      <c r="G11129" s="20"/>
    </row>
    <row r="11130" spans="7:7">
      <c r="G11130" s="20"/>
    </row>
    <row r="11131" spans="7:7">
      <c r="G11131" s="20"/>
    </row>
    <row r="11132" spans="7:7">
      <c r="G11132" s="20"/>
    </row>
    <row r="11133" spans="7:7">
      <c r="G11133" s="20"/>
    </row>
    <row r="11134" spans="7:7">
      <c r="G11134" s="20"/>
    </row>
    <row r="11135" spans="7:7">
      <c r="G11135" s="20"/>
    </row>
    <row r="11136" spans="7:7">
      <c r="G11136" s="20"/>
    </row>
    <row r="11137" spans="7:7">
      <c r="G11137" s="20"/>
    </row>
    <row r="11138" spans="7:7">
      <c r="G11138" s="20"/>
    </row>
    <row r="11139" spans="7:7">
      <c r="G11139" s="20"/>
    </row>
    <row r="11140" spans="7:7">
      <c r="G11140" s="20"/>
    </row>
    <row r="11141" spans="7:7">
      <c r="G11141" s="20"/>
    </row>
    <row r="11142" spans="7:7">
      <c r="G11142" s="20"/>
    </row>
    <row r="11143" spans="7:7">
      <c r="G11143" s="20"/>
    </row>
    <row r="11144" spans="7:7">
      <c r="G11144" s="20"/>
    </row>
    <row r="11145" spans="7:7">
      <c r="G11145" s="20"/>
    </row>
    <row r="11146" spans="7:7">
      <c r="G11146" s="20"/>
    </row>
    <row r="11147" spans="7:7">
      <c r="G11147" s="20"/>
    </row>
    <row r="11148" spans="7:7">
      <c r="G11148" s="20"/>
    </row>
    <row r="11149" spans="7:7">
      <c r="G11149" s="20"/>
    </row>
    <row r="11150" spans="7:7">
      <c r="G11150" s="20"/>
    </row>
    <row r="11151" spans="7:7">
      <c r="G11151" s="20"/>
    </row>
    <row r="11152" spans="7:7">
      <c r="G11152" s="20"/>
    </row>
    <row r="11153" spans="7:7">
      <c r="G11153" s="20"/>
    </row>
    <row r="11154" spans="7:7">
      <c r="G11154" s="20"/>
    </row>
    <row r="11155" spans="7:7">
      <c r="G11155" s="20"/>
    </row>
    <row r="11156" spans="7:7">
      <c r="G11156" s="20"/>
    </row>
    <row r="11157" spans="7:7">
      <c r="G11157" s="20"/>
    </row>
    <row r="11158" spans="7:7">
      <c r="G11158" s="20"/>
    </row>
    <row r="11159" spans="7:7">
      <c r="G11159" s="20"/>
    </row>
    <row r="11160" spans="7:7">
      <c r="G11160" s="20"/>
    </row>
    <row r="11161" spans="7:7">
      <c r="G11161" s="20"/>
    </row>
    <row r="11162" spans="7:7">
      <c r="G11162" s="20"/>
    </row>
    <row r="11163" spans="7:7">
      <c r="G11163" s="20"/>
    </row>
    <row r="11164" spans="7:7">
      <c r="G11164" s="20"/>
    </row>
    <row r="11165" spans="7:7">
      <c r="G11165" s="20"/>
    </row>
    <row r="11166" spans="7:7">
      <c r="G11166" s="20"/>
    </row>
    <row r="11167" spans="7:7">
      <c r="G11167" s="20"/>
    </row>
    <row r="11168" spans="7:7">
      <c r="G11168" s="20"/>
    </row>
    <row r="11169" spans="7:7">
      <c r="G11169" s="20"/>
    </row>
    <row r="11170" spans="7:7">
      <c r="G11170" s="20"/>
    </row>
    <row r="11171" spans="7:7">
      <c r="G11171" s="20"/>
    </row>
    <row r="11172" spans="7:7">
      <c r="G11172" s="20"/>
    </row>
    <row r="11173" spans="7:7">
      <c r="G11173" s="20"/>
    </row>
    <row r="11174" spans="7:7">
      <c r="G11174" s="20"/>
    </row>
    <row r="11175" spans="7:7">
      <c r="G11175" s="20"/>
    </row>
    <row r="11176" spans="7:7">
      <c r="G11176" s="20"/>
    </row>
    <row r="11177" spans="7:7">
      <c r="G11177" s="20"/>
    </row>
    <row r="11178" spans="7:7">
      <c r="G11178" s="20"/>
    </row>
    <row r="11179" spans="7:7">
      <c r="G11179" s="20"/>
    </row>
    <row r="11180" spans="7:7">
      <c r="G11180" s="20"/>
    </row>
    <row r="11181" spans="7:7">
      <c r="G11181" s="20"/>
    </row>
    <row r="11182" spans="7:7">
      <c r="G11182" s="20"/>
    </row>
    <row r="11183" spans="7:7">
      <c r="G11183" s="20"/>
    </row>
    <row r="11184" spans="7:7">
      <c r="G11184" s="20"/>
    </row>
    <row r="11185" spans="7:7">
      <c r="G11185" s="20"/>
    </row>
    <row r="11186" spans="7:7">
      <c r="G11186" s="20"/>
    </row>
    <row r="11187" spans="7:7">
      <c r="G11187" s="20"/>
    </row>
    <row r="11188" spans="7:7">
      <c r="G11188" s="20"/>
    </row>
    <row r="11189" spans="7:7">
      <c r="G11189" s="20"/>
    </row>
    <row r="11190" spans="7:7">
      <c r="G11190" s="20"/>
    </row>
    <row r="11191" spans="7:7">
      <c r="G11191" s="20"/>
    </row>
    <row r="11192" spans="7:7">
      <c r="G11192" s="20"/>
    </row>
    <row r="11193" spans="7:7">
      <c r="G11193" s="20"/>
    </row>
    <row r="11194" spans="7:7">
      <c r="G11194" s="20"/>
    </row>
    <row r="11195" spans="7:7">
      <c r="G11195" s="20"/>
    </row>
    <row r="11196" spans="7:7">
      <c r="G11196" s="20"/>
    </row>
    <row r="11197" spans="7:7">
      <c r="G11197" s="20"/>
    </row>
    <row r="11198" spans="7:7">
      <c r="G11198" s="20"/>
    </row>
    <row r="11199" spans="7:7">
      <c r="G11199" s="20"/>
    </row>
    <row r="11200" spans="7:7">
      <c r="G11200" s="20"/>
    </row>
    <row r="11201" spans="7:7">
      <c r="G11201" s="20"/>
    </row>
    <row r="11202" spans="7:7">
      <c r="G11202" s="20"/>
    </row>
    <row r="11203" spans="7:7">
      <c r="G11203" s="20"/>
    </row>
    <row r="11204" spans="7:7">
      <c r="G11204" s="20"/>
    </row>
    <row r="11205" spans="7:7">
      <c r="G11205" s="20"/>
    </row>
    <row r="11206" spans="7:7">
      <c r="G11206" s="20"/>
    </row>
    <row r="11207" spans="7:7">
      <c r="G11207" s="20"/>
    </row>
    <row r="11208" spans="7:7">
      <c r="G11208" s="20"/>
    </row>
    <row r="11209" spans="7:7">
      <c r="G11209" s="20"/>
    </row>
    <row r="11210" spans="7:7">
      <c r="G11210" s="20"/>
    </row>
    <row r="11211" spans="7:7">
      <c r="G11211" s="20"/>
    </row>
    <row r="11212" spans="7:7">
      <c r="G11212" s="20"/>
    </row>
    <row r="11213" spans="7:7">
      <c r="G11213" s="20"/>
    </row>
    <row r="11214" spans="7:7">
      <c r="G11214" s="20"/>
    </row>
    <row r="11215" spans="7:7">
      <c r="G11215" s="20"/>
    </row>
    <row r="11216" spans="7:7">
      <c r="G11216" s="20"/>
    </row>
    <row r="11217" spans="7:7">
      <c r="G11217" s="20"/>
    </row>
    <row r="11218" spans="7:7">
      <c r="G11218" s="20"/>
    </row>
    <row r="11219" spans="7:7">
      <c r="G11219" s="20"/>
    </row>
    <row r="11220" spans="7:7">
      <c r="G11220" s="20"/>
    </row>
    <row r="11221" spans="7:7">
      <c r="G11221" s="20"/>
    </row>
    <row r="11222" spans="7:7">
      <c r="G11222" s="20"/>
    </row>
    <row r="11223" spans="7:7">
      <c r="G11223" s="20"/>
    </row>
    <row r="11224" spans="7:7">
      <c r="G11224" s="20"/>
    </row>
    <row r="11225" spans="7:7">
      <c r="G11225" s="20"/>
    </row>
    <row r="11226" spans="7:7">
      <c r="G11226" s="20"/>
    </row>
    <row r="11227" spans="7:7">
      <c r="G11227" s="20"/>
    </row>
    <row r="11228" spans="7:7">
      <c r="G11228" s="20"/>
    </row>
    <row r="11229" spans="7:7">
      <c r="G11229" s="20"/>
    </row>
    <row r="11230" spans="7:7">
      <c r="G11230" s="20"/>
    </row>
    <row r="11231" spans="7:7">
      <c r="G11231" s="20"/>
    </row>
    <row r="11232" spans="7:7">
      <c r="G11232" s="20"/>
    </row>
    <row r="11233" spans="7:7">
      <c r="G11233" s="20"/>
    </row>
    <row r="11234" spans="7:7">
      <c r="G11234" s="20"/>
    </row>
    <row r="11235" spans="7:7">
      <c r="G11235" s="20"/>
    </row>
    <row r="11236" spans="7:7">
      <c r="G11236" s="20"/>
    </row>
    <row r="11237" spans="7:7">
      <c r="G11237" s="20"/>
    </row>
    <row r="11238" spans="7:7">
      <c r="G11238" s="20"/>
    </row>
    <row r="11239" spans="7:7">
      <c r="G11239" s="20"/>
    </row>
    <row r="11240" spans="7:7">
      <c r="G11240" s="20"/>
    </row>
    <row r="11241" spans="7:7">
      <c r="G11241" s="20"/>
    </row>
    <row r="11242" spans="7:7">
      <c r="G11242" s="20"/>
    </row>
    <row r="11243" spans="7:7">
      <c r="G11243" s="20"/>
    </row>
    <row r="11244" spans="7:7">
      <c r="G11244" s="20"/>
    </row>
    <row r="11245" spans="7:7">
      <c r="G11245" s="20"/>
    </row>
    <row r="11246" spans="7:7">
      <c r="G11246" s="20"/>
    </row>
    <row r="11247" spans="7:7">
      <c r="G11247" s="20"/>
    </row>
    <row r="11248" spans="7:7">
      <c r="G11248" s="20"/>
    </row>
    <row r="11249" spans="7:7">
      <c r="G11249" s="20"/>
    </row>
    <row r="11250" spans="7:7">
      <c r="G11250" s="20"/>
    </row>
    <row r="11251" spans="7:7">
      <c r="G11251" s="20"/>
    </row>
    <row r="11252" spans="7:7">
      <c r="G11252" s="20"/>
    </row>
    <row r="11253" spans="7:7">
      <c r="G11253" s="20"/>
    </row>
    <row r="11254" spans="7:7">
      <c r="G11254" s="20"/>
    </row>
    <row r="11255" spans="7:7">
      <c r="G11255" s="20"/>
    </row>
    <row r="11256" spans="7:7">
      <c r="G11256" s="20"/>
    </row>
    <row r="11257" spans="7:7">
      <c r="G11257" s="20"/>
    </row>
    <row r="11258" spans="7:7">
      <c r="G11258" s="20"/>
    </row>
    <row r="11259" spans="7:7">
      <c r="G11259" s="20"/>
    </row>
    <row r="11260" spans="7:7">
      <c r="G11260" s="20"/>
    </row>
    <row r="11261" spans="7:7">
      <c r="G11261" s="20"/>
    </row>
    <row r="11262" spans="7:7">
      <c r="G11262" s="20"/>
    </row>
    <row r="11263" spans="7:7">
      <c r="G11263" s="20"/>
    </row>
    <row r="11264" spans="7:7">
      <c r="G11264" s="20"/>
    </row>
    <row r="11265" spans="7:7">
      <c r="G11265" s="20"/>
    </row>
    <row r="11266" spans="7:7">
      <c r="G11266" s="20"/>
    </row>
    <row r="11267" spans="7:7">
      <c r="G11267" s="20"/>
    </row>
    <row r="11268" spans="7:7">
      <c r="G11268" s="20"/>
    </row>
    <row r="11269" spans="7:7">
      <c r="G11269" s="20"/>
    </row>
    <row r="11270" spans="7:7">
      <c r="G11270" s="20"/>
    </row>
    <row r="11271" spans="7:7">
      <c r="G11271" s="20"/>
    </row>
    <row r="11272" spans="7:7">
      <c r="G11272" s="20"/>
    </row>
    <row r="11273" spans="7:7">
      <c r="G11273" s="20"/>
    </row>
    <row r="11274" spans="7:7">
      <c r="G11274" s="20"/>
    </row>
    <row r="11275" spans="7:7">
      <c r="G11275" s="20"/>
    </row>
    <row r="11276" spans="7:7">
      <c r="G11276" s="20"/>
    </row>
    <row r="11277" spans="7:7">
      <c r="G11277" s="20"/>
    </row>
    <row r="11278" spans="7:7">
      <c r="G11278" s="20"/>
    </row>
    <row r="11279" spans="7:7">
      <c r="G11279" s="20"/>
    </row>
    <row r="11280" spans="7:7">
      <c r="G11280" s="20"/>
    </row>
    <row r="11281" spans="7:7">
      <c r="G11281" s="20"/>
    </row>
    <row r="11282" spans="7:7">
      <c r="G11282" s="20"/>
    </row>
    <row r="11283" spans="7:7">
      <c r="G11283" s="20"/>
    </row>
    <row r="11284" spans="7:7">
      <c r="G11284" s="20"/>
    </row>
    <row r="11285" spans="7:7">
      <c r="G11285" s="20"/>
    </row>
    <row r="11286" spans="7:7">
      <c r="G11286" s="20"/>
    </row>
    <row r="11287" spans="7:7">
      <c r="G11287" s="20"/>
    </row>
    <row r="11288" spans="7:7">
      <c r="G11288" s="20"/>
    </row>
    <row r="11289" spans="7:7">
      <c r="G11289" s="20"/>
    </row>
    <row r="11290" spans="7:7">
      <c r="G11290" s="20"/>
    </row>
    <row r="11291" spans="7:7">
      <c r="G11291" s="20"/>
    </row>
    <row r="11292" spans="7:7">
      <c r="G11292" s="20"/>
    </row>
    <row r="11293" spans="7:7">
      <c r="G11293" s="20"/>
    </row>
    <row r="11294" spans="7:7">
      <c r="G11294" s="20"/>
    </row>
    <row r="11295" spans="7:7">
      <c r="G11295" s="20"/>
    </row>
    <row r="11296" spans="7:7">
      <c r="G11296" s="20"/>
    </row>
    <row r="11297" spans="7:7">
      <c r="G11297" s="20"/>
    </row>
    <row r="11298" spans="7:7">
      <c r="G11298" s="20"/>
    </row>
    <row r="11299" spans="7:7">
      <c r="G11299" s="20"/>
    </row>
    <row r="11300" spans="7:7">
      <c r="G11300" s="20"/>
    </row>
    <row r="11301" spans="7:7">
      <c r="G11301" s="20"/>
    </row>
    <row r="11302" spans="7:7">
      <c r="G11302" s="20"/>
    </row>
    <row r="11303" spans="7:7">
      <c r="G11303" s="20"/>
    </row>
    <row r="11304" spans="7:7">
      <c r="G11304" s="20"/>
    </row>
    <row r="11305" spans="7:7">
      <c r="G11305" s="20"/>
    </row>
    <row r="11306" spans="7:7">
      <c r="G11306" s="20"/>
    </row>
    <row r="11307" spans="7:7">
      <c r="G11307" s="20"/>
    </row>
    <row r="11308" spans="7:7">
      <c r="G11308" s="20"/>
    </row>
    <row r="11309" spans="7:7">
      <c r="G11309" s="20"/>
    </row>
    <row r="11310" spans="7:7">
      <c r="G11310" s="20"/>
    </row>
    <row r="11311" spans="7:7">
      <c r="G11311" s="20"/>
    </row>
    <row r="11312" spans="7:7">
      <c r="G11312" s="20"/>
    </row>
    <row r="11313" spans="7:7">
      <c r="G11313" s="20"/>
    </row>
    <row r="11314" spans="7:7">
      <c r="G11314" s="20"/>
    </row>
    <row r="11315" spans="7:7">
      <c r="G11315" s="20"/>
    </row>
    <row r="11316" spans="7:7">
      <c r="G11316" s="20"/>
    </row>
    <row r="11317" spans="7:7">
      <c r="G11317" s="20"/>
    </row>
    <row r="11318" spans="7:7">
      <c r="G11318" s="20"/>
    </row>
    <row r="11319" spans="7:7">
      <c r="G11319" s="20"/>
    </row>
    <row r="11320" spans="7:7">
      <c r="G11320" s="20"/>
    </row>
    <row r="11321" spans="7:7">
      <c r="G11321" s="20"/>
    </row>
    <row r="11322" spans="7:7">
      <c r="G11322" s="20"/>
    </row>
    <row r="11323" spans="7:7">
      <c r="G11323" s="20"/>
    </row>
    <row r="11324" spans="7:7">
      <c r="G11324" s="20"/>
    </row>
    <row r="11325" spans="7:7">
      <c r="G11325" s="20"/>
    </row>
    <row r="11326" spans="7:7">
      <c r="G11326" s="20"/>
    </row>
    <row r="11327" spans="7:7">
      <c r="G11327" s="20"/>
    </row>
    <row r="11328" spans="7:7">
      <c r="G11328" s="20"/>
    </row>
    <row r="11329" spans="7:7">
      <c r="G11329" s="20"/>
    </row>
    <row r="11330" spans="7:7">
      <c r="G11330" s="20"/>
    </row>
    <row r="11331" spans="7:7">
      <c r="G11331" s="20"/>
    </row>
    <row r="11332" spans="7:7">
      <c r="G11332" s="20"/>
    </row>
    <row r="11333" spans="7:7">
      <c r="G11333" s="20"/>
    </row>
    <row r="11334" spans="7:7">
      <c r="G11334" s="20"/>
    </row>
    <row r="11335" spans="7:7">
      <c r="G11335" s="20"/>
    </row>
    <row r="11336" spans="7:7">
      <c r="G11336" s="20"/>
    </row>
    <row r="11337" spans="7:7">
      <c r="G11337" s="20"/>
    </row>
    <row r="11338" spans="7:7">
      <c r="G11338" s="20"/>
    </row>
    <row r="11339" spans="7:7">
      <c r="G11339" s="20"/>
    </row>
    <row r="11340" spans="7:7">
      <c r="G11340" s="20"/>
    </row>
    <row r="11341" spans="7:7">
      <c r="G11341" s="20"/>
    </row>
    <row r="11342" spans="7:7">
      <c r="G11342" s="20"/>
    </row>
    <row r="11343" spans="7:7">
      <c r="G11343" s="20"/>
    </row>
    <row r="11344" spans="7:7">
      <c r="G11344" s="20"/>
    </row>
    <row r="11345" spans="7:7">
      <c r="G11345" s="20"/>
    </row>
    <row r="11346" spans="7:7">
      <c r="G11346" s="20"/>
    </row>
    <row r="11347" spans="7:7">
      <c r="G11347" s="20"/>
    </row>
    <row r="11348" spans="7:7">
      <c r="G11348" s="20"/>
    </row>
    <row r="11349" spans="7:7">
      <c r="G11349" s="20"/>
    </row>
    <row r="11350" spans="7:7">
      <c r="G11350" s="20"/>
    </row>
    <row r="11351" spans="7:7">
      <c r="G11351" s="20"/>
    </row>
    <row r="11352" spans="7:7">
      <c r="G11352" s="20"/>
    </row>
    <row r="11353" spans="7:7">
      <c r="G11353" s="20"/>
    </row>
    <row r="11354" spans="7:7">
      <c r="G11354" s="20"/>
    </row>
    <row r="11355" spans="7:7">
      <c r="G11355" s="20"/>
    </row>
    <row r="11356" spans="7:7">
      <c r="G11356" s="20"/>
    </row>
    <row r="11357" spans="7:7">
      <c r="G11357" s="20"/>
    </row>
    <row r="11358" spans="7:7">
      <c r="G11358" s="20"/>
    </row>
    <row r="11359" spans="7:7">
      <c r="G11359" s="20"/>
    </row>
    <row r="11360" spans="7:7">
      <c r="G11360" s="20"/>
    </row>
    <row r="11361" spans="7:7">
      <c r="G11361" s="20"/>
    </row>
    <row r="11362" spans="7:7">
      <c r="G11362" s="20"/>
    </row>
    <row r="11363" spans="7:7">
      <c r="G11363" s="20"/>
    </row>
    <row r="11364" spans="7:7">
      <c r="G11364" s="20"/>
    </row>
    <row r="11365" spans="7:7">
      <c r="G11365" s="20"/>
    </row>
    <row r="11366" spans="7:7">
      <c r="G11366" s="20"/>
    </row>
    <row r="11367" spans="7:7">
      <c r="G11367" s="20"/>
    </row>
    <row r="11368" spans="7:7">
      <c r="G11368" s="20"/>
    </row>
    <row r="11369" spans="7:7">
      <c r="G11369" s="20"/>
    </row>
    <row r="11370" spans="7:7">
      <c r="G11370" s="20"/>
    </row>
    <row r="11371" spans="7:7">
      <c r="G11371" s="20"/>
    </row>
    <row r="11372" spans="7:7">
      <c r="G11372" s="20"/>
    </row>
    <row r="11373" spans="7:7">
      <c r="G11373" s="20"/>
    </row>
    <row r="11374" spans="7:7">
      <c r="G11374" s="20"/>
    </row>
    <row r="11375" spans="7:7">
      <c r="G11375" s="20"/>
    </row>
    <row r="11376" spans="7:7">
      <c r="G11376" s="20"/>
    </row>
    <row r="11377" spans="7:7">
      <c r="G11377" s="20"/>
    </row>
    <row r="11378" spans="7:7">
      <c r="G11378" s="20"/>
    </row>
    <row r="11379" spans="7:7">
      <c r="G11379" s="20"/>
    </row>
    <row r="11380" spans="7:7">
      <c r="G11380" s="20"/>
    </row>
    <row r="11381" spans="7:7">
      <c r="G11381" s="20"/>
    </row>
    <row r="11382" spans="7:7">
      <c r="G11382" s="20"/>
    </row>
    <row r="11383" spans="7:7">
      <c r="G11383" s="20"/>
    </row>
    <row r="11384" spans="7:7">
      <c r="G11384" s="20"/>
    </row>
    <row r="11385" spans="7:7">
      <c r="G11385" s="20"/>
    </row>
    <row r="11386" spans="7:7">
      <c r="G11386" s="20"/>
    </row>
    <row r="11387" spans="7:7">
      <c r="G11387" s="20"/>
    </row>
    <row r="11388" spans="7:7">
      <c r="G11388" s="20"/>
    </row>
    <row r="11389" spans="7:7">
      <c r="G11389" s="20"/>
    </row>
    <row r="11390" spans="7:7">
      <c r="G11390" s="20"/>
    </row>
    <row r="11391" spans="7:7">
      <c r="G11391" s="20"/>
    </row>
    <row r="11392" spans="7:7">
      <c r="G11392" s="20"/>
    </row>
    <row r="11393" spans="7:7">
      <c r="G11393" s="20"/>
    </row>
    <row r="11394" spans="7:7">
      <c r="G11394" s="20"/>
    </row>
    <row r="11395" spans="7:7">
      <c r="G11395" s="20"/>
    </row>
    <row r="11396" spans="7:7">
      <c r="G11396" s="20"/>
    </row>
    <row r="11397" spans="7:7">
      <c r="G11397" s="20"/>
    </row>
    <row r="11398" spans="7:7">
      <c r="G11398" s="20"/>
    </row>
    <row r="11399" spans="7:7">
      <c r="G11399" s="20"/>
    </row>
    <row r="11400" spans="7:7">
      <c r="G11400" s="20"/>
    </row>
    <row r="11401" spans="7:7">
      <c r="G11401" s="20"/>
    </row>
    <row r="11402" spans="7:7">
      <c r="G11402" s="20"/>
    </row>
    <row r="11403" spans="7:7">
      <c r="G11403" s="20"/>
    </row>
    <row r="11404" spans="7:7">
      <c r="G11404" s="20"/>
    </row>
    <row r="11405" spans="7:7">
      <c r="G11405" s="20"/>
    </row>
    <row r="11406" spans="7:7">
      <c r="G11406" s="20"/>
    </row>
    <row r="11407" spans="7:7">
      <c r="G11407" s="20"/>
    </row>
    <row r="11408" spans="7:7">
      <c r="G11408" s="20"/>
    </row>
    <row r="11409" spans="7:7">
      <c r="G11409" s="20"/>
    </row>
    <row r="11410" spans="7:7">
      <c r="G11410" s="20"/>
    </row>
    <row r="11411" spans="7:7">
      <c r="G11411" s="20"/>
    </row>
    <row r="11412" spans="7:7">
      <c r="G11412" s="20"/>
    </row>
    <row r="11413" spans="7:7">
      <c r="G11413" s="20"/>
    </row>
    <row r="11414" spans="7:7">
      <c r="G11414" s="20"/>
    </row>
    <row r="11415" spans="7:7">
      <c r="G11415" s="20"/>
    </row>
    <row r="11416" spans="7:7">
      <c r="G11416" s="20"/>
    </row>
    <row r="11417" spans="7:7">
      <c r="G11417" s="20"/>
    </row>
    <row r="11418" spans="7:7">
      <c r="G11418" s="20"/>
    </row>
    <row r="11419" spans="7:7">
      <c r="G11419" s="20"/>
    </row>
    <row r="11420" spans="7:7">
      <c r="G11420" s="20"/>
    </row>
    <row r="11421" spans="7:7">
      <c r="G11421" s="20"/>
    </row>
    <row r="11422" spans="7:7">
      <c r="G11422" s="20"/>
    </row>
    <row r="11423" spans="7:7">
      <c r="G11423" s="20"/>
    </row>
    <row r="11424" spans="7:7">
      <c r="G11424" s="20"/>
    </row>
    <row r="11425" spans="7:7">
      <c r="G11425" s="20"/>
    </row>
    <row r="11426" spans="7:7">
      <c r="G11426" s="20"/>
    </row>
    <row r="11427" spans="7:7">
      <c r="G11427" s="20"/>
    </row>
    <row r="11428" spans="7:7">
      <c r="G11428" s="20"/>
    </row>
    <row r="11429" spans="7:7">
      <c r="G11429" s="20"/>
    </row>
    <row r="11430" spans="7:7">
      <c r="G11430" s="20"/>
    </row>
    <row r="11431" spans="7:7">
      <c r="G11431" s="20"/>
    </row>
    <row r="11432" spans="7:7">
      <c r="G11432" s="20"/>
    </row>
    <row r="11433" spans="7:7">
      <c r="G11433" s="20"/>
    </row>
    <row r="11434" spans="7:7">
      <c r="G11434" s="20"/>
    </row>
    <row r="11435" spans="7:7">
      <c r="G11435" s="20"/>
    </row>
    <row r="11436" spans="7:7">
      <c r="G11436" s="20"/>
    </row>
    <row r="11437" spans="7:7">
      <c r="G11437" s="20"/>
    </row>
    <row r="11438" spans="7:7">
      <c r="G11438" s="20"/>
    </row>
    <row r="11439" spans="7:7">
      <c r="G11439" s="20"/>
    </row>
    <row r="11440" spans="7:7">
      <c r="G11440" s="20"/>
    </row>
    <row r="11441" spans="7:7">
      <c r="G11441" s="20"/>
    </row>
    <row r="11442" spans="7:7">
      <c r="G11442" s="20"/>
    </row>
    <row r="11443" spans="7:7">
      <c r="G11443" s="20"/>
    </row>
    <row r="11444" spans="7:7">
      <c r="G11444" s="20"/>
    </row>
    <row r="11445" spans="7:7">
      <c r="G11445" s="20"/>
    </row>
    <row r="11446" spans="7:7">
      <c r="G11446" s="20"/>
    </row>
    <row r="11447" spans="7:7">
      <c r="G11447" s="20"/>
    </row>
    <row r="11448" spans="7:7">
      <c r="G11448" s="20"/>
    </row>
    <row r="11449" spans="7:7">
      <c r="G11449" s="20"/>
    </row>
    <row r="11450" spans="7:7">
      <c r="G11450" s="20"/>
    </row>
    <row r="11451" spans="7:7">
      <c r="G11451" s="20"/>
    </row>
    <row r="11452" spans="7:7">
      <c r="G11452" s="20"/>
    </row>
    <row r="11453" spans="7:7">
      <c r="G11453" s="20"/>
    </row>
    <row r="11454" spans="7:7">
      <c r="G11454" s="20"/>
    </row>
    <row r="11455" spans="7:7">
      <c r="G11455" s="20"/>
    </row>
    <row r="11456" spans="7:7">
      <c r="G11456" s="20"/>
    </row>
    <row r="11457" spans="7:7">
      <c r="G11457" s="20"/>
    </row>
    <row r="11458" spans="7:7">
      <c r="G11458" s="20"/>
    </row>
    <row r="11459" spans="7:7">
      <c r="G11459" s="20"/>
    </row>
    <row r="11460" spans="7:7">
      <c r="G11460" s="20"/>
    </row>
    <row r="11461" spans="7:7">
      <c r="G11461" s="20"/>
    </row>
    <row r="11462" spans="7:7">
      <c r="G11462" s="20"/>
    </row>
    <row r="11463" spans="7:7">
      <c r="G11463" s="20"/>
    </row>
    <row r="11464" spans="7:7">
      <c r="G11464" s="20"/>
    </row>
    <row r="11465" spans="7:7">
      <c r="G11465" s="20"/>
    </row>
    <row r="11466" spans="7:7">
      <c r="G11466" s="20"/>
    </row>
    <row r="11467" spans="7:7">
      <c r="G11467" s="20"/>
    </row>
    <row r="11468" spans="7:7">
      <c r="G11468" s="20"/>
    </row>
    <row r="11469" spans="7:7">
      <c r="G11469" s="20"/>
    </row>
    <row r="11470" spans="7:7">
      <c r="G11470" s="20"/>
    </row>
    <row r="11471" spans="7:7">
      <c r="G11471" s="20"/>
    </row>
    <row r="11472" spans="7:7">
      <c r="G11472" s="20"/>
    </row>
    <row r="11473" spans="7:7">
      <c r="G11473" s="20"/>
    </row>
    <row r="11474" spans="7:7">
      <c r="G11474" s="20"/>
    </row>
    <row r="11475" spans="7:7">
      <c r="G11475" s="20"/>
    </row>
    <row r="11476" spans="7:7">
      <c r="G11476" s="20"/>
    </row>
    <row r="11477" spans="7:7">
      <c r="G11477" s="20"/>
    </row>
    <row r="11478" spans="7:7">
      <c r="G11478" s="20"/>
    </row>
    <row r="11479" spans="7:7">
      <c r="G11479" s="20"/>
    </row>
    <row r="11480" spans="7:7">
      <c r="G11480" s="20"/>
    </row>
    <row r="11481" spans="7:7">
      <c r="G11481" s="20"/>
    </row>
    <row r="11482" spans="7:7">
      <c r="G11482" s="20"/>
    </row>
    <row r="11483" spans="7:7">
      <c r="G11483" s="20"/>
    </row>
    <row r="11484" spans="7:7">
      <c r="G11484" s="20"/>
    </row>
    <row r="11485" spans="7:7">
      <c r="G11485" s="20"/>
    </row>
    <row r="11486" spans="7:7">
      <c r="G11486" s="20"/>
    </row>
    <row r="11487" spans="7:7">
      <c r="G11487" s="20"/>
    </row>
    <row r="11488" spans="7:7">
      <c r="G11488" s="20"/>
    </row>
    <row r="11489" spans="7:7">
      <c r="G11489" s="20"/>
    </row>
    <row r="11490" spans="7:7">
      <c r="G11490" s="20"/>
    </row>
    <row r="11491" spans="7:7">
      <c r="G11491" s="20"/>
    </row>
    <row r="11492" spans="7:7">
      <c r="G11492" s="20"/>
    </row>
    <row r="11493" spans="7:7">
      <c r="G11493" s="20"/>
    </row>
    <row r="11494" spans="7:7">
      <c r="G11494" s="20"/>
    </row>
    <row r="11495" spans="7:7">
      <c r="G11495" s="20"/>
    </row>
    <row r="11496" spans="7:7">
      <c r="G11496" s="20"/>
    </row>
    <row r="11497" spans="7:7">
      <c r="G11497" s="20"/>
    </row>
    <row r="11498" spans="7:7">
      <c r="G11498" s="20"/>
    </row>
    <row r="11499" spans="7:7">
      <c r="G11499" s="20"/>
    </row>
    <row r="11500" spans="7:7">
      <c r="G11500" s="20"/>
    </row>
    <row r="11501" spans="7:7">
      <c r="G11501" s="20"/>
    </row>
    <row r="11502" spans="7:7">
      <c r="G11502" s="20"/>
    </row>
    <row r="11503" spans="7:7">
      <c r="G11503" s="20"/>
    </row>
    <row r="11504" spans="7:7">
      <c r="G11504" s="20"/>
    </row>
    <row r="11505" spans="7:7">
      <c r="G11505" s="20"/>
    </row>
    <row r="11506" spans="7:7">
      <c r="G11506" s="20"/>
    </row>
    <row r="11507" spans="7:7">
      <c r="G11507" s="20"/>
    </row>
    <row r="11508" spans="7:7">
      <c r="G11508" s="20"/>
    </row>
    <row r="11509" spans="7:7">
      <c r="G11509" s="20"/>
    </row>
    <row r="11510" spans="7:7">
      <c r="G11510" s="20"/>
    </row>
    <row r="11511" spans="7:7">
      <c r="G11511" s="20"/>
    </row>
    <row r="11512" spans="7:7">
      <c r="G11512" s="20"/>
    </row>
    <row r="11513" spans="7:7">
      <c r="G11513" s="20"/>
    </row>
    <row r="11514" spans="7:7">
      <c r="G11514" s="20"/>
    </row>
    <row r="11515" spans="7:7">
      <c r="G11515" s="20"/>
    </row>
    <row r="11516" spans="7:7">
      <c r="G11516" s="20"/>
    </row>
    <row r="11517" spans="7:7">
      <c r="G11517" s="20"/>
    </row>
    <row r="11518" spans="7:7">
      <c r="G11518" s="20"/>
    </row>
    <row r="11519" spans="7:7">
      <c r="G11519" s="20"/>
    </row>
    <row r="11520" spans="7:7">
      <c r="G11520" s="20"/>
    </row>
    <row r="11521" spans="7:7">
      <c r="G11521" s="20"/>
    </row>
    <row r="11522" spans="7:7">
      <c r="G11522" s="20"/>
    </row>
    <row r="11523" spans="7:7">
      <c r="G11523" s="20"/>
    </row>
    <row r="11524" spans="7:7">
      <c r="G11524" s="20"/>
    </row>
    <row r="11525" spans="7:7">
      <c r="G11525" s="20"/>
    </row>
    <row r="11526" spans="7:7">
      <c r="G11526" s="20"/>
    </row>
    <row r="11527" spans="7:7">
      <c r="G11527" s="20"/>
    </row>
    <row r="11528" spans="7:7">
      <c r="G11528" s="20"/>
    </row>
    <row r="11529" spans="7:7">
      <c r="G11529" s="20"/>
    </row>
    <row r="11530" spans="7:7">
      <c r="G11530" s="20"/>
    </row>
    <row r="11531" spans="7:7">
      <c r="G11531" s="20"/>
    </row>
    <row r="11532" spans="7:7">
      <c r="G11532" s="20"/>
    </row>
    <row r="11533" spans="7:7">
      <c r="G11533" s="20"/>
    </row>
    <row r="11534" spans="7:7">
      <c r="G11534" s="20"/>
    </row>
    <row r="11535" spans="7:7">
      <c r="G11535" s="20"/>
    </row>
    <row r="11536" spans="7:7">
      <c r="G11536" s="20"/>
    </row>
    <row r="11537" spans="7:7">
      <c r="G11537" s="20"/>
    </row>
    <row r="11538" spans="7:7">
      <c r="G11538" s="20"/>
    </row>
    <row r="11539" spans="7:7">
      <c r="G11539" s="20"/>
    </row>
    <row r="11540" spans="7:7">
      <c r="G11540" s="20"/>
    </row>
    <row r="11541" spans="7:7">
      <c r="G11541" s="20"/>
    </row>
    <row r="11542" spans="7:7">
      <c r="G11542" s="20"/>
    </row>
    <row r="11543" spans="7:7">
      <c r="G11543" s="20"/>
    </row>
    <row r="11544" spans="7:7">
      <c r="G11544" s="20"/>
    </row>
    <row r="11545" spans="7:7">
      <c r="G11545" s="20"/>
    </row>
    <row r="11546" spans="7:7">
      <c r="G11546" s="20"/>
    </row>
    <row r="11547" spans="7:7">
      <c r="G11547" s="20"/>
    </row>
    <row r="11548" spans="7:7">
      <c r="G11548" s="20"/>
    </row>
    <row r="11549" spans="7:7">
      <c r="G11549" s="20"/>
    </row>
    <row r="11550" spans="7:7">
      <c r="G11550" s="20"/>
    </row>
    <row r="11551" spans="7:7">
      <c r="G11551" s="20"/>
    </row>
    <row r="11552" spans="7:7">
      <c r="G11552" s="20"/>
    </row>
    <row r="11553" spans="7:7">
      <c r="G11553" s="20"/>
    </row>
    <row r="11554" spans="7:7">
      <c r="G11554" s="20"/>
    </row>
    <row r="11555" spans="7:7">
      <c r="G11555" s="20"/>
    </row>
    <row r="11556" spans="7:7">
      <c r="G11556" s="20"/>
    </row>
    <row r="11557" spans="7:7">
      <c r="G11557" s="20"/>
    </row>
    <row r="11558" spans="7:7">
      <c r="G11558" s="20"/>
    </row>
    <row r="11559" spans="7:7">
      <c r="G11559" s="20"/>
    </row>
    <row r="11560" spans="7:7">
      <c r="G11560" s="20"/>
    </row>
    <row r="11561" spans="7:7">
      <c r="G11561" s="20"/>
    </row>
    <row r="11562" spans="7:7">
      <c r="G11562" s="20"/>
    </row>
    <row r="11563" spans="7:7">
      <c r="G11563" s="20"/>
    </row>
    <row r="11564" spans="7:7">
      <c r="G11564" s="20"/>
    </row>
    <row r="11565" spans="7:7">
      <c r="G11565" s="20"/>
    </row>
    <row r="11566" spans="7:7">
      <c r="G11566" s="20"/>
    </row>
    <row r="11567" spans="7:7">
      <c r="G11567" s="20"/>
    </row>
    <row r="11568" spans="7:7">
      <c r="G11568" s="20"/>
    </row>
    <row r="11569" spans="7:7">
      <c r="G11569" s="20"/>
    </row>
    <row r="11570" spans="7:7">
      <c r="G11570" s="20"/>
    </row>
    <row r="11571" spans="7:7">
      <c r="G11571" s="20"/>
    </row>
    <row r="11572" spans="7:7">
      <c r="G11572" s="20"/>
    </row>
    <row r="11573" spans="7:7">
      <c r="G11573" s="20"/>
    </row>
    <row r="11574" spans="7:7">
      <c r="G11574" s="20"/>
    </row>
    <row r="11575" spans="7:7">
      <c r="G11575" s="20"/>
    </row>
    <row r="11576" spans="7:7">
      <c r="G11576" s="20"/>
    </row>
    <row r="11577" spans="7:7">
      <c r="G11577" s="20"/>
    </row>
    <row r="11578" spans="7:7">
      <c r="G11578" s="20"/>
    </row>
    <row r="11579" spans="7:7">
      <c r="G11579" s="20"/>
    </row>
    <row r="11580" spans="7:7">
      <c r="G11580" s="20"/>
    </row>
    <row r="11581" spans="7:7">
      <c r="G11581" s="20"/>
    </row>
    <row r="11582" spans="7:7">
      <c r="G11582" s="20"/>
    </row>
    <row r="11583" spans="7:7">
      <c r="G11583" s="20"/>
    </row>
    <row r="11584" spans="7:7">
      <c r="G11584" s="20"/>
    </row>
    <row r="11585" spans="7:7">
      <c r="G11585" s="20"/>
    </row>
    <row r="11586" spans="7:7">
      <c r="G11586" s="20"/>
    </row>
    <row r="11587" spans="7:7">
      <c r="G11587" s="20"/>
    </row>
    <row r="11588" spans="7:7">
      <c r="G11588" s="20"/>
    </row>
    <row r="11589" spans="7:7">
      <c r="G11589" s="20"/>
    </row>
    <row r="11590" spans="7:7">
      <c r="G11590" s="20"/>
    </row>
    <row r="11591" spans="7:7">
      <c r="G11591" s="20"/>
    </row>
    <row r="11592" spans="7:7">
      <c r="G11592" s="20"/>
    </row>
    <row r="11593" spans="7:7">
      <c r="G11593" s="20"/>
    </row>
    <row r="11594" spans="7:7">
      <c r="G11594" s="20"/>
    </row>
    <row r="11595" spans="7:7">
      <c r="G11595" s="20"/>
    </row>
    <row r="11596" spans="7:7">
      <c r="G11596" s="20"/>
    </row>
    <row r="11597" spans="7:7">
      <c r="G11597" s="20"/>
    </row>
    <row r="11598" spans="7:7">
      <c r="G11598" s="20"/>
    </row>
    <row r="11599" spans="7:7">
      <c r="G11599" s="20"/>
    </row>
    <row r="11600" spans="7:7">
      <c r="G11600" s="20"/>
    </row>
    <row r="11601" spans="7:7">
      <c r="G11601" s="20"/>
    </row>
    <row r="11602" spans="7:7">
      <c r="G11602" s="20"/>
    </row>
    <row r="11603" spans="7:7">
      <c r="G11603" s="20"/>
    </row>
    <row r="11604" spans="7:7">
      <c r="G11604" s="20"/>
    </row>
    <row r="11605" spans="7:7">
      <c r="G11605" s="20"/>
    </row>
    <row r="11606" spans="7:7">
      <c r="G11606" s="20"/>
    </row>
    <row r="11607" spans="7:7">
      <c r="G11607" s="20"/>
    </row>
    <row r="11608" spans="7:7">
      <c r="G11608" s="20"/>
    </row>
    <row r="11609" spans="7:7">
      <c r="G11609" s="20"/>
    </row>
    <row r="11610" spans="7:7">
      <c r="G11610" s="20"/>
    </row>
    <row r="11611" spans="7:7">
      <c r="G11611" s="20"/>
    </row>
    <row r="11612" spans="7:7">
      <c r="G11612" s="20"/>
    </row>
    <row r="11613" spans="7:7">
      <c r="G11613" s="20"/>
    </row>
    <row r="11614" spans="7:7">
      <c r="G11614" s="20"/>
    </row>
    <row r="11615" spans="7:7">
      <c r="G11615" s="20"/>
    </row>
    <row r="11616" spans="7:7">
      <c r="G11616" s="20"/>
    </row>
    <row r="11617" spans="7:7">
      <c r="G11617" s="20"/>
    </row>
    <row r="11618" spans="7:7">
      <c r="G11618" s="20"/>
    </row>
    <row r="11619" spans="7:7">
      <c r="G11619" s="20"/>
    </row>
    <row r="11620" spans="7:7">
      <c r="G11620" s="20"/>
    </row>
    <row r="11621" spans="7:7">
      <c r="G11621" s="20"/>
    </row>
    <row r="11622" spans="7:7">
      <c r="G11622" s="20"/>
    </row>
    <row r="11623" spans="7:7">
      <c r="G11623" s="20"/>
    </row>
    <row r="11624" spans="7:7">
      <c r="G11624" s="20"/>
    </row>
    <row r="11625" spans="7:7">
      <c r="G11625" s="20"/>
    </row>
    <row r="11626" spans="7:7">
      <c r="G11626" s="20"/>
    </row>
    <row r="11627" spans="7:7">
      <c r="G11627" s="20"/>
    </row>
    <row r="11628" spans="7:7">
      <c r="G11628" s="20"/>
    </row>
    <row r="11629" spans="7:7">
      <c r="G11629" s="20"/>
    </row>
    <row r="11630" spans="7:7">
      <c r="G11630" s="20"/>
    </row>
    <row r="11631" spans="7:7">
      <c r="G11631" s="20"/>
    </row>
    <row r="11632" spans="7:7">
      <c r="G11632" s="20"/>
    </row>
    <row r="11633" spans="7:7">
      <c r="G11633" s="20"/>
    </row>
    <row r="11634" spans="7:7">
      <c r="G11634" s="20"/>
    </row>
    <row r="11635" spans="7:7">
      <c r="G11635" s="20"/>
    </row>
    <row r="11636" spans="7:7">
      <c r="G11636" s="20"/>
    </row>
    <row r="11637" spans="7:7">
      <c r="G11637" s="20"/>
    </row>
    <row r="11638" spans="7:7">
      <c r="G11638" s="20"/>
    </row>
    <row r="11639" spans="7:7">
      <c r="G11639" s="20"/>
    </row>
    <row r="11640" spans="7:7">
      <c r="G11640" s="20"/>
    </row>
    <row r="11641" spans="7:7">
      <c r="G11641" s="20"/>
    </row>
    <row r="11642" spans="7:7">
      <c r="G11642" s="20"/>
    </row>
    <row r="11643" spans="7:7">
      <c r="G11643" s="20"/>
    </row>
    <row r="11644" spans="7:7">
      <c r="G11644" s="20"/>
    </row>
    <row r="11645" spans="7:7">
      <c r="G11645" s="20"/>
    </row>
    <row r="11646" spans="7:7">
      <c r="G11646" s="20"/>
    </row>
    <row r="11647" spans="7:7">
      <c r="G11647" s="20"/>
    </row>
    <row r="11648" spans="7:7">
      <c r="G11648" s="20"/>
    </row>
    <row r="11649" spans="7:7">
      <c r="G11649" s="20"/>
    </row>
    <row r="11650" spans="7:7">
      <c r="G11650" s="20"/>
    </row>
    <row r="11651" spans="7:7">
      <c r="G11651" s="20"/>
    </row>
    <row r="11652" spans="7:7">
      <c r="G11652" s="20"/>
    </row>
    <row r="11653" spans="7:7">
      <c r="G11653" s="20"/>
    </row>
    <row r="11654" spans="7:7">
      <c r="G11654" s="20"/>
    </row>
    <row r="11655" spans="7:7">
      <c r="G11655" s="20"/>
    </row>
    <row r="11656" spans="7:7">
      <c r="G11656" s="20"/>
    </row>
    <row r="11657" spans="7:7">
      <c r="G11657" s="20"/>
    </row>
    <row r="11658" spans="7:7">
      <c r="G11658" s="20"/>
    </row>
    <row r="11659" spans="7:7">
      <c r="G11659" s="20"/>
    </row>
    <row r="11660" spans="7:7">
      <c r="G11660" s="20"/>
    </row>
    <row r="11661" spans="7:7">
      <c r="G11661" s="20"/>
    </row>
    <row r="11662" spans="7:7">
      <c r="G11662" s="20"/>
    </row>
    <row r="11663" spans="7:7">
      <c r="G11663" s="20"/>
    </row>
    <row r="11664" spans="7:7">
      <c r="G11664" s="20"/>
    </row>
    <row r="11665" spans="7:7">
      <c r="G11665" s="20"/>
    </row>
    <row r="11666" spans="7:7">
      <c r="G11666" s="20"/>
    </row>
    <row r="11667" spans="7:7">
      <c r="G11667" s="20"/>
    </row>
    <row r="11668" spans="7:7">
      <c r="G11668" s="20"/>
    </row>
    <row r="11669" spans="7:7">
      <c r="G11669" s="20"/>
    </row>
    <row r="11670" spans="7:7">
      <c r="G11670" s="20"/>
    </row>
    <row r="11671" spans="7:7">
      <c r="G11671" s="20"/>
    </row>
    <row r="11672" spans="7:7">
      <c r="G11672" s="20"/>
    </row>
    <row r="11673" spans="7:7">
      <c r="G11673" s="20"/>
    </row>
    <row r="11674" spans="7:7">
      <c r="G11674" s="20"/>
    </row>
    <row r="11675" spans="7:7">
      <c r="G11675" s="20"/>
    </row>
    <row r="11676" spans="7:7">
      <c r="G11676" s="20"/>
    </row>
    <row r="11677" spans="7:7">
      <c r="G11677" s="20"/>
    </row>
    <row r="11678" spans="7:7">
      <c r="G11678" s="20"/>
    </row>
    <row r="11679" spans="7:7">
      <c r="G11679" s="20"/>
    </row>
    <row r="11680" spans="7:7">
      <c r="G11680" s="20"/>
    </row>
    <row r="11681" spans="7:7">
      <c r="G11681" s="20"/>
    </row>
    <row r="11682" spans="7:7">
      <c r="G11682" s="20"/>
    </row>
    <row r="11683" spans="7:7">
      <c r="G11683" s="20"/>
    </row>
    <row r="11684" spans="7:7">
      <c r="G11684" s="20"/>
    </row>
    <row r="11685" spans="7:7">
      <c r="G11685" s="20"/>
    </row>
    <row r="11686" spans="7:7">
      <c r="G11686" s="20"/>
    </row>
    <row r="11687" spans="7:7">
      <c r="G11687" s="20"/>
    </row>
    <row r="11688" spans="7:7">
      <c r="G11688" s="20"/>
    </row>
    <row r="11689" spans="7:7">
      <c r="G11689" s="20"/>
    </row>
    <row r="11690" spans="7:7">
      <c r="G11690" s="20"/>
    </row>
    <row r="11691" spans="7:7">
      <c r="G11691" s="20"/>
    </row>
    <row r="11692" spans="7:7">
      <c r="G11692" s="20"/>
    </row>
    <row r="11693" spans="7:7">
      <c r="G11693" s="20"/>
    </row>
    <row r="11694" spans="7:7">
      <c r="G11694" s="20"/>
    </row>
    <row r="11695" spans="7:7">
      <c r="G11695" s="20"/>
    </row>
    <row r="11696" spans="7:7">
      <c r="G11696" s="20"/>
    </row>
    <row r="11697" spans="7:7">
      <c r="G11697" s="20"/>
    </row>
    <row r="11698" spans="7:7">
      <c r="G11698" s="20"/>
    </row>
    <row r="11699" spans="7:7">
      <c r="G11699" s="20"/>
    </row>
    <row r="11700" spans="7:7">
      <c r="G11700" s="20"/>
    </row>
    <row r="11701" spans="7:7">
      <c r="G11701" s="20"/>
    </row>
    <row r="11702" spans="7:7">
      <c r="G11702" s="20"/>
    </row>
    <row r="11703" spans="7:7">
      <c r="G11703" s="20"/>
    </row>
    <row r="11704" spans="7:7">
      <c r="G11704" s="20"/>
    </row>
    <row r="11705" spans="7:7">
      <c r="G11705" s="20"/>
    </row>
    <row r="11706" spans="7:7">
      <c r="G11706" s="20"/>
    </row>
    <row r="11707" spans="7:7">
      <c r="G11707" s="20"/>
    </row>
    <row r="11708" spans="7:7">
      <c r="G11708" s="20"/>
    </row>
    <row r="11709" spans="7:7">
      <c r="G11709" s="20"/>
    </row>
    <row r="11710" spans="7:7">
      <c r="G11710" s="20"/>
    </row>
    <row r="11711" spans="7:7">
      <c r="G11711" s="20"/>
    </row>
    <row r="11712" spans="7:7">
      <c r="G11712" s="20"/>
    </row>
    <row r="11713" spans="7:7">
      <c r="G11713" s="20"/>
    </row>
    <row r="11714" spans="7:7">
      <c r="G11714" s="20"/>
    </row>
    <row r="11715" spans="7:7">
      <c r="G11715" s="20"/>
    </row>
    <row r="11716" spans="7:7">
      <c r="G11716" s="20"/>
    </row>
    <row r="11717" spans="7:7">
      <c r="G11717" s="20"/>
    </row>
    <row r="11718" spans="7:7">
      <c r="G11718" s="20"/>
    </row>
    <row r="11719" spans="7:7">
      <c r="G11719" s="20"/>
    </row>
    <row r="11720" spans="7:7">
      <c r="G11720" s="20"/>
    </row>
    <row r="11721" spans="7:7">
      <c r="G11721" s="20"/>
    </row>
    <row r="11722" spans="7:7">
      <c r="G11722" s="20"/>
    </row>
    <row r="11723" spans="7:7">
      <c r="G11723" s="20"/>
    </row>
    <row r="11724" spans="7:7">
      <c r="G11724" s="20"/>
    </row>
    <row r="11725" spans="7:7">
      <c r="G11725" s="20"/>
    </row>
    <row r="11726" spans="7:7">
      <c r="G11726" s="20"/>
    </row>
    <row r="11727" spans="7:7">
      <c r="G11727" s="20"/>
    </row>
    <row r="11728" spans="7:7">
      <c r="G11728" s="20"/>
    </row>
    <row r="11729" spans="7:7">
      <c r="G11729" s="20"/>
    </row>
    <row r="11730" spans="7:7">
      <c r="G11730" s="20"/>
    </row>
    <row r="11731" spans="7:7">
      <c r="G11731" s="20"/>
    </row>
    <row r="11732" spans="7:7">
      <c r="G11732" s="20"/>
    </row>
    <row r="11733" spans="7:7">
      <c r="G11733" s="20"/>
    </row>
    <row r="11734" spans="7:7">
      <c r="G11734" s="20"/>
    </row>
    <row r="11735" spans="7:7">
      <c r="G11735" s="20"/>
    </row>
    <row r="11736" spans="7:7">
      <c r="G11736" s="20"/>
    </row>
    <row r="11737" spans="7:7">
      <c r="G11737" s="20"/>
    </row>
    <row r="11738" spans="7:7">
      <c r="G11738" s="20"/>
    </row>
    <row r="11739" spans="7:7">
      <c r="G11739" s="20"/>
    </row>
    <row r="11740" spans="7:7">
      <c r="G11740" s="20"/>
    </row>
    <row r="11741" spans="7:7">
      <c r="G11741" s="20"/>
    </row>
    <row r="11742" spans="7:7">
      <c r="G11742" s="20"/>
    </row>
    <row r="11743" spans="7:7">
      <c r="G11743" s="20"/>
    </row>
    <row r="11744" spans="7:7">
      <c r="G11744" s="20"/>
    </row>
    <row r="11745" spans="7:7">
      <c r="G11745" s="20"/>
    </row>
    <row r="11746" spans="7:7">
      <c r="G11746" s="20"/>
    </row>
    <row r="11747" spans="7:7">
      <c r="G11747" s="20"/>
    </row>
    <row r="11748" spans="7:7">
      <c r="G11748" s="20"/>
    </row>
    <row r="11749" spans="7:7">
      <c r="G11749" s="20"/>
    </row>
    <row r="11750" spans="7:7">
      <c r="G11750" s="20"/>
    </row>
    <row r="11751" spans="7:7">
      <c r="G11751" s="20"/>
    </row>
    <row r="11752" spans="7:7">
      <c r="G11752" s="20"/>
    </row>
    <row r="11753" spans="7:7">
      <c r="G11753" s="20"/>
    </row>
    <row r="11754" spans="7:7">
      <c r="G11754" s="20"/>
    </row>
    <row r="11755" spans="7:7">
      <c r="G11755" s="20"/>
    </row>
    <row r="11756" spans="7:7">
      <c r="G11756" s="20"/>
    </row>
    <row r="11757" spans="7:7">
      <c r="G11757" s="20"/>
    </row>
    <row r="11758" spans="7:7">
      <c r="G11758" s="20"/>
    </row>
    <row r="11759" spans="7:7">
      <c r="G11759" s="20"/>
    </row>
    <row r="11760" spans="7:7">
      <c r="G11760" s="20"/>
    </row>
    <row r="11761" spans="7:7">
      <c r="G11761" s="20"/>
    </row>
    <row r="11762" spans="7:7">
      <c r="G11762" s="20"/>
    </row>
    <row r="11763" spans="7:7">
      <c r="G11763" s="20"/>
    </row>
    <row r="11764" spans="7:7">
      <c r="G11764" s="20"/>
    </row>
    <row r="11765" spans="7:7">
      <c r="G11765" s="20"/>
    </row>
    <row r="11766" spans="7:7">
      <c r="G11766" s="20"/>
    </row>
    <row r="11767" spans="7:7">
      <c r="G11767" s="20"/>
    </row>
    <row r="11768" spans="7:7">
      <c r="G11768" s="20"/>
    </row>
    <row r="11769" spans="7:7">
      <c r="G11769" s="20"/>
    </row>
    <row r="11770" spans="7:7">
      <c r="G11770" s="20"/>
    </row>
    <row r="11771" spans="7:7">
      <c r="G11771" s="20"/>
    </row>
    <row r="11772" spans="7:7">
      <c r="G11772" s="20"/>
    </row>
    <row r="11773" spans="7:7">
      <c r="G11773" s="20"/>
    </row>
    <row r="11774" spans="7:7">
      <c r="G11774" s="20"/>
    </row>
    <row r="11775" spans="7:7">
      <c r="G11775" s="20"/>
    </row>
    <row r="11776" spans="7:7">
      <c r="G11776" s="20"/>
    </row>
    <row r="11777" spans="7:7">
      <c r="G11777" s="20"/>
    </row>
    <row r="11778" spans="7:7">
      <c r="G11778" s="20"/>
    </row>
    <row r="11779" spans="7:7">
      <c r="G11779" s="20"/>
    </row>
    <row r="11780" spans="7:7">
      <c r="G11780" s="20"/>
    </row>
    <row r="11781" spans="7:7">
      <c r="G11781" s="20"/>
    </row>
    <row r="11782" spans="7:7">
      <c r="G11782" s="20"/>
    </row>
    <row r="11783" spans="7:7">
      <c r="G11783" s="20"/>
    </row>
    <row r="11784" spans="7:7">
      <c r="G11784" s="20"/>
    </row>
    <row r="11785" spans="7:7">
      <c r="G11785" s="20"/>
    </row>
    <row r="11786" spans="7:7">
      <c r="G11786" s="20"/>
    </row>
    <row r="11787" spans="7:7">
      <c r="G11787" s="20"/>
    </row>
    <row r="11788" spans="7:7">
      <c r="G11788" s="20"/>
    </row>
    <row r="11789" spans="7:7">
      <c r="G11789" s="20"/>
    </row>
    <row r="11790" spans="7:7">
      <c r="G11790" s="20"/>
    </row>
    <row r="11791" spans="7:7">
      <c r="G11791" s="20"/>
    </row>
    <row r="11792" spans="7:7">
      <c r="G11792" s="20"/>
    </row>
    <row r="11793" spans="7:7">
      <c r="G11793" s="20"/>
    </row>
    <row r="11794" spans="7:7">
      <c r="G11794" s="20"/>
    </row>
    <row r="11795" spans="7:7">
      <c r="G11795" s="20"/>
    </row>
    <row r="11796" spans="7:7">
      <c r="G11796" s="20"/>
    </row>
    <row r="11797" spans="7:7">
      <c r="G11797" s="20"/>
    </row>
    <row r="11798" spans="7:7">
      <c r="G11798" s="20"/>
    </row>
    <row r="11799" spans="7:7">
      <c r="G11799" s="20"/>
    </row>
    <row r="11800" spans="7:7">
      <c r="G11800" s="20"/>
    </row>
    <row r="11801" spans="7:7">
      <c r="G11801" s="20"/>
    </row>
    <row r="11802" spans="7:7">
      <c r="G11802" s="20"/>
    </row>
    <row r="11803" spans="7:7">
      <c r="G11803" s="20"/>
    </row>
    <row r="11804" spans="7:7">
      <c r="G11804" s="20"/>
    </row>
    <row r="11805" spans="7:7">
      <c r="G11805" s="20"/>
    </row>
    <row r="11806" spans="7:7">
      <c r="G11806" s="20"/>
    </row>
    <row r="11807" spans="7:7">
      <c r="G11807" s="20"/>
    </row>
    <row r="11808" spans="7:7">
      <c r="G11808" s="20"/>
    </row>
    <row r="11809" spans="7:7">
      <c r="G11809" s="20"/>
    </row>
    <row r="11810" spans="7:7">
      <c r="G11810" s="20"/>
    </row>
    <row r="11811" spans="7:7">
      <c r="G11811" s="20"/>
    </row>
    <row r="11812" spans="7:7">
      <c r="G11812" s="20"/>
    </row>
    <row r="11813" spans="7:7">
      <c r="G11813" s="20"/>
    </row>
    <row r="11814" spans="7:7">
      <c r="G11814" s="20"/>
    </row>
    <row r="11815" spans="7:7">
      <c r="G11815" s="20"/>
    </row>
    <row r="11816" spans="7:7">
      <c r="G11816" s="20"/>
    </row>
    <row r="11817" spans="7:7">
      <c r="G11817" s="20"/>
    </row>
    <row r="11818" spans="7:7">
      <c r="G11818" s="20"/>
    </row>
    <row r="11819" spans="7:7">
      <c r="G11819" s="20"/>
    </row>
    <row r="11820" spans="7:7">
      <c r="G11820" s="20"/>
    </row>
    <row r="11821" spans="7:7">
      <c r="G11821" s="20"/>
    </row>
    <row r="11822" spans="7:7">
      <c r="G11822" s="20"/>
    </row>
    <row r="11823" spans="7:7">
      <c r="G11823" s="20"/>
    </row>
    <row r="11824" spans="7:7">
      <c r="G11824" s="20"/>
    </row>
    <row r="11825" spans="7:7">
      <c r="G11825" s="20"/>
    </row>
    <row r="11826" spans="7:7">
      <c r="G11826" s="20"/>
    </row>
    <row r="11827" spans="7:7">
      <c r="G11827" s="20"/>
    </row>
    <row r="11828" spans="7:7">
      <c r="G11828" s="20"/>
    </row>
    <row r="11829" spans="7:7">
      <c r="G11829" s="20"/>
    </row>
    <row r="11830" spans="7:7">
      <c r="G11830" s="20"/>
    </row>
    <row r="11831" spans="7:7">
      <c r="G11831" s="20"/>
    </row>
    <row r="11832" spans="7:7">
      <c r="G11832" s="20"/>
    </row>
    <row r="11833" spans="7:7">
      <c r="G11833" s="20"/>
    </row>
    <row r="11834" spans="7:7">
      <c r="G11834" s="20"/>
    </row>
    <row r="11835" spans="7:7">
      <c r="G11835" s="20"/>
    </row>
    <row r="11836" spans="7:7">
      <c r="G11836" s="20"/>
    </row>
    <row r="11837" spans="7:7">
      <c r="G11837" s="20"/>
    </row>
    <row r="11838" spans="7:7">
      <c r="G11838" s="20"/>
    </row>
    <row r="11839" spans="7:7">
      <c r="G11839" s="20"/>
    </row>
    <row r="11840" spans="7:7">
      <c r="G11840" s="20"/>
    </row>
    <row r="11841" spans="7:7">
      <c r="G11841" s="20"/>
    </row>
    <row r="11842" spans="7:7">
      <c r="G11842" s="20"/>
    </row>
    <row r="11843" spans="7:7">
      <c r="G11843" s="20"/>
    </row>
    <row r="11844" spans="7:7">
      <c r="G11844" s="20"/>
    </row>
    <row r="11845" spans="7:7">
      <c r="G11845" s="20"/>
    </row>
    <row r="11846" spans="7:7">
      <c r="G11846" s="20"/>
    </row>
    <row r="11847" spans="7:7">
      <c r="G11847" s="20"/>
    </row>
    <row r="11848" spans="7:7">
      <c r="G11848" s="20"/>
    </row>
    <row r="11849" spans="7:7">
      <c r="G11849" s="20"/>
    </row>
    <row r="11850" spans="7:7">
      <c r="G11850" s="20"/>
    </row>
    <row r="11851" spans="7:7">
      <c r="G11851" s="20"/>
    </row>
    <row r="11852" spans="7:7">
      <c r="G11852" s="20"/>
    </row>
    <row r="11853" spans="7:7">
      <c r="G11853" s="20"/>
    </row>
    <row r="11854" spans="7:7">
      <c r="G11854" s="20"/>
    </row>
    <row r="11855" spans="7:7">
      <c r="G11855" s="20"/>
    </row>
    <row r="11856" spans="7:7">
      <c r="G11856" s="20"/>
    </row>
    <row r="11857" spans="7:7">
      <c r="G11857" s="20"/>
    </row>
    <row r="11858" spans="7:7">
      <c r="G11858" s="20"/>
    </row>
    <row r="11859" spans="7:7">
      <c r="G11859" s="20"/>
    </row>
    <row r="11860" spans="7:7">
      <c r="G11860" s="20"/>
    </row>
    <row r="11861" spans="7:7">
      <c r="G11861" s="20"/>
    </row>
    <row r="11862" spans="7:7">
      <c r="G11862" s="20"/>
    </row>
    <row r="11863" spans="7:7">
      <c r="G11863" s="20"/>
    </row>
    <row r="11864" spans="7:7">
      <c r="G11864" s="20"/>
    </row>
    <row r="11865" spans="7:7">
      <c r="G11865" s="20"/>
    </row>
    <row r="11866" spans="7:7">
      <c r="G11866" s="20"/>
    </row>
    <row r="11867" spans="7:7">
      <c r="G11867" s="20"/>
    </row>
    <row r="11868" spans="7:7">
      <c r="G11868" s="20"/>
    </row>
    <row r="11869" spans="7:7">
      <c r="G11869" s="20"/>
    </row>
    <row r="11870" spans="7:7">
      <c r="G11870" s="20"/>
    </row>
    <row r="11871" spans="7:7">
      <c r="G11871" s="20"/>
    </row>
    <row r="11872" spans="7:7">
      <c r="G11872" s="20"/>
    </row>
    <row r="11873" spans="7:7">
      <c r="G11873" s="20"/>
    </row>
    <row r="11874" spans="7:7">
      <c r="G11874" s="20"/>
    </row>
    <row r="11875" spans="7:7">
      <c r="G11875" s="20"/>
    </row>
    <row r="11876" spans="7:7">
      <c r="G11876" s="20"/>
    </row>
    <row r="11877" spans="7:7">
      <c r="G11877" s="20"/>
    </row>
    <row r="11878" spans="7:7">
      <c r="G11878" s="20"/>
    </row>
    <row r="11879" spans="7:7">
      <c r="G11879" s="20"/>
    </row>
    <row r="11880" spans="7:7">
      <c r="G11880" s="20"/>
    </row>
    <row r="11881" spans="7:7">
      <c r="G11881" s="20"/>
    </row>
    <row r="11882" spans="7:7">
      <c r="G11882" s="20"/>
    </row>
    <row r="11883" spans="7:7">
      <c r="G11883" s="20"/>
    </row>
    <row r="11884" spans="7:7">
      <c r="G11884" s="20"/>
    </row>
    <row r="11885" spans="7:7">
      <c r="G11885" s="20"/>
    </row>
    <row r="11886" spans="7:7">
      <c r="G11886" s="20"/>
    </row>
    <row r="11887" spans="7:7">
      <c r="G11887" s="20"/>
    </row>
    <row r="11888" spans="7:7">
      <c r="G11888" s="20"/>
    </row>
    <row r="11889" spans="7:7">
      <c r="G11889" s="20"/>
    </row>
    <row r="11890" spans="7:7">
      <c r="G11890" s="20"/>
    </row>
    <row r="11891" spans="7:7">
      <c r="G11891" s="20"/>
    </row>
    <row r="11892" spans="7:7">
      <c r="G11892" s="20"/>
    </row>
    <row r="11893" spans="7:7">
      <c r="G11893" s="20"/>
    </row>
    <row r="11894" spans="7:7">
      <c r="G11894" s="20"/>
    </row>
    <row r="11895" spans="7:7">
      <c r="G11895" s="20"/>
    </row>
    <row r="11896" spans="7:7">
      <c r="G11896" s="20"/>
    </row>
    <row r="11897" spans="7:7">
      <c r="G11897" s="20"/>
    </row>
    <row r="11898" spans="7:7">
      <c r="G11898" s="20"/>
    </row>
    <row r="11899" spans="7:7">
      <c r="G11899" s="20"/>
    </row>
    <row r="11900" spans="7:7">
      <c r="G11900" s="20"/>
    </row>
    <row r="11901" spans="7:7">
      <c r="G11901" s="20"/>
    </row>
    <row r="11902" spans="7:7">
      <c r="G11902" s="20"/>
    </row>
    <row r="11903" spans="7:7">
      <c r="G11903" s="20"/>
    </row>
    <row r="11904" spans="7:7">
      <c r="G11904" s="20"/>
    </row>
    <row r="11905" spans="7:7">
      <c r="G11905" s="20"/>
    </row>
    <row r="11906" spans="7:7">
      <c r="G11906" s="20"/>
    </row>
    <row r="11907" spans="7:7">
      <c r="G11907" s="20"/>
    </row>
    <row r="11908" spans="7:7">
      <c r="G11908" s="20"/>
    </row>
    <row r="11909" spans="7:7">
      <c r="G11909" s="20"/>
    </row>
    <row r="11910" spans="7:7">
      <c r="G11910" s="20"/>
    </row>
    <row r="11911" spans="7:7">
      <c r="G11911" s="20"/>
    </row>
    <row r="11912" spans="7:7">
      <c r="G11912" s="20"/>
    </row>
    <row r="11913" spans="7:7">
      <c r="G11913" s="20"/>
    </row>
    <row r="11914" spans="7:7">
      <c r="G11914" s="20"/>
    </row>
    <row r="11915" spans="7:7">
      <c r="G11915" s="20"/>
    </row>
    <row r="11916" spans="7:7">
      <c r="G11916" s="20"/>
    </row>
    <row r="11917" spans="7:7">
      <c r="G11917" s="20"/>
    </row>
    <row r="11918" spans="7:7">
      <c r="G11918" s="20"/>
    </row>
    <row r="11919" spans="7:7">
      <c r="G11919" s="20"/>
    </row>
    <row r="11920" spans="7:7">
      <c r="G11920" s="20"/>
    </row>
    <row r="11921" spans="7:7">
      <c r="G11921" s="20"/>
    </row>
    <row r="11922" spans="7:7">
      <c r="G11922" s="20"/>
    </row>
    <row r="11923" spans="7:7">
      <c r="G11923" s="20"/>
    </row>
    <row r="11924" spans="7:7">
      <c r="G11924" s="20"/>
    </row>
    <row r="11925" spans="7:7">
      <c r="G11925" s="20"/>
    </row>
    <row r="11926" spans="7:7">
      <c r="G11926" s="20"/>
    </row>
    <row r="11927" spans="7:7">
      <c r="G11927" s="20"/>
    </row>
    <row r="11928" spans="7:7">
      <c r="G11928" s="20"/>
    </row>
    <row r="11929" spans="7:7">
      <c r="G11929" s="20"/>
    </row>
    <row r="11930" spans="7:7">
      <c r="G11930" s="20"/>
    </row>
    <row r="11931" spans="7:7">
      <c r="G11931" s="20"/>
    </row>
    <row r="11932" spans="7:7">
      <c r="G11932" s="20"/>
    </row>
    <row r="11933" spans="7:7">
      <c r="G11933" s="20"/>
    </row>
    <row r="11934" spans="7:7">
      <c r="G11934" s="20"/>
    </row>
    <row r="11935" spans="7:7">
      <c r="G11935" s="20"/>
    </row>
    <row r="11936" spans="7:7">
      <c r="G11936" s="20"/>
    </row>
    <row r="11937" spans="7:7">
      <c r="G11937" s="20"/>
    </row>
    <row r="11938" spans="7:7">
      <c r="G11938" s="20"/>
    </row>
    <row r="11939" spans="7:7">
      <c r="G11939" s="20"/>
    </row>
    <row r="11940" spans="7:7">
      <c r="G11940" s="20"/>
    </row>
    <row r="11941" spans="7:7">
      <c r="G11941" s="20"/>
    </row>
    <row r="11942" spans="7:7">
      <c r="G11942" s="20"/>
    </row>
    <row r="11943" spans="7:7">
      <c r="G11943" s="20"/>
    </row>
    <row r="11944" spans="7:7">
      <c r="G11944" s="20"/>
    </row>
    <row r="11945" spans="7:7">
      <c r="G11945" s="20"/>
    </row>
    <row r="11946" spans="7:7">
      <c r="G11946" s="20"/>
    </row>
    <row r="11947" spans="7:7">
      <c r="G11947" s="20"/>
    </row>
    <row r="11948" spans="7:7">
      <c r="G11948" s="20"/>
    </row>
    <row r="11949" spans="7:7">
      <c r="G11949" s="20"/>
    </row>
    <row r="11950" spans="7:7">
      <c r="G11950" s="20"/>
    </row>
    <row r="11951" spans="7:7">
      <c r="G11951" s="20"/>
    </row>
    <row r="11952" spans="7:7">
      <c r="G11952" s="20"/>
    </row>
    <row r="11953" spans="7:7">
      <c r="G11953" s="20"/>
    </row>
    <row r="11954" spans="7:7">
      <c r="G11954" s="20"/>
    </row>
    <row r="11955" spans="7:7">
      <c r="G11955" s="20"/>
    </row>
    <row r="11956" spans="7:7">
      <c r="G11956" s="20"/>
    </row>
    <row r="11957" spans="7:7">
      <c r="G11957" s="20"/>
    </row>
    <row r="11958" spans="7:7">
      <c r="G11958" s="20"/>
    </row>
    <row r="11959" spans="7:7">
      <c r="G11959" s="20"/>
    </row>
    <row r="11960" spans="7:7">
      <c r="G11960" s="20"/>
    </row>
    <row r="11961" spans="7:7">
      <c r="G11961" s="20"/>
    </row>
    <row r="11962" spans="7:7">
      <c r="G11962" s="20"/>
    </row>
    <row r="11963" spans="7:7">
      <c r="G11963" s="20"/>
    </row>
    <row r="11964" spans="7:7">
      <c r="G11964" s="20"/>
    </row>
    <row r="11965" spans="7:7">
      <c r="G11965" s="20"/>
    </row>
    <row r="11966" spans="7:7">
      <c r="G11966" s="20"/>
    </row>
    <row r="11967" spans="7:7">
      <c r="G11967" s="20"/>
    </row>
    <row r="11968" spans="7:7">
      <c r="G11968" s="20"/>
    </row>
    <row r="11969" spans="7:7">
      <c r="G11969" s="20"/>
    </row>
    <row r="11970" spans="7:7">
      <c r="G11970" s="20"/>
    </row>
    <row r="11971" spans="7:7">
      <c r="G11971" s="20"/>
    </row>
    <row r="11972" spans="7:7">
      <c r="G11972" s="20"/>
    </row>
    <row r="11973" spans="7:7">
      <c r="G11973" s="20"/>
    </row>
    <row r="11974" spans="7:7">
      <c r="G11974" s="20"/>
    </row>
    <row r="11975" spans="7:7">
      <c r="G11975" s="20"/>
    </row>
    <row r="11976" spans="7:7">
      <c r="G11976" s="20"/>
    </row>
    <row r="11977" spans="7:7">
      <c r="G11977" s="20"/>
    </row>
    <row r="11978" spans="7:7">
      <c r="G11978" s="20"/>
    </row>
    <row r="11979" spans="7:7">
      <c r="G11979" s="20"/>
    </row>
    <row r="11980" spans="7:7">
      <c r="G11980" s="20"/>
    </row>
    <row r="11981" spans="7:7">
      <c r="G11981" s="20"/>
    </row>
    <row r="11982" spans="7:7">
      <c r="G11982" s="20"/>
    </row>
    <row r="11983" spans="7:7">
      <c r="G11983" s="20"/>
    </row>
    <row r="11984" spans="7:7">
      <c r="G11984" s="20"/>
    </row>
    <row r="11985" spans="7:7">
      <c r="G11985" s="20"/>
    </row>
    <row r="11986" spans="7:7">
      <c r="G11986" s="20"/>
    </row>
    <row r="11987" spans="7:7">
      <c r="G11987" s="20"/>
    </row>
    <row r="11988" spans="7:7">
      <c r="G11988" s="20"/>
    </row>
    <row r="11989" spans="7:7">
      <c r="G11989" s="20"/>
    </row>
    <row r="11990" spans="7:7">
      <c r="G11990" s="20"/>
    </row>
    <row r="11991" spans="7:7">
      <c r="G11991" s="20"/>
    </row>
    <row r="11992" spans="7:7">
      <c r="G11992" s="20"/>
    </row>
    <row r="11993" spans="7:7">
      <c r="G11993" s="20"/>
    </row>
    <row r="11994" spans="7:7">
      <c r="G11994" s="20"/>
    </row>
    <row r="11995" spans="7:7">
      <c r="G11995" s="20"/>
    </row>
    <row r="11996" spans="7:7">
      <c r="G11996" s="20"/>
    </row>
    <row r="11997" spans="7:7">
      <c r="G11997" s="20"/>
    </row>
    <row r="11998" spans="7:7">
      <c r="G11998" s="20"/>
    </row>
    <row r="11999" spans="7:7">
      <c r="G11999" s="20"/>
    </row>
    <row r="12000" spans="7:7">
      <c r="G12000" s="20"/>
    </row>
    <row r="12001" spans="7:7">
      <c r="G12001" s="20"/>
    </row>
    <row r="12002" spans="7:7">
      <c r="G12002" s="20"/>
    </row>
    <row r="12003" spans="7:7">
      <c r="G12003" s="20"/>
    </row>
    <row r="12004" spans="7:7">
      <c r="G12004" s="20"/>
    </row>
    <row r="12005" spans="7:7">
      <c r="G12005" s="20"/>
    </row>
    <row r="12006" spans="7:7">
      <c r="G12006" s="20"/>
    </row>
    <row r="12007" spans="7:7">
      <c r="G12007" s="20"/>
    </row>
    <row r="12008" spans="7:7">
      <c r="G12008" s="20"/>
    </row>
    <row r="12009" spans="7:7">
      <c r="G12009" s="20"/>
    </row>
    <row r="12010" spans="7:7">
      <c r="G12010" s="20"/>
    </row>
    <row r="12011" spans="7:7">
      <c r="G12011" s="20"/>
    </row>
    <row r="12012" spans="7:7">
      <c r="G12012" s="20"/>
    </row>
    <row r="12013" spans="7:7">
      <c r="G12013" s="20"/>
    </row>
    <row r="12014" spans="7:7">
      <c r="G12014" s="20"/>
    </row>
    <row r="12015" spans="7:7">
      <c r="G12015" s="20"/>
    </row>
    <row r="12016" spans="7:7">
      <c r="G12016" s="20"/>
    </row>
    <row r="12017" spans="7:7">
      <c r="G12017" s="20"/>
    </row>
    <row r="12018" spans="7:7">
      <c r="G12018" s="20"/>
    </row>
    <row r="12019" spans="7:7">
      <c r="G12019" s="20"/>
    </row>
    <row r="12020" spans="7:7">
      <c r="G12020" s="20"/>
    </row>
    <row r="12021" spans="7:7">
      <c r="G12021" s="20"/>
    </row>
    <row r="12022" spans="7:7">
      <c r="G12022" s="20"/>
    </row>
    <row r="12023" spans="7:7">
      <c r="G12023" s="20"/>
    </row>
    <row r="12024" spans="7:7">
      <c r="G12024" s="20"/>
    </row>
    <row r="12025" spans="7:7">
      <c r="G12025" s="20"/>
    </row>
    <row r="12026" spans="7:7">
      <c r="G12026" s="20"/>
    </row>
    <row r="12027" spans="7:7">
      <c r="G12027" s="20"/>
    </row>
    <row r="12028" spans="7:7">
      <c r="G12028" s="20"/>
    </row>
    <row r="12029" spans="7:7">
      <c r="G12029" s="20"/>
    </row>
    <row r="12030" spans="7:7">
      <c r="G12030" s="20"/>
    </row>
    <row r="12031" spans="7:7">
      <c r="G12031" s="20"/>
    </row>
    <row r="12032" spans="7:7">
      <c r="G12032" s="20"/>
    </row>
    <row r="12033" spans="7:7">
      <c r="G12033" s="20"/>
    </row>
    <row r="12034" spans="7:7">
      <c r="G12034" s="20"/>
    </row>
    <row r="12035" spans="7:7">
      <c r="G12035" s="20"/>
    </row>
    <row r="12036" spans="7:7">
      <c r="G12036" s="20"/>
    </row>
    <row r="12037" spans="7:7">
      <c r="G12037" s="20"/>
    </row>
    <row r="12038" spans="7:7">
      <c r="G12038" s="20"/>
    </row>
    <row r="12039" spans="7:7">
      <c r="G12039" s="20"/>
    </row>
    <row r="12040" spans="7:7">
      <c r="G12040" s="20"/>
    </row>
    <row r="12041" spans="7:7">
      <c r="G12041" s="20"/>
    </row>
    <row r="12042" spans="7:7">
      <c r="G12042" s="20"/>
    </row>
    <row r="12043" spans="7:7">
      <c r="G12043" s="20"/>
    </row>
    <row r="12044" spans="7:7">
      <c r="G12044" s="20"/>
    </row>
    <row r="12045" spans="7:7">
      <c r="G12045" s="20"/>
    </row>
    <row r="12046" spans="7:7">
      <c r="G12046" s="20"/>
    </row>
    <row r="12047" spans="7:7">
      <c r="G12047" s="20"/>
    </row>
    <row r="12048" spans="7:7">
      <c r="G12048" s="20"/>
    </row>
    <row r="12049" spans="7:7">
      <c r="G12049" s="20"/>
    </row>
    <row r="12050" spans="7:7">
      <c r="G12050" s="20"/>
    </row>
    <row r="12051" spans="7:7">
      <c r="G12051" s="20"/>
    </row>
    <row r="12052" spans="7:7">
      <c r="G12052" s="20"/>
    </row>
    <row r="12053" spans="7:7">
      <c r="G12053" s="20"/>
    </row>
    <row r="12054" spans="7:7">
      <c r="G12054" s="20"/>
    </row>
    <row r="12055" spans="7:7">
      <c r="G12055" s="20"/>
    </row>
    <row r="12056" spans="7:7">
      <c r="G12056" s="20"/>
    </row>
    <row r="12057" spans="7:7">
      <c r="G12057" s="20"/>
    </row>
    <row r="12058" spans="7:7">
      <c r="G12058" s="20"/>
    </row>
    <row r="12059" spans="7:7">
      <c r="G12059" s="20"/>
    </row>
    <row r="12060" spans="7:7">
      <c r="G12060" s="20"/>
    </row>
    <row r="12061" spans="7:7">
      <c r="G12061" s="20"/>
    </row>
    <row r="12062" spans="7:7">
      <c r="G12062" s="20"/>
    </row>
    <row r="12063" spans="7:7">
      <c r="G12063" s="20"/>
    </row>
    <row r="12064" spans="7:7">
      <c r="G12064" s="20"/>
    </row>
    <row r="12065" spans="7:7">
      <c r="G12065" s="20"/>
    </row>
    <row r="12066" spans="7:7">
      <c r="G12066" s="20"/>
    </row>
    <row r="12067" spans="7:7">
      <c r="G12067" s="20"/>
    </row>
    <row r="12068" spans="7:7">
      <c r="G12068" s="20"/>
    </row>
    <row r="12069" spans="7:7">
      <c r="G12069" s="20"/>
    </row>
    <row r="12070" spans="7:7">
      <c r="G12070" s="20"/>
    </row>
    <row r="12071" spans="7:7">
      <c r="G12071" s="20"/>
    </row>
    <row r="12072" spans="7:7">
      <c r="G12072" s="20"/>
    </row>
    <row r="12073" spans="7:7">
      <c r="G12073" s="20"/>
    </row>
    <row r="12074" spans="7:7">
      <c r="G12074" s="20"/>
    </row>
    <row r="12075" spans="7:7">
      <c r="G12075" s="20"/>
    </row>
    <row r="12076" spans="7:7">
      <c r="G12076" s="20"/>
    </row>
    <row r="12077" spans="7:7">
      <c r="G12077" s="20"/>
    </row>
    <row r="12078" spans="7:7">
      <c r="G12078" s="20"/>
    </row>
    <row r="12079" spans="7:7">
      <c r="G12079" s="20"/>
    </row>
    <row r="12080" spans="7:7">
      <c r="G12080" s="20"/>
    </row>
    <row r="12081" spans="7:7">
      <c r="G12081" s="20"/>
    </row>
    <row r="12082" spans="7:7">
      <c r="G12082" s="20"/>
    </row>
    <row r="12083" spans="7:7">
      <c r="G12083" s="20"/>
    </row>
    <row r="12084" spans="7:7">
      <c r="G12084" s="20"/>
    </row>
    <row r="12085" spans="7:7">
      <c r="G12085" s="20"/>
    </row>
    <row r="12086" spans="7:7">
      <c r="G12086" s="20"/>
    </row>
    <row r="12087" spans="7:7">
      <c r="G12087" s="20"/>
    </row>
    <row r="12088" spans="7:7">
      <c r="G12088" s="20"/>
    </row>
    <row r="12089" spans="7:7">
      <c r="G12089" s="20"/>
    </row>
    <row r="12090" spans="7:7">
      <c r="G12090" s="20"/>
    </row>
    <row r="12091" spans="7:7">
      <c r="G12091" s="20"/>
    </row>
    <row r="12092" spans="7:7">
      <c r="G12092" s="20"/>
    </row>
    <row r="12093" spans="7:7">
      <c r="G12093" s="20"/>
    </row>
    <row r="12094" spans="7:7">
      <c r="G12094" s="20"/>
    </row>
    <row r="12095" spans="7:7">
      <c r="G12095" s="20"/>
    </row>
    <row r="12096" spans="7:7">
      <c r="G12096" s="20"/>
    </row>
    <row r="12097" spans="7:7">
      <c r="G12097" s="20"/>
    </row>
    <row r="12098" spans="7:7">
      <c r="G12098" s="20"/>
    </row>
    <row r="12099" spans="7:7">
      <c r="G12099" s="20"/>
    </row>
    <row r="12100" spans="7:7">
      <c r="G12100" s="20"/>
    </row>
    <row r="12101" spans="7:7">
      <c r="G12101" s="20"/>
    </row>
    <row r="12102" spans="7:7">
      <c r="G12102" s="20"/>
    </row>
    <row r="12103" spans="7:7">
      <c r="G12103" s="20"/>
    </row>
    <row r="12104" spans="7:7">
      <c r="G12104" s="20"/>
    </row>
    <row r="12105" spans="7:7">
      <c r="G12105" s="20"/>
    </row>
    <row r="12106" spans="7:7">
      <c r="G12106" s="20"/>
    </row>
    <row r="12107" spans="7:7">
      <c r="G12107" s="20"/>
    </row>
    <row r="12108" spans="7:7">
      <c r="G12108" s="20"/>
    </row>
    <row r="12109" spans="7:7">
      <c r="G12109" s="20"/>
    </row>
    <row r="12110" spans="7:7">
      <c r="G12110" s="20"/>
    </row>
    <row r="12111" spans="7:7">
      <c r="G12111" s="20"/>
    </row>
    <row r="12112" spans="7:7">
      <c r="G12112" s="20"/>
    </row>
    <row r="12113" spans="7:7">
      <c r="G12113" s="20"/>
    </row>
    <row r="12114" spans="7:7">
      <c r="G12114" s="20"/>
    </row>
    <row r="12115" spans="7:7">
      <c r="G12115" s="20"/>
    </row>
    <row r="12116" spans="7:7">
      <c r="G12116" s="20"/>
    </row>
    <row r="12117" spans="7:7">
      <c r="G12117" s="20"/>
    </row>
    <row r="12118" spans="7:7">
      <c r="G12118" s="20"/>
    </row>
    <row r="12119" spans="7:7">
      <c r="G12119" s="20"/>
    </row>
    <row r="12120" spans="7:7">
      <c r="G12120" s="20"/>
    </row>
    <row r="12121" spans="7:7">
      <c r="G12121" s="20"/>
    </row>
    <row r="12122" spans="7:7">
      <c r="G12122" s="20"/>
    </row>
    <row r="12123" spans="7:7">
      <c r="G12123" s="20"/>
    </row>
    <row r="12124" spans="7:7">
      <c r="G12124" s="20"/>
    </row>
    <row r="12125" spans="7:7">
      <c r="G12125" s="20"/>
    </row>
    <row r="12126" spans="7:7">
      <c r="G12126" s="20"/>
    </row>
    <row r="12127" spans="7:7">
      <c r="G12127" s="20"/>
    </row>
    <row r="12128" spans="7:7">
      <c r="G12128" s="20"/>
    </row>
    <row r="12129" spans="7:7">
      <c r="G12129" s="20"/>
    </row>
    <row r="12130" spans="7:7">
      <c r="G12130" s="20"/>
    </row>
    <row r="12131" spans="7:7">
      <c r="G12131" s="20"/>
    </row>
    <row r="12132" spans="7:7">
      <c r="G12132" s="20"/>
    </row>
    <row r="12133" spans="7:7">
      <c r="G12133" s="20"/>
    </row>
    <row r="12134" spans="7:7">
      <c r="G12134" s="20"/>
    </row>
    <row r="12135" spans="7:7">
      <c r="G12135" s="20"/>
    </row>
    <row r="12136" spans="7:7">
      <c r="G12136" s="20"/>
    </row>
    <row r="12137" spans="7:7">
      <c r="G12137" s="20"/>
    </row>
    <row r="12138" spans="7:7">
      <c r="G12138" s="20"/>
    </row>
    <row r="12139" spans="7:7">
      <c r="G12139" s="20"/>
    </row>
    <row r="12140" spans="7:7">
      <c r="G12140" s="20"/>
    </row>
    <row r="12141" spans="7:7">
      <c r="G12141" s="20"/>
    </row>
    <row r="12142" spans="7:7">
      <c r="G12142" s="20"/>
    </row>
    <row r="12143" spans="7:7">
      <c r="G12143" s="20"/>
    </row>
    <row r="12144" spans="7:7">
      <c r="G12144" s="20"/>
    </row>
    <row r="12145" spans="7:7">
      <c r="G12145" s="20"/>
    </row>
    <row r="12146" spans="7:7">
      <c r="G12146" s="20"/>
    </row>
    <row r="12147" spans="7:7">
      <c r="G12147" s="20"/>
    </row>
    <row r="12148" spans="7:7">
      <c r="G12148" s="20"/>
    </row>
    <row r="12149" spans="7:7">
      <c r="G12149" s="20"/>
    </row>
    <row r="12150" spans="7:7">
      <c r="G12150" s="20"/>
    </row>
    <row r="12151" spans="7:7">
      <c r="G12151" s="20"/>
    </row>
    <row r="12152" spans="7:7">
      <c r="G12152" s="20"/>
    </row>
    <row r="12153" spans="7:7">
      <c r="G12153" s="20"/>
    </row>
    <row r="12154" spans="7:7">
      <c r="G12154" s="20"/>
    </row>
    <row r="12155" spans="7:7">
      <c r="G12155" s="20"/>
    </row>
    <row r="12156" spans="7:7">
      <c r="G12156" s="20"/>
    </row>
    <row r="12157" spans="7:7">
      <c r="G12157" s="20"/>
    </row>
    <row r="12158" spans="7:7">
      <c r="G12158" s="20"/>
    </row>
    <row r="12159" spans="7:7">
      <c r="G12159" s="20"/>
    </row>
    <row r="12160" spans="7:7">
      <c r="G12160" s="20"/>
    </row>
    <row r="12161" spans="7:7">
      <c r="G12161" s="20"/>
    </row>
    <row r="12162" spans="7:7">
      <c r="G12162" s="20"/>
    </row>
    <row r="12163" spans="7:7">
      <c r="G12163" s="20"/>
    </row>
    <row r="12164" spans="7:7">
      <c r="G12164" s="20"/>
    </row>
    <row r="12165" spans="7:7">
      <c r="G12165" s="20"/>
    </row>
    <row r="12166" spans="7:7">
      <c r="G12166" s="20"/>
    </row>
    <row r="12167" spans="7:7">
      <c r="G12167" s="20"/>
    </row>
    <row r="12168" spans="7:7">
      <c r="G12168" s="20"/>
    </row>
    <row r="12169" spans="7:7">
      <c r="G12169" s="20"/>
    </row>
    <row r="12170" spans="7:7">
      <c r="G12170" s="20"/>
    </row>
    <row r="12171" spans="7:7">
      <c r="G12171" s="20"/>
    </row>
    <row r="12172" spans="7:7">
      <c r="G12172" s="20"/>
    </row>
    <row r="12173" spans="7:7">
      <c r="G12173" s="20"/>
    </row>
    <row r="12174" spans="7:7">
      <c r="G12174" s="20"/>
    </row>
    <row r="12175" spans="7:7">
      <c r="G12175" s="20"/>
    </row>
    <row r="12176" spans="7:7">
      <c r="G12176" s="20"/>
    </row>
    <row r="12177" spans="7:7">
      <c r="G12177" s="20"/>
    </row>
    <row r="12178" spans="7:7">
      <c r="G12178" s="20"/>
    </row>
    <row r="12179" spans="7:7">
      <c r="G12179" s="20"/>
    </row>
    <row r="12180" spans="7:7">
      <c r="G12180" s="20"/>
    </row>
    <row r="12181" spans="7:7">
      <c r="G12181" s="20"/>
    </row>
    <row r="12182" spans="7:7">
      <c r="G12182" s="20"/>
    </row>
    <row r="12183" spans="7:7">
      <c r="G12183" s="20"/>
    </row>
    <row r="12184" spans="7:7">
      <c r="G12184" s="20"/>
    </row>
    <row r="12185" spans="7:7">
      <c r="G12185" s="20"/>
    </row>
    <row r="12186" spans="7:7">
      <c r="G12186" s="20"/>
    </row>
    <row r="12187" spans="7:7">
      <c r="G12187" s="20"/>
    </row>
    <row r="12188" spans="7:7">
      <c r="G12188" s="20"/>
    </row>
    <row r="12189" spans="7:7">
      <c r="G12189" s="20"/>
    </row>
    <row r="12190" spans="7:7">
      <c r="G12190" s="20"/>
    </row>
    <row r="12191" spans="7:7">
      <c r="G12191" s="20"/>
    </row>
    <row r="12192" spans="7:7">
      <c r="G12192" s="20"/>
    </row>
    <row r="12193" spans="7:7">
      <c r="G12193" s="20"/>
    </row>
    <row r="12194" spans="7:7">
      <c r="G12194" s="20"/>
    </row>
    <row r="12195" spans="7:7">
      <c r="G12195" s="20"/>
    </row>
    <row r="12196" spans="7:7">
      <c r="G12196" s="20"/>
    </row>
    <row r="12197" spans="7:7">
      <c r="G12197" s="20"/>
    </row>
    <row r="12198" spans="7:7">
      <c r="G12198" s="20"/>
    </row>
    <row r="12199" spans="7:7">
      <c r="G12199" s="20"/>
    </row>
    <row r="12200" spans="7:7">
      <c r="G12200" s="20"/>
    </row>
    <row r="12201" spans="7:7">
      <c r="G12201" s="20"/>
    </row>
    <row r="12202" spans="7:7">
      <c r="G12202" s="20"/>
    </row>
    <row r="12203" spans="7:7">
      <c r="G12203" s="20"/>
    </row>
    <row r="12204" spans="7:7">
      <c r="G12204" s="20"/>
    </row>
    <row r="12205" spans="7:7">
      <c r="G12205" s="20"/>
    </row>
    <row r="12206" spans="7:7">
      <c r="G12206" s="20"/>
    </row>
    <row r="12207" spans="7:7">
      <c r="G12207" s="20"/>
    </row>
    <row r="12208" spans="7:7">
      <c r="G12208" s="20"/>
    </row>
    <row r="12209" spans="7:7">
      <c r="G12209" s="20"/>
    </row>
    <row r="12210" spans="7:7">
      <c r="G12210" s="20"/>
    </row>
    <row r="12211" spans="7:7">
      <c r="G12211" s="20"/>
    </row>
    <row r="12212" spans="7:7">
      <c r="G12212" s="20"/>
    </row>
    <row r="12213" spans="7:7">
      <c r="G12213" s="20"/>
    </row>
    <row r="12214" spans="7:7">
      <c r="G12214" s="20"/>
    </row>
    <row r="12215" spans="7:7">
      <c r="G12215" s="20"/>
    </row>
    <row r="12216" spans="7:7">
      <c r="G12216" s="20"/>
    </row>
    <row r="12217" spans="7:7">
      <c r="G12217" s="20"/>
    </row>
    <row r="12218" spans="7:7">
      <c r="G12218" s="20"/>
    </row>
    <row r="12219" spans="7:7">
      <c r="G12219" s="20"/>
    </row>
    <row r="12220" spans="7:7">
      <c r="G12220" s="20"/>
    </row>
    <row r="12221" spans="7:7">
      <c r="G12221" s="20"/>
    </row>
    <row r="12222" spans="7:7">
      <c r="G12222" s="20"/>
    </row>
    <row r="12223" spans="7:7">
      <c r="G12223" s="20"/>
    </row>
    <row r="12224" spans="7:7">
      <c r="G12224" s="20"/>
    </row>
    <row r="12225" spans="7:7">
      <c r="G12225" s="20"/>
    </row>
    <row r="12226" spans="7:7">
      <c r="G12226" s="20"/>
    </row>
    <row r="12227" spans="7:7">
      <c r="G12227" s="20"/>
    </row>
    <row r="12228" spans="7:7">
      <c r="G12228" s="20"/>
    </row>
    <row r="12229" spans="7:7">
      <c r="G12229" s="20"/>
    </row>
    <row r="12230" spans="7:7">
      <c r="G12230" s="20"/>
    </row>
    <row r="12231" spans="7:7">
      <c r="G12231" s="20"/>
    </row>
    <row r="12232" spans="7:7">
      <c r="G12232" s="20"/>
    </row>
    <row r="12233" spans="7:7">
      <c r="G12233" s="20"/>
    </row>
    <row r="12234" spans="7:7">
      <c r="G12234" s="20"/>
    </row>
    <row r="12235" spans="7:7">
      <c r="G12235" s="20"/>
    </row>
    <row r="12236" spans="7:7">
      <c r="G12236" s="20"/>
    </row>
    <row r="12237" spans="7:7">
      <c r="G12237" s="20"/>
    </row>
    <row r="12238" spans="7:7">
      <c r="G12238" s="20"/>
    </row>
    <row r="12239" spans="7:7">
      <c r="G12239" s="20"/>
    </row>
    <row r="12240" spans="7:7">
      <c r="G12240" s="20"/>
    </row>
    <row r="12241" spans="7:7">
      <c r="G12241" s="20"/>
    </row>
    <row r="12242" spans="7:7">
      <c r="G12242" s="20"/>
    </row>
    <row r="12243" spans="7:7">
      <c r="G12243" s="20"/>
    </row>
    <row r="12244" spans="7:7">
      <c r="G12244" s="20"/>
    </row>
    <row r="12245" spans="7:7">
      <c r="G12245" s="20"/>
    </row>
    <row r="12246" spans="7:7">
      <c r="G12246" s="20"/>
    </row>
    <row r="12247" spans="7:7">
      <c r="G12247" s="20"/>
    </row>
    <row r="12248" spans="7:7">
      <c r="G12248" s="20"/>
    </row>
    <row r="12249" spans="7:7">
      <c r="G12249" s="20"/>
    </row>
    <row r="12250" spans="7:7">
      <c r="G12250" s="20"/>
    </row>
    <row r="12251" spans="7:7">
      <c r="G12251" s="20"/>
    </row>
    <row r="12252" spans="7:7">
      <c r="G12252" s="20"/>
    </row>
    <row r="12253" spans="7:7">
      <c r="G12253" s="20"/>
    </row>
    <row r="12254" spans="7:7">
      <c r="G12254" s="20"/>
    </row>
    <row r="12255" spans="7:7">
      <c r="G12255" s="20"/>
    </row>
    <row r="12256" spans="7:7">
      <c r="G12256" s="20"/>
    </row>
    <row r="12257" spans="7:7">
      <c r="G12257" s="20"/>
    </row>
    <row r="12258" spans="7:7">
      <c r="G12258" s="20"/>
    </row>
    <row r="12259" spans="7:7">
      <c r="G12259" s="20"/>
    </row>
    <row r="12260" spans="7:7">
      <c r="G12260" s="20"/>
    </row>
    <row r="12261" spans="7:7">
      <c r="G12261" s="20"/>
    </row>
    <row r="12262" spans="7:7">
      <c r="G12262" s="20"/>
    </row>
    <row r="12263" spans="7:7">
      <c r="G12263" s="20"/>
    </row>
    <row r="12264" spans="7:7">
      <c r="G12264" s="20"/>
    </row>
    <row r="12265" spans="7:7">
      <c r="G12265" s="20"/>
    </row>
    <row r="12266" spans="7:7">
      <c r="G12266" s="20"/>
    </row>
    <row r="12267" spans="7:7">
      <c r="G12267" s="20"/>
    </row>
    <row r="12268" spans="7:7">
      <c r="G12268" s="20"/>
    </row>
    <row r="12269" spans="7:7">
      <c r="G12269" s="20"/>
    </row>
    <row r="12270" spans="7:7">
      <c r="G12270" s="20"/>
    </row>
    <row r="12271" spans="7:7">
      <c r="G12271" s="20"/>
    </row>
    <row r="12272" spans="7:7">
      <c r="G12272" s="20"/>
    </row>
    <row r="12273" spans="7:7">
      <c r="G12273" s="20"/>
    </row>
    <row r="12274" spans="7:7">
      <c r="G12274" s="20"/>
    </row>
    <row r="12275" spans="7:7">
      <c r="G12275" s="20"/>
    </row>
    <row r="12276" spans="7:7">
      <c r="G12276" s="20"/>
    </row>
    <row r="12277" spans="7:7">
      <c r="G12277" s="20"/>
    </row>
    <row r="12278" spans="7:7">
      <c r="G12278" s="20"/>
    </row>
    <row r="12279" spans="7:7">
      <c r="G12279" s="20"/>
    </row>
    <row r="12280" spans="7:7">
      <c r="G12280" s="20"/>
    </row>
    <row r="12281" spans="7:7">
      <c r="G12281" s="20"/>
    </row>
    <row r="12282" spans="7:7">
      <c r="G12282" s="20"/>
    </row>
    <row r="12283" spans="7:7">
      <c r="G12283" s="20"/>
    </row>
    <row r="12284" spans="7:7">
      <c r="G12284" s="20"/>
    </row>
    <row r="12285" spans="7:7">
      <c r="G12285" s="20"/>
    </row>
    <row r="12286" spans="7:7">
      <c r="G12286" s="20"/>
    </row>
    <row r="12287" spans="7:7">
      <c r="G12287" s="20"/>
    </row>
    <row r="12288" spans="7:7">
      <c r="G12288" s="20"/>
    </row>
    <row r="12289" spans="7:7">
      <c r="G12289" s="20"/>
    </row>
    <row r="12290" spans="7:7">
      <c r="G12290" s="20"/>
    </row>
    <row r="12291" spans="7:7">
      <c r="G12291" s="20"/>
    </row>
    <row r="12292" spans="7:7">
      <c r="G12292" s="20"/>
    </row>
    <row r="12293" spans="7:7">
      <c r="G12293" s="20"/>
    </row>
    <row r="12294" spans="7:7">
      <c r="G12294" s="20"/>
    </row>
    <row r="12295" spans="7:7">
      <c r="G12295" s="20"/>
    </row>
    <row r="12296" spans="7:7">
      <c r="G12296" s="20"/>
    </row>
    <row r="12297" spans="7:7">
      <c r="G12297" s="20"/>
    </row>
    <row r="12298" spans="7:7">
      <c r="G12298" s="20"/>
    </row>
    <row r="12299" spans="7:7">
      <c r="G12299" s="20"/>
    </row>
    <row r="12300" spans="7:7">
      <c r="G12300" s="20"/>
    </row>
    <row r="12301" spans="7:7">
      <c r="G12301" s="20"/>
    </row>
    <row r="12302" spans="7:7">
      <c r="G12302" s="20"/>
    </row>
    <row r="12303" spans="7:7">
      <c r="G12303" s="20"/>
    </row>
    <row r="12304" spans="7:7">
      <c r="G12304" s="20"/>
    </row>
    <row r="12305" spans="7:7">
      <c r="G12305" s="20"/>
    </row>
    <row r="12306" spans="7:7">
      <c r="G12306" s="20"/>
    </row>
    <row r="12307" spans="7:7">
      <c r="G12307" s="20"/>
    </row>
    <row r="12308" spans="7:7">
      <c r="G12308" s="20"/>
    </row>
    <row r="12309" spans="7:7">
      <c r="G12309" s="20"/>
    </row>
    <row r="12310" spans="7:7">
      <c r="G12310" s="20"/>
    </row>
    <row r="12311" spans="7:7">
      <c r="G12311" s="20"/>
    </row>
    <row r="12312" spans="7:7">
      <c r="G12312" s="20"/>
    </row>
    <row r="12313" spans="7:7">
      <c r="G12313" s="20"/>
    </row>
    <row r="12314" spans="7:7">
      <c r="G12314" s="20"/>
    </row>
    <row r="12315" spans="7:7">
      <c r="G12315" s="20"/>
    </row>
    <row r="12316" spans="7:7">
      <c r="G12316" s="20"/>
    </row>
    <row r="12317" spans="7:7">
      <c r="G12317" s="20"/>
    </row>
    <row r="12318" spans="7:7">
      <c r="G12318" s="20"/>
    </row>
    <row r="12319" spans="7:7">
      <c r="G12319" s="20"/>
    </row>
    <row r="12320" spans="7:7">
      <c r="G12320" s="20"/>
    </row>
    <row r="12321" spans="7:7">
      <c r="G12321" s="20"/>
    </row>
    <row r="12322" spans="7:7">
      <c r="G12322" s="20"/>
    </row>
    <row r="12323" spans="7:7">
      <c r="G12323" s="20"/>
    </row>
    <row r="12324" spans="7:7">
      <c r="G12324" s="20"/>
    </row>
    <row r="12325" spans="7:7">
      <c r="G12325" s="20"/>
    </row>
    <row r="12326" spans="7:7">
      <c r="G12326" s="20"/>
    </row>
    <row r="12327" spans="7:7">
      <c r="G12327" s="20"/>
    </row>
    <row r="12328" spans="7:7">
      <c r="G12328" s="20"/>
    </row>
    <row r="12329" spans="7:7">
      <c r="G12329" s="20"/>
    </row>
    <row r="12330" spans="7:7">
      <c r="G12330" s="20"/>
    </row>
    <row r="12331" spans="7:7">
      <c r="G12331" s="20"/>
    </row>
    <row r="12332" spans="7:7">
      <c r="G12332" s="20"/>
    </row>
    <row r="12333" spans="7:7">
      <c r="G12333" s="20"/>
    </row>
    <row r="12334" spans="7:7">
      <c r="G12334" s="20"/>
    </row>
    <row r="12335" spans="7:7">
      <c r="G12335" s="20"/>
    </row>
    <row r="12336" spans="7:7">
      <c r="G12336" s="20"/>
    </row>
    <row r="12337" spans="7:7">
      <c r="G12337" s="20"/>
    </row>
    <row r="12338" spans="7:7">
      <c r="G12338" s="20"/>
    </row>
    <row r="12339" spans="7:7">
      <c r="G12339" s="20"/>
    </row>
    <row r="12340" spans="7:7">
      <c r="G12340" s="20"/>
    </row>
    <row r="12341" spans="7:7">
      <c r="G12341" s="20"/>
    </row>
    <row r="12342" spans="7:7">
      <c r="G12342" s="20"/>
    </row>
    <row r="12343" spans="7:7">
      <c r="G12343" s="20"/>
    </row>
    <row r="12344" spans="7:7">
      <c r="G12344" s="20"/>
    </row>
    <row r="12345" spans="7:7">
      <c r="G12345" s="20"/>
    </row>
    <row r="12346" spans="7:7">
      <c r="G12346" s="20"/>
    </row>
    <row r="12347" spans="7:7">
      <c r="G12347" s="20"/>
    </row>
    <row r="12348" spans="7:7">
      <c r="G12348" s="20"/>
    </row>
    <row r="12349" spans="7:7">
      <c r="G12349" s="20"/>
    </row>
    <row r="12350" spans="7:7">
      <c r="G12350" s="20"/>
    </row>
    <row r="12351" spans="7:7">
      <c r="G12351" s="20"/>
    </row>
    <row r="12352" spans="7:7">
      <c r="G12352" s="20"/>
    </row>
    <row r="12353" spans="7:7">
      <c r="G12353" s="20"/>
    </row>
    <row r="12354" spans="7:7">
      <c r="G12354" s="20"/>
    </row>
    <row r="12355" spans="7:7">
      <c r="G12355" s="20"/>
    </row>
    <row r="12356" spans="7:7">
      <c r="G12356" s="20"/>
    </row>
    <row r="12357" spans="7:7">
      <c r="G12357" s="20"/>
    </row>
    <row r="12358" spans="7:7">
      <c r="G12358" s="20"/>
    </row>
    <row r="12359" spans="7:7">
      <c r="G12359" s="20"/>
    </row>
    <row r="12360" spans="7:7">
      <c r="G12360" s="20"/>
    </row>
    <row r="12361" spans="7:7">
      <c r="G12361" s="20"/>
    </row>
    <row r="12362" spans="7:7">
      <c r="G12362" s="20"/>
    </row>
    <row r="12363" spans="7:7">
      <c r="G12363" s="20"/>
    </row>
    <row r="12364" spans="7:7">
      <c r="G12364" s="20"/>
    </row>
    <row r="12365" spans="7:7">
      <c r="G12365" s="20"/>
    </row>
    <row r="12366" spans="7:7">
      <c r="G12366" s="20"/>
    </row>
    <row r="12367" spans="7:7">
      <c r="G12367" s="20"/>
    </row>
    <row r="12368" spans="7:7">
      <c r="G12368" s="20"/>
    </row>
    <row r="12369" spans="7:7">
      <c r="G12369" s="20"/>
    </row>
    <row r="12370" spans="7:7">
      <c r="G12370" s="20"/>
    </row>
    <row r="12371" spans="7:7">
      <c r="G12371" s="20"/>
    </row>
    <row r="12372" spans="7:7">
      <c r="G12372" s="20"/>
    </row>
    <row r="12373" spans="7:7">
      <c r="G12373" s="20"/>
    </row>
    <row r="12374" spans="7:7">
      <c r="G12374" s="20"/>
    </row>
    <row r="12375" spans="7:7">
      <c r="G12375" s="20"/>
    </row>
    <row r="12376" spans="7:7">
      <c r="G12376" s="20"/>
    </row>
    <row r="12377" spans="7:7">
      <c r="G12377" s="20"/>
    </row>
    <row r="12378" spans="7:7">
      <c r="G12378" s="20"/>
    </row>
    <row r="12379" spans="7:7">
      <c r="G12379" s="20"/>
    </row>
    <row r="12380" spans="7:7">
      <c r="G12380" s="20"/>
    </row>
    <row r="12381" spans="7:7">
      <c r="G12381" s="20"/>
    </row>
    <row r="12382" spans="7:7">
      <c r="G12382" s="20"/>
    </row>
    <row r="12383" spans="7:7">
      <c r="G12383" s="20"/>
    </row>
    <row r="12384" spans="7:7">
      <c r="G12384" s="20"/>
    </row>
    <row r="12385" spans="7:7">
      <c r="G12385" s="20"/>
    </row>
    <row r="12386" spans="7:7">
      <c r="G12386" s="20"/>
    </row>
    <row r="12387" spans="7:7">
      <c r="G12387" s="20"/>
    </row>
    <row r="12388" spans="7:7">
      <c r="G12388" s="20"/>
    </row>
    <row r="12389" spans="7:7">
      <c r="G12389" s="20"/>
    </row>
    <row r="12390" spans="7:7">
      <c r="G12390" s="20"/>
    </row>
    <row r="12391" spans="7:7">
      <c r="G12391" s="20"/>
    </row>
    <row r="12392" spans="7:7">
      <c r="G12392" s="20"/>
    </row>
    <row r="12393" spans="7:7">
      <c r="G12393" s="20"/>
    </row>
    <row r="12394" spans="7:7">
      <c r="G12394" s="20"/>
    </row>
    <row r="12395" spans="7:7">
      <c r="G12395" s="20"/>
    </row>
    <row r="12396" spans="7:7">
      <c r="G12396" s="20"/>
    </row>
    <row r="12397" spans="7:7">
      <c r="G12397" s="20"/>
    </row>
    <row r="12398" spans="7:7">
      <c r="G12398" s="20"/>
    </row>
    <row r="12399" spans="7:7">
      <c r="G12399" s="20"/>
    </row>
    <row r="12400" spans="7:7">
      <c r="G12400" s="20"/>
    </row>
    <row r="12401" spans="7:7">
      <c r="G12401" s="20"/>
    </row>
    <row r="12402" spans="7:7">
      <c r="G12402" s="20"/>
    </row>
    <row r="12403" spans="7:7">
      <c r="G12403" s="20"/>
    </row>
    <row r="12404" spans="7:7">
      <c r="G12404" s="20"/>
    </row>
    <row r="12405" spans="7:7">
      <c r="G12405" s="20"/>
    </row>
    <row r="12406" spans="7:7">
      <c r="G12406" s="20"/>
    </row>
    <row r="12407" spans="7:7">
      <c r="G12407" s="20"/>
    </row>
    <row r="12408" spans="7:7">
      <c r="G12408" s="20"/>
    </row>
    <row r="12409" spans="7:7">
      <c r="G12409" s="20"/>
    </row>
    <row r="12410" spans="7:7">
      <c r="G12410" s="20"/>
    </row>
    <row r="12411" spans="7:7">
      <c r="G12411" s="20"/>
    </row>
    <row r="12412" spans="7:7">
      <c r="G12412" s="20"/>
    </row>
    <row r="12413" spans="7:7">
      <c r="G12413" s="20"/>
    </row>
    <row r="12414" spans="7:7">
      <c r="G12414" s="20"/>
    </row>
    <row r="12415" spans="7:7">
      <c r="G12415" s="20"/>
    </row>
    <row r="12416" spans="7:7">
      <c r="G12416" s="20"/>
    </row>
    <row r="12417" spans="7:7">
      <c r="G12417" s="20"/>
    </row>
    <row r="12418" spans="7:7">
      <c r="G12418" s="20"/>
    </row>
    <row r="12419" spans="7:7">
      <c r="G12419" s="20"/>
    </row>
    <row r="12420" spans="7:7">
      <c r="G12420" s="20"/>
    </row>
    <row r="12421" spans="7:7">
      <c r="G12421" s="20"/>
    </row>
    <row r="12422" spans="7:7">
      <c r="G12422" s="20"/>
    </row>
    <row r="12423" spans="7:7">
      <c r="G12423" s="20"/>
    </row>
    <row r="12424" spans="7:7">
      <c r="G12424" s="20"/>
    </row>
    <row r="12425" spans="7:7">
      <c r="G12425" s="20"/>
    </row>
    <row r="12426" spans="7:7">
      <c r="G12426" s="20"/>
    </row>
    <row r="12427" spans="7:7">
      <c r="G12427" s="20"/>
    </row>
    <row r="12428" spans="7:7">
      <c r="G12428" s="20"/>
    </row>
    <row r="12429" spans="7:7">
      <c r="G12429" s="20"/>
    </row>
    <row r="12430" spans="7:7">
      <c r="G12430" s="20"/>
    </row>
    <row r="12431" spans="7:7">
      <c r="G12431" s="20"/>
    </row>
    <row r="12432" spans="7:7">
      <c r="G12432" s="20"/>
    </row>
    <row r="12433" spans="7:7">
      <c r="G12433" s="20"/>
    </row>
    <row r="12434" spans="7:7">
      <c r="G12434" s="20"/>
    </row>
    <row r="12435" spans="7:7">
      <c r="G12435" s="20"/>
    </row>
    <row r="12436" spans="7:7">
      <c r="G12436" s="20"/>
    </row>
    <row r="12437" spans="7:7">
      <c r="G12437" s="20"/>
    </row>
    <row r="12438" spans="7:7">
      <c r="G12438" s="20"/>
    </row>
    <row r="12439" spans="7:7">
      <c r="G12439" s="20"/>
    </row>
    <row r="12440" spans="7:7">
      <c r="G12440" s="20"/>
    </row>
    <row r="12441" spans="7:7">
      <c r="G12441" s="20"/>
    </row>
    <row r="12442" spans="7:7">
      <c r="G12442" s="20"/>
    </row>
    <row r="12443" spans="7:7">
      <c r="G12443" s="20"/>
    </row>
    <row r="12444" spans="7:7">
      <c r="G12444" s="20"/>
    </row>
    <row r="12445" spans="7:7">
      <c r="G12445" s="20"/>
    </row>
    <row r="12446" spans="7:7">
      <c r="G12446" s="20"/>
    </row>
    <row r="12447" spans="7:7">
      <c r="G12447" s="20"/>
    </row>
    <row r="12448" spans="7:7">
      <c r="G12448" s="20"/>
    </row>
    <row r="12449" spans="7:7">
      <c r="G12449" s="20"/>
    </row>
    <row r="12450" spans="7:7">
      <c r="G12450" s="20"/>
    </row>
    <row r="12451" spans="7:7">
      <c r="G12451" s="20"/>
    </row>
    <row r="12452" spans="7:7">
      <c r="G12452" s="20"/>
    </row>
    <row r="12453" spans="7:7">
      <c r="G12453" s="20"/>
    </row>
    <row r="12454" spans="7:7">
      <c r="G12454" s="20"/>
    </row>
    <row r="12455" spans="7:7">
      <c r="G12455" s="20"/>
    </row>
    <row r="12456" spans="7:7">
      <c r="G12456" s="20"/>
    </row>
    <row r="12457" spans="7:7">
      <c r="G12457" s="20"/>
    </row>
    <row r="12458" spans="7:7">
      <c r="G12458" s="20"/>
    </row>
    <row r="12459" spans="7:7">
      <c r="G12459" s="20"/>
    </row>
    <row r="12460" spans="7:7">
      <c r="G12460" s="20"/>
    </row>
    <row r="12461" spans="7:7">
      <c r="G12461" s="20"/>
    </row>
    <row r="12462" spans="7:7">
      <c r="G12462" s="20"/>
    </row>
    <row r="12463" spans="7:7">
      <c r="G12463" s="20"/>
    </row>
    <row r="12464" spans="7:7">
      <c r="G12464" s="20"/>
    </row>
    <row r="12465" spans="7:7">
      <c r="G12465" s="20"/>
    </row>
    <row r="12466" spans="7:7">
      <c r="G12466" s="20"/>
    </row>
    <row r="12467" spans="7:7">
      <c r="G12467" s="20"/>
    </row>
    <row r="12468" spans="7:7">
      <c r="G12468" s="20"/>
    </row>
    <row r="12469" spans="7:7">
      <c r="G12469" s="20"/>
    </row>
    <row r="12470" spans="7:7">
      <c r="G12470" s="20"/>
    </row>
    <row r="12471" spans="7:7">
      <c r="G12471" s="20"/>
    </row>
    <row r="12472" spans="7:7">
      <c r="G12472" s="20"/>
    </row>
    <row r="12473" spans="7:7">
      <c r="G12473" s="20"/>
    </row>
    <row r="12474" spans="7:7">
      <c r="G12474" s="20"/>
    </row>
    <row r="12475" spans="7:7">
      <c r="G12475" s="20"/>
    </row>
    <row r="12476" spans="7:7">
      <c r="G12476" s="20"/>
    </row>
    <row r="12477" spans="7:7">
      <c r="G12477" s="20"/>
    </row>
    <row r="12478" spans="7:7">
      <c r="G12478" s="20"/>
    </row>
    <row r="12479" spans="7:7">
      <c r="G12479" s="20"/>
    </row>
    <row r="12480" spans="7:7">
      <c r="G12480" s="20"/>
    </row>
    <row r="12481" spans="7:7">
      <c r="G12481" s="20"/>
    </row>
    <row r="12482" spans="7:7">
      <c r="G12482" s="20"/>
    </row>
    <row r="12483" spans="7:7">
      <c r="G12483" s="20"/>
    </row>
    <row r="12484" spans="7:7">
      <c r="G12484" s="20"/>
    </row>
    <row r="12485" spans="7:7">
      <c r="G12485" s="20"/>
    </row>
    <row r="12486" spans="7:7">
      <c r="G12486" s="20"/>
    </row>
    <row r="12487" spans="7:7">
      <c r="G12487" s="20"/>
    </row>
    <row r="12488" spans="7:7">
      <c r="G12488" s="20"/>
    </row>
    <row r="12489" spans="7:7">
      <c r="G12489" s="20"/>
    </row>
    <row r="12490" spans="7:7">
      <c r="G12490" s="20"/>
    </row>
    <row r="12491" spans="7:7">
      <c r="G12491" s="20"/>
    </row>
    <row r="12492" spans="7:7">
      <c r="G12492" s="20"/>
    </row>
    <row r="12493" spans="7:7">
      <c r="G12493" s="20"/>
    </row>
    <row r="12494" spans="7:7">
      <c r="G12494" s="20"/>
    </row>
    <row r="12495" spans="7:7">
      <c r="G12495" s="20"/>
    </row>
    <row r="12496" spans="7:7">
      <c r="G12496" s="20"/>
    </row>
    <row r="12497" spans="7:7">
      <c r="G12497" s="20"/>
    </row>
    <row r="12498" spans="7:7">
      <c r="G12498" s="20"/>
    </row>
    <row r="12499" spans="7:7">
      <c r="G12499" s="20"/>
    </row>
    <row r="12500" spans="7:7">
      <c r="G12500" s="20"/>
    </row>
    <row r="12501" spans="7:7">
      <c r="G12501" s="20"/>
    </row>
    <row r="12502" spans="7:7">
      <c r="G12502" s="20"/>
    </row>
    <row r="12503" spans="7:7">
      <c r="G12503" s="20"/>
    </row>
    <row r="12504" spans="7:7">
      <c r="G12504" s="20"/>
    </row>
    <row r="12505" spans="7:7">
      <c r="G12505" s="20"/>
    </row>
    <row r="12506" spans="7:7">
      <c r="G12506" s="20"/>
    </row>
    <row r="12507" spans="7:7">
      <c r="G12507" s="20"/>
    </row>
    <row r="12508" spans="7:7">
      <c r="G12508" s="20"/>
    </row>
    <row r="12509" spans="7:7">
      <c r="G12509" s="20"/>
    </row>
    <row r="12510" spans="7:7">
      <c r="G12510" s="20"/>
    </row>
    <row r="12511" spans="7:7">
      <c r="G12511" s="20"/>
    </row>
    <row r="12512" spans="7:7">
      <c r="G12512" s="20"/>
    </row>
    <row r="12513" spans="7:7">
      <c r="G12513" s="20"/>
    </row>
    <row r="12514" spans="7:7">
      <c r="G12514" s="20"/>
    </row>
    <row r="12515" spans="7:7">
      <c r="G12515" s="20"/>
    </row>
    <row r="12516" spans="7:7">
      <c r="G12516" s="20"/>
    </row>
    <row r="12517" spans="7:7">
      <c r="G12517" s="20"/>
    </row>
    <row r="12518" spans="7:7">
      <c r="G12518" s="20"/>
    </row>
    <row r="12519" spans="7:7">
      <c r="G12519" s="20"/>
    </row>
    <row r="12520" spans="7:7">
      <c r="G12520" s="20"/>
    </row>
    <row r="12521" spans="7:7">
      <c r="G12521" s="20"/>
    </row>
    <row r="12522" spans="7:7">
      <c r="G12522" s="20"/>
    </row>
    <row r="12523" spans="7:7">
      <c r="G12523" s="20"/>
    </row>
    <row r="12524" spans="7:7">
      <c r="G12524" s="20"/>
    </row>
    <row r="12525" spans="7:7">
      <c r="G12525" s="20"/>
    </row>
    <row r="12526" spans="7:7">
      <c r="G12526" s="20"/>
    </row>
    <row r="12527" spans="7:7">
      <c r="G12527" s="20"/>
    </row>
    <row r="12528" spans="7:7">
      <c r="G12528" s="20"/>
    </row>
    <row r="12529" spans="7:7">
      <c r="G12529" s="20"/>
    </row>
    <row r="12530" spans="7:7">
      <c r="G12530" s="20"/>
    </row>
    <row r="12531" spans="7:7">
      <c r="G12531" s="20"/>
    </row>
    <row r="12532" spans="7:7">
      <c r="G12532" s="20"/>
    </row>
    <row r="12533" spans="7:7">
      <c r="G12533" s="20"/>
    </row>
    <row r="12534" spans="7:7">
      <c r="G12534" s="20"/>
    </row>
    <row r="12535" spans="7:7">
      <c r="G12535" s="20"/>
    </row>
    <row r="12536" spans="7:7">
      <c r="G12536" s="20"/>
    </row>
    <row r="12537" spans="7:7">
      <c r="G12537" s="20"/>
    </row>
    <row r="12538" spans="7:7">
      <c r="G12538" s="20"/>
    </row>
    <row r="12539" spans="7:7">
      <c r="G12539" s="20"/>
    </row>
    <row r="12540" spans="7:7">
      <c r="G12540" s="20"/>
    </row>
    <row r="12541" spans="7:7">
      <c r="G12541" s="20"/>
    </row>
    <row r="12542" spans="7:7">
      <c r="G12542" s="20"/>
    </row>
    <row r="12543" spans="7:7">
      <c r="G12543" s="20"/>
    </row>
    <row r="12544" spans="7:7">
      <c r="G12544" s="20"/>
    </row>
    <row r="12545" spans="7:7">
      <c r="G12545" s="20"/>
    </row>
    <row r="12546" spans="7:7">
      <c r="G12546" s="20"/>
    </row>
    <row r="12547" spans="7:7">
      <c r="G12547" s="20"/>
    </row>
    <row r="12548" spans="7:7">
      <c r="G12548" s="20"/>
    </row>
    <row r="12549" spans="7:7">
      <c r="G12549" s="20"/>
    </row>
    <row r="12550" spans="7:7">
      <c r="G12550" s="20"/>
    </row>
    <row r="12551" spans="7:7">
      <c r="G12551" s="20"/>
    </row>
    <row r="12552" spans="7:7">
      <c r="G12552" s="20"/>
    </row>
    <row r="12553" spans="7:7">
      <c r="G12553" s="20"/>
    </row>
    <row r="12554" spans="7:7">
      <c r="G12554" s="20"/>
    </row>
    <row r="12555" spans="7:7">
      <c r="G12555" s="20"/>
    </row>
    <row r="12556" spans="7:7">
      <c r="G12556" s="20"/>
    </row>
    <row r="12557" spans="7:7">
      <c r="G12557" s="20"/>
    </row>
    <row r="12558" spans="7:7">
      <c r="G12558" s="20"/>
    </row>
    <row r="12559" spans="7:7">
      <c r="G12559" s="20"/>
    </row>
    <row r="12560" spans="7:7">
      <c r="G12560" s="20"/>
    </row>
    <row r="12561" spans="7:7">
      <c r="G12561" s="20"/>
    </row>
    <row r="12562" spans="7:7">
      <c r="G12562" s="20"/>
    </row>
    <row r="12563" spans="7:7">
      <c r="G12563" s="20"/>
    </row>
    <row r="12564" spans="7:7">
      <c r="G12564" s="20"/>
    </row>
    <row r="12565" spans="7:7">
      <c r="G12565" s="20"/>
    </row>
    <row r="12566" spans="7:7">
      <c r="G12566" s="20"/>
    </row>
    <row r="12567" spans="7:7">
      <c r="G12567" s="20"/>
    </row>
    <row r="12568" spans="7:7">
      <c r="G12568" s="20"/>
    </row>
    <row r="12569" spans="7:7">
      <c r="G12569" s="20"/>
    </row>
    <row r="12570" spans="7:7">
      <c r="G12570" s="20"/>
    </row>
    <row r="12571" spans="7:7">
      <c r="G12571" s="20"/>
    </row>
    <row r="12572" spans="7:7">
      <c r="G12572" s="20"/>
    </row>
    <row r="12573" spans="7:7">
      <c r="G12573" s="20"/>
    </row>
    <row r="12574" spans="7:7">
      <c r="G12574" s="20"/>
    </row>
    <row r="12575" spans="7:7">
      <c r="G12575" s="20"/>
    </row>
    <row r="12576" spans="7:7">
      <c r="G12576" s="20"/>
    </row>
    <row r="12577" spans="7:7">
      <c r="G12577" s="20"/>
    </row>
    <row r="12578" spans="7:7">
      <c r="G12578" s="20"/>
    </row>
    <row r="12579" spans="7:7">
      <c r="G12579" s="20"/>
    </row>
    <row r="12580" spans="7:7">
      <c r="G12580" s="20"/>
    </row>
    <row r="12581" spans="7:7">
      <c r="G12581" s="20"/>
    </row>
    <row r="12582" spans="7:7">
      <c r="G12582" s="20"/>
    </row>
    <row r="12583" spans="7:7">
      <c r="G12583" s="20"/>
    </row>
    <row r="12584" spans="7:7">
      <c r="G12584" s="20"/>
    </row>
    <row r="12585" spans="7:7">
      <c r="G12585" s="20"/>
    </row>
    <row r="12586" spans="7:7">
      <c r="G12586" s="20"/>
    </row>
    <row r="12587" spans="7:7">
      <c r="G12587" s="20"/>
    </row>
    <row r="12588" spans="7:7">
      <c r="G12588" s="20"/>
    </row>
    <row r="12589" spans="7:7">
      <c r="G12589" s="20"/>
    </row>
    <row r="12590" spans="7:7">
      <c r="G12590" s="20"/>
    </row>
    <row r="12591" spans="7:7">
      <c r="G12591" s="20"/>
    </row>
    <row r="12592" spans="7:7">
      <c r="G12592" s="20"/>
    </row>
    <row r="12593" spans="7:7">
      <c r="G12593" s="20"/>
    </row>
    <row r="12594" spans="7:7">
      <c r="G12594" s="20"/>
    </row>
    <row r="12595" spans="7:7">
      <c r="G12595" s="20"/>
    </row>
    <row r="12596" spans="7:7">
      <c r="G12596" s="20"/>
    </row>
    <row r="12597" spans="7:7">
      <c r="G12597" s="20"/>
    </row>
    <row r="12598" spans="7:7">
      <c r="G12598" s="20"/>
    </row>
    <row r="12599" spans="7:7">
      <c r="G12599" s="20"/>
    </row>
    <row r="12600" spans="7:7">
      <c r="G12600" s="20"/>
    </row>
    <row r="12601" spans="7:7">
      <c r="G12601" s="20"/>
    </row>
    <row r="12602" spans="7:7">
      <c r="G12602" s="20"/>
    </row>
    <row r="12603" spans="7:7">
      <c r="G12603" s="20"/>
    </row>
    <row r="12604" spans="7:7">
      <c r="G12604" s="20"/>
    </row>
    <row r="12605" spans="7:7">
      <c r="G12605" s="20"/>
    </row>
    <row r="12606" spans="7:7">
      <c r="G12606" s="20"/>
    </row>
    <row r="12607" spans="7:7">
      <c r="G12607" s="20"/>
    </row>
    <row r="12608" spans="7:7">
      <c r="G12608" s="20"/>
    </row>
    <row r="12609" spans="7:7">
      <c r="G12609" s="20"/>
    </row>
    <row r="12610" spans="7:7">
      <c r="G12610" s="20"/>
    </row>
    <row r="12611" spans="7:7">
      <c r="G12611" s="20"/>
    </row>
    <row r="12612" spans="7:7">
      <c r="G12612" s="20"/>
    </row>
    <row r="12613" spans="7:7">
      <c r="G12613" s="20"/>
    </row>
    <row r="12614" spans="7:7">
      <c r="G12614" s="20"/>
    </row>
    <row r="12615" spans="7:7">
      <c r="G12615" s="20"/>
    </row>
    <row r="12616" spans="7:7">
      <c r="G12616" s="20"/>
    </row>
    <row r="12617" spans="7:7">
      <c r="G12617" s="20"/>
    </row>
    <row r="12618" spans="7:7">
      <c r="G12618" s="20"/>
    </row>
    <row r="12619" spans="7:7">
      <c r="G12619" s="20"/>
    </row>
    <row r="12620" spans="7:7">
      <c r="G12620" s="20"/>
    </row>
    <row r="12621" spans="7:7">
      <c r="G12621" s="20"/>
    </row>
    <row r="12622" spans="7:7">
      <c r="G12622" s="20"/>
    </row>
    <row r="12623" spans="7:7">
      <c r="G12623" s="20"/>
    </row>
    <row r="12624" spans="7:7">
      <c r="G12624" s="20"/>
    </row>
    <row r="12625" spans="7:7">
      <c r="G12625" s="20"/>
    </row>
    <row r="12626" spans="7:7">
      <c r="G12626" s="20"/>
    </row>
    <row r="12627" spans="7:7">
      <c r="G12627" s="20"/>
    </row>
    <row r="12628" spans="7:7">
      <c r="G12628" s="20"/>
    </row>
    <row r="12629" spans="7:7">
      <c r="G12629" s="20"/>
    </row>
    <row r="12630" spans="7:7">
      <c r="G12630" s="20"/>
    </row>
    <row r="12631" spans="7:7">
      <c r="G12631" s="20"/>
    </row>
    <row r="12632" spans="7:7">
      <c r="G12632" s="20"/>
    </row>
    <row r="12633" spans="7:7">
      <c r="G12633" s="20"/>
    </row>
    <row r="12634" spans="7:7">
      <c r="G12634" s="20"/>
    </row>
    <row r="12635" spans="7:7">
      <c r="G12635" s="20"/>
    </row>
    <row r="12636" spans="7:7">
      <c r="G12636" s="20"/>
    </row>
    <row r="12637" spans="7:7">
      <c r="G12637" s="20"/>
    </row>
    <row r="12638" spans="7:7">
      <c r="G12638" s="20"/>
    </row>
    <row r="12639" spans="7:7">
      <c r="G12639" s="20"/>
    </row>
    <row r="12640" spans="7:7">
      <c r="G12640" s="20"/>
    </row>
    <row r="12641" spans="7:7">
      <c r="G12641" s="20"/>
    </row>
    <row r="12642" spans="7:7">
      <c r="G12642" s="20"/>
    </row>
    <row r="12643" spans="7:7">
      <c r="G12643" s="20"/>
    </row>
    <row r="12644" spans="7:7">
      <c r="G12644" s="20"/>
    </row>
    <row r="12645" spans="7:7">
      <c r="G12645" s="20"/>
    </row>
    <row r="12646" spans="7:7">
      <c r="G12646" s="20"/>
    </row>
    <row r="12647" spans="7:7">
      <c r="G12647" s="20"/>
    </row>
    <row r="12648" spans="7:7">
      <c r="G12648" s="20"/>
    </row>
    <row r="12649" spans="7:7">
      <c r="G12649" s="20"/>
    </row>
    <row r="12650" spans="7:7">
      <c r="G12650" s="20"/>
    </row>
    <row r="12651" spans="7:7">
      <c r="G12651" s="20"/>
    </row>
    <row r="12652" spans="7:7">
      <c r="G12652" s="20"/>
    </row>
    <row r="12653" spans="7:7">
      <c r="G12653" s="20"/>
    </row>
    <row r="12654" spans="7:7">
      <c r="G12654" s="20"/>
    </row>
    <row r="12655" spans="7:7">
      <c r="G12655" s="20"/>
    </row>
    <row r="12656" spans="7:7">
      <c r="G12656" s="20"/>
    </row>
    <row r="12657" spans="7:7">
      <c r="G12657" s="20"/>
    </row>
    <row r="12658" spans="7:7">
      <c r="G12658" s="20"/>
    </row>
    <row r="12659" spans="7:7">
      <c r="G12659" s="20"/>
    </row>
    <row r="12660" spans="7:7">
      <c r="G12660" s="20"/>
    </row>
    <row r="12661" spans="7:7">
      <c r="G12661" s="20"/>
    </row>
    <row r="12662" spans="7:7">
      <c r="G12662" s="20"/>
    </row>
    <row r="12663" spans="7:7">
      <c r="G12663" s="20"/>
    </row>
    <row r="12664" spans="7:7">
      <c r="G12664" s="20"/>
    </row>
    <row r="12665" spans="7:7">
      <c r="G12665" s="20"/>
    </row>
    <row r="12666" spans="7:7">
      <c r="G12666" s="20"/>
    </row>
    <row r="12667" spans="7:7">
      <c r="G12667" s="20"/>
    </row>
    <row r="12668" spans="7:7">
      <c r="G12668" s="20"/>
    </row>
    <row r="12669" spans="7:7">
      <c r="G12669" s="20"/>
    </row>
    <row r="12670" spans="7:7">
      <c r="G12670" s="20"/>
    </row>
    <row r="12671" spans="7:7">
      <c r="G12671" s="20"/>
    </row>
    <row r="12672" spans="7:7">
      <c r="G12672" s="20"/>
    </row>
    <row r="12673" spans="7:7">
      <c r="G12673" s="20"/>
    </row>
    <row r="12674" spans="7:7">
      <c r="G12674" s="20"/>
    </row>
    <row r="12675" spans="7:7">
      <c r="G12675" s="20"/>
    </row>
    <row r="12676" spans="7:7">
      <c r="G12676" s="20"/>
    </row>
    <row r="12677" spans="7:7">
      <c r="G12677" s="20"/>
    </row>
    <row r="12678" spans="7:7">
      <c r="G12678" s="20"/>
    </row>
    <row r="12679" spans="7:7">
      <c r="G12679" s="20"/>
    </row>
    <row r="12680" spans="7:7">
      <c r="G12680" s="20"/>
    </row>
    <row r="12681" spans="7:7">
      <c r="G12681" s="20"/>
    </row>
    <row r="12682" spans="7:7">
      <c r="G12682" s="20"/>
    </row>
    <row r="12683" spans="7:7">
      <c r="G12683" s="20"/>
    </row>
    <row r="12684" spans="7:7">
      <c r="G12684" s="20"/>
    </row>
    <row r="12685" spans="7:7">
      <c r="G12685" s="20"/>
    </row>
    <row r="12686" spans="7:7">
      <c r="G12686" s="20"/>
    </row>
    <row r="12687" spans="7:7">
      <c r="G12687" s="20"/>
    </row>
    <row r="12688" spans="7:7">
      <c r="G12688" s="20"/>
    </row>
    <row r="12689" spans="7:7">
      <c r="G12689" s="20"/>
    </row>
    <row r="12690" spans="7:7">
      <c r="G12690" s="20"/>
    </row>
    <row r="12691" spans="7:7">
      <c r="G12691" s="20"/>
    </row>
    <row r="12692" spans="7:7">
      <c r="G12692" s="20"/>
    </row>
    <row r="12693" spans="7:7">
      <c r="G12693" s="20"/>
    </row>
    <row r="12694" spans="7:7">
      <c r="G12694" s="20"/>
    </row>
    <row r="12695" spans="7:7">
      <c r="G12695" s="20"/>
    </row>
    <row r="12696" spans="7:7">
      <c r="G12696" s="20"/>
    </row>
    <row r="12697" spans="7:7">
      <c r="G12697" s="20"/>
    </row>
    <row r="12698" spans="7:7">
      <c r="G12698" s="20"/>
    </row>
    <row r="12699" spans="7:7">
      <c r="G12699" s="20"/>
    </row>
    <row r="12700" spans="7:7">
      <c r="G12700" s="20"/>
    </row>
    <row r="12701" spans="7:7">
      <c r="G12701" s="20"/>
    </row>
    <row r="12702" spans="7:7">
      <c r="G12702" s="20"/>
    </row>
    <row r="12703" spans="7:7">
      <c r="G12703" s="20"/>
    </row>
    <row r="12704" spans="7:7">
      <c r="G12704" s="20"/>
    </row>
    <row r="12705" spans="7:7">
      <c r="G12705" s="20"/>
    </row>
    <row r="12706" spans="7:7">
      <c r="G12706" s="20"/>
    </row>
    <row r="12707" spans="7:7">
      <c r="G12707" s="20"/>
    </row>
    <row r="12708" spans="7:7">
      <c r="G12708" s="20"/>
    </row>
    <row r="12709" spans="7:7">
      <c r="G12709" s="20"/>
    </row>
    <row r="12710" spans="7:7">
      <c r="G12710" s="20"/>
    </row>
    <row r="12711" spans="7:7">
      <c r="G12711" s="20"/>
    </row>
    <row r="12712" spans="7:7">
      <c r="G12712" s="20"/>
    </row>
    <row r="12713" spans="7:7">
      <c r="G12713" s="20"/>
    </row>
    <row r="12714" spans="7:7">
      <c r="G12714" s="20"/>
    </row>
    <row r="12715" spans="7:7">
      <c r="G12715" s="20"/>
    </row>
    <row r="12716" spans="7:7">
      <c r="G12716" s="20"/>
    </row>
    <row r="12717" spans="7:7">
      <c r="G12717" s="20"/>
    </row>
    <row r="12718" spans="7:7">
      <c r="G12718" s="20"/>
    </row>
    <row r="12719" spans="7:7">
      <c r="G12719" s="20"/>
    </row>
    <row r="12720" spans="7:7">
      <c r="G12720" s="20"/>
    </row>
    <row r="12721" spans="7:7">
      <c r="G12721" s="20"/>
    </row>
    <row r="12722" spans="7:7">
      <c r="G12722" s="20"/>
    </row>
    <row r="12723" spans="7:7">
      <c r="G12723" s="20"/>
    </row>
    <row r="12724" spans="7:7">
      <c r="G12724" s="20"/>
    </row>
    <row r="12725" spans="7:7">
      <c r="G12725" s="20"/>
    </row>
    <row r="12726" spans="7:7">
      <c r="G12726" s="20"/>
    </row>
    <row r="12727" spans="7:7">
      <c r="G12727" s="20"/>
    </row>
    <row r="12728" spans="7:7">
      <c r="G12728" s="20"/>
    </row>
    <row r="12729" spans="7:7">
      <c r="G12729" s="20"/>
    </row>
    <row r="12730" spans="7:7">
      <c r="G12730" s="20"/>
    </row>
    <row r="12731" spans="7:7">
      <c r="G12731" s="20"/>
    </row>
    <row r="12732" spans="7:7">
      <c r="G12732" s="20"/>
    </row>
    <row r="12733" spans="7:7">
      <c r="G12733" s="20"/>
    </row>
    <row r="12734" spans="7:7">
      <c r="G12734" s="20"/>
    </row>
    <row r="12735" spans="7:7">
      <c r="G12735" s="20"/>
    </row>
    <row r="12736" spans="7:7">
      <c r="G12736" s="20"/>
    </row>
    <row r="12737" spans="7:7">
      <c r="G12737" s="20"/>
    </row>
    <row r="12738" spans="7:7">
      <c r="G12738" s="20"/>
    </row>
    <row r="12739" spans="7:7">
      <c r="G12739" s="20"/>
    </row>
    <row r="12740" spans="7:7">
      <c r="G12740" s="20"/>
    </row>
    <row r="12741" spans="7:7">
      <c r="G12741" s="20"/>
    </row>
    <row r="12742" spans="7:7">
      <c r="G12742" s="20"/>
    </row>
    <row r="12743" spans="7:7">
      <c r="G12743" s="20"/>
    </row>
    <row r="12744" spans="7:7">
      <c r="G12744" s="20"/>
    </row>
    <row r="12745" spans="7:7">
      <c r="G12745" s="20"/>
    </row>
    <row r="12746" spans="7:7">
      <c r="G12746" s="20"/>
    </row>
    <row r="12747" spans="7:7">
      <c r="G12747" s="20"/>
    </row>
    <row r="12748" spans="7:7">
      <c r="G12748" s="20"/>
    </row>
    <row r="12749" spans="7:7">
      <c r="G12749" s="20"/>
    </row>
    <row r="12750" spans="7:7">
      <c r="G12750" s="20"/>
    </row>
    <row r="12751" spans="7:7">
      <c r="G12751" s="20"/>
    </row>
    <row r="12752" spans="7:7">
      <c r="G12752" s="20"/>
    </row>
    <row r="12753" spans="7:7">
      <c r="G12753" s="20"/>
    </row>
    <row r="12754" spans="7:7">
      <c r="G12754" s="20"/>
    </row>
    <row r="12755" spans="7:7">
      <c r="G12755" s="20"/>
    </row>
    <row r="12756" spans="7:7">
      <c r="G12756" s="20"/>
    </row>
    <row r="12757" spans="7:7">
      <c r="G12757" s="20"/>
    </row>
    <row r="12758" spans="7:7">
      <c r="G12758" s="20"/>
    </row>
    <row r="12759" spans="7:7">
      <c r="G12759" s="20"/>
    </row>
    <row r="12760" spans="7:7">
      <c r="G12760" s="20"/>
    </row>
    <row r="12761" spans="7:7">
      <c r="G12761" s="20"/>
    </row>
    <row r="12762" spans="7:7">
      <c r="G12762" s="20"/>
    </row>
    <row r="12763" spans="7:7">
      <c r="G12763" s="20"/>
    </row>
    <row r="12764" spans="7:7">
      <c r="G12764" s="20"/>
    </row>
    <row r="12765" spans="7:7">
      <c r="G12765" s="20"/>
    </row>
    <row r="12766" spans="7:7">
      <c r="G12766" s="20"/>
    </row>
    <row r="12767" spans="7:7">
      <c r="G12767" s="20"/>
    </row>
    <row r="12768" spans="7:7">
      <c r="G12768" s="20"/>
    </row>
    <row r="12769" spans="7:7">
      <c r="G12769" s="20"/>
    </row>
    <row r="12770" spans="7:7">
      <c r="G12770" s="20"/>
    </row>
    <row r="12771" spans="7:7">
      <c r="G12771" s="20"/>
    </row>
    <row r="12772" spans="7:7">
      <c r="G12772" s="20"/>
    </row>
    <row r="12773" spans="7:7">
      <c r="G12773" s="20"/>
    </row>
    <row r="12774" spans="7:7">
      <c r="G12774" s="20"/>
    </row>
    <row r="12775" spans="7:7">
      <c r="G12775" s="20"/>
    </row>
    <row r="12776" spans="7:7">
      <c r="G12776" s="20"/>
    </row>
    <row r="12777" spans="7:7">
      <c r="G12777" s="20"/>
    </row>
    <row r="12778" spans="7:7">
      <c r="G12778" s="20"/>
    </row>
    <row r="12779" spans="7:7">
      <c r="G12779" s="20"/>
    </row>
    <row r="12780" spans="7:7">
      <c r="G12780" s="20"/>
    </row>
    <row r="12781" spans="7:7">
      <c r="G12781" s="20"/>
    </row>
    <row r="12782" spans="7:7">
      <c r="G12782" s="20"/>
    </row>
    <row r="12783" spans="7:7">
      <c r="G12783" s="20"/>
    </row>
    <row r="12784" spans="7:7">
      <c r="G12784" s="20"/>
    </row>
    <row r="12785" spans="7:7">
      <c r="G12785" s="20"/>
    </row>
    <row r="12786" spans="7:7">
      <c r="G12786" s="20"/>
    </row>
    <row r="12787" spans="7:7">
      <c r="G12787" s="20"/>
    </row>
    <row r="12788" spans="7:7">
      <c r="G12788" s="20"/>
    </row>
    <row r="12789" spans="7:7">
      <c r="G12789" s="20"/>
    </row>
    <row r="12790" spans="7:7">
      <c r="G12790" s="20"/>
    </row>
    <row r="12791" spans="7:7">
      <c r="G12791" s="20"/>
    </row>
    <row r="12792" spans="7:7">
      <c r="G12792" s="20"/>
    </row>
    <row r="12793" spans="7:7">
      <c r="G12793" s="20"/>
    </row>
    <row r="12794" spans="7:7">
      <c r="G12794" s="20"/>
    </row>
    <row r="12795" spans="7:7">
      <c r="G12795" s="20"/>
    </row>
    <row r="12796" spans="7:7">
      <c r="G12796" s="20"/>
    </row>
    <row r="12797" spans="7:7">
      <c r="G12797" s="20"/>
    </row>
    <row r="12798" spans="7:7">
      <c r="G12798" s="20"/>
    </row>
    <row r="12799" spans="7:7">
      <c r="G12799" s="20"/>
    </row>
    <row r="12800" spans="7:7">
      <c r="G12800" s="20"/>
    </row>
    <row r="12801" spans="7:7">
      <c r="G12801" s="20"/>
    </row>
    <row r="12802" spans="7:7">
      <c r="G12802" s="20"/>
    </row>
    <row r="12803" spans="7:7">
      <c r="G12803" s="20"/>
    </row>
    <row r="12804" spans="7:7">
      <c r="G12804" s="20"/>
    </row>
    <row r="12805" spans="7:7">
      <c r="G12805" s="20"/>
    </row>
    <row r="12806" spans="7:7">
      <c r="G12806" s="20"/>
    </row>
    <row r="12807" spans="7:7">
      <c r="G12807" s="20"/>
    </row>
    <row r="12808" spans="7:7">
      <c r="G12808" s="20"/>
    </row>
    <row r="12809" spans="7:7">
      <c r="G12809" s="20"/>
    </row>
    <row r="12810" spans="7:7">
      <c r="G12810" s="20"/>
    </row>
    <row r="12811" spans="7:7">
      <c r="G12811" s="20"/>
    </row>
    <row r="12812" spans="7:7">
      <c r="G12812" s="20"/>
    </row>
    <row r="12813" spans="7:7">
      <c r="G12813" s="20"/>
    </row>
    <row r="12814" spans="7:7">
      <c r="G12814" s="20"/>
    </row>
    <row r="12815" spans="7:7">
      <c r="G12815" s="20"/>
    </row>
    <row r="12816" spans="7:7">
      <c r="G12816" s="20"/>
    </row>
    <row r="12817" spans="7:7">
      <c r="G12817" s="20"/>
    </row>
    <row r="12818" spans="7:7">
      <c r="G12818" s="20"/>
    </row>
    <row r="12819" spans="7:7">
      <c r="G12819" s="20"/>
    </row>
    <row r="12820" spans="7:7">
      <c r="G12820" s="20"/>
    </row>
    <row r="12821" spans="7:7">
      <c r="G12821" s="20"/>
    </row>
    <row r="12822" spans="7:7">
      <c r="G12822" s="20"/>
    </row>
    <row r="12823" spans="7:7">
      <c r="G12823" s="20"/>
    </row>
    <row r="12824" spans="7:7">
      <c r="G12824" s="20"/>
    </row>
    <row r="12825" spans="7:7">
      <c r="G12825" s="20"/>
    </row>
    <row r="12826" spans="7:7">
      <c r="G12826" s="20"/>
    </row>
    <row r="12827" spans="7:7">
      <c r="G12827" s="20"/>
    </row>
    <row r="12828" spans="7:7">
      <c r="G12828" s="20"/>
    </row>
    <row r="12829" spans="7:7">
      <c r="G12829" s="20"/>
    </row>
    <row r="12830" spans="7:7">
      <c r="G12830" s="20"/>
    </row>
    <row r="12831" spans="7:7">
      <c r="G12831" s="20"/>
    </row>
    <row r="12832" spans="7:7">
      <c r="G12832" s="20"/>
    </row>
    <row r="12833" spans="7:7">
      <c r="G12833" s="20"/>
    </row>
    <row r="12834" spans="7:7">
      <c r="G12834" s="20"/>
    </row>
    <row r="12835" spans="7:7">
      <c r="G12835" s="20"/>
    </row>
    <row r="12836" spans="7:7">
      <c r="G12836" s="20"/>
    </row>
    <row r="12837" spans="7:7">
      <c r="G12837" s="20"/>
    </row>
    <row r="12838" spans="7:7">
      <c r="G12838" s="20"/>
    </row>
    <row r="12839" spans="7:7">
      <c r="G12839" s="20"/>
    </row>
    <row r="12840" spans="7:7">
      <c r="G12840" s="20"/>
    </row>
    <row r="12841" spans="7:7">
      <c r="G12841" s="20"/>
    </row>
    <row r="12842" spans="7:7">
      <c r="G12842" s="20"/>
    </row>
    <row r="12843" spans="7:7">
      <c r="G12843" s="20"/>
    </row>
    <row r="12844" spans="7:7">
      <c r="G12844" s="20"/>
    </row>
    <row r="12845" spans="7:7">
      <c r="G12845" s="20"/>
    </row>
    <row r="12846" spans="7:7">
      <c r="G12846" s="20"/>
    </row>
    <row r="12847" spans="7:7">
      <c r="G12847" s="20"/>
    </row>
    <row r="12848" spans="7:7">
      <c r="G12848" s="20"/>
    </row>
    <row r="12849" spans="7:7">
      <c r="G12849" s="20"/>
    </row>
    <row r="12850" spans="7:7">
      <c r="G12850" s="20"/>
    </row>
    <row r="12851" spans="7:7">
      <c r="G12851" s="20"/>
    </row>
    <row r="12852" spans="7:7">
      <c r="G12852" s="20"/>
    </row>
    <row r="12853" spans="7:7">
      <c r="G12853" s="20"/>
    </row>
    <row r="12854" spans="7:7">
      <c r="G12854" s="20"/>
    </row>
    <row r="12855" spans="7:7">
      <c r="G12855" s="20"/>
    </row>
    <row r="12856" spans="7:7">
      <c r="G12856" s="20"/>
    </row>
    <row r="12857" spans="7:7">
      <c r="G12857" s="20"/>
    </row>
    <row r="12858" spans="7:7">
      <c r="G12858" s="20"/>
    </row>
    <row r="12859" spans="7:7">
      <c r="G12859" s="20"/>
    </row>
    <row r="12860" spans="7:7">
      <c r="G12860" s="20"/>
    </row>
    <row r="12861" spans="7:7">
      <c r="G12861" s="20"/>
    </row>
    <row r="12862" spans="7:7">
      <c r="G12862" s="20"/>
    </row>
    <row r="12863" spans="7:7">
      <c r="G12863" s="20"/>
    </row>
    <row r="12864" spans="7:7">
      <c r="G12864" s="20"/>
    </row>
    <row r="12865" spans="7:7">
      <c r="G12865" s="20"/>
    </row>
    <row r="12866" spans="7:7">
      <c r="G12866" s="20"/>
    </row>
    <row r="12867" spans="7:7">
      <c r="G12867" s="20"/>
    </row>
    <row r="12868" spans="7:7">
      <c r="G12868" s="20"/>
    </row>
    <row r="12869" spans="7:7">
      <c r="G12869" s="20"/>
    </row>
    <row r="12870" spans="7:7">
      <c r="G12870" s="20"/>
    </row>
    <row r="12871" spans="7:7">
      <c r="G12871" s="20"/>
    </row>
    <row r="12872" spans="7:7">
      <c r="G12872" s="20"/>
    </row>
    <row r="12873" spans="7:7">
      <c r="G12873" s="20"/>
    </row>
    <row r="12874" spans="7:7">
      <c r="G12874" s="20"/>
    </row>
    <row r="12875" spans="7:7">
      <c r="G12875" s="20"/>
    </row>
    <row r="12876" spans="7:7">
      <c r="G12876" s="20"/>
    </row>
    <row r="12877" spans="7:7">
      <c r="G12877" s="20"/>
    </row>
    <row r="12878" spans="7:7">
      <c r="G12878" s="20"/>
    </row>
    <row r="12879" spans="7:7">
      <c r="G12879" s="20"/>
    </row>
    <row r="12880" spans="7:7">
      <c r="G12880" s="20"/>
    </row>
    <row r="12881" spans="7:7">
      <c r="G12881" s="20"/>
    </row>
    <row r="12882" spans="7:7">
      <c r="G12882" s="20"/>
    </row>
    <row r="12883" spans="7:7">
      <c r="G12883" s="20"/>
    </row>
    <row r="12884" spans="7:7">
      <c r="G12884" s="20"/>
    </row>
    <row r="12885" spans="7:7">
      <c r="G12885" s="20"/>
    </row>
    <row r="12886" spans="7:7">
      <c r="G12886" s="20"/>
    </row>
    <row r="12887" spans="7:7">
      <c r="G12887" s="20"/>
    </row>
    <row r="12888" spans="7:7">
      <c r="G12888" s="20"/>
    </row>
    <row r="12889" spans="7:7">
      <c r="G12889" s="20"/>
    </row>
    <row r="12890" spans="7:7">
      <c r="G12890" s="20"/>
    </row>
    <row r="12891" spans="7:7">
      <c r="G12891" s="20"/>
    </row>
    <row r="12892" spans="7:7">
      <c r="G12892" s="20"/>
    </row>
    <row r="12893" spans="7:7">
      <c r="G12893" s="20"/>
    </row>
    <row r="12894" spans="7:7">
      <c r="G12894" s="20"/>
    </row>
    <row r="12895" spans="7:7">
      <c r="G12895" s="20"/>
    </row>
    <row r="12896" spans="7:7">
      <c r="G12896" s="20"/>
    </row>
    <row r="12897" spans="7:7">
      <c r="G12897" s="20"/>
    </row>
    <row r="12898" spans="7:7">
      <c r="G12898" s="20"/>
    </row>
    <row r="12899" spans="7:7">
      <c r="G12899" s="20"/>
    </row>
    <row r="12900" spans="7:7">
      <c r="G12900" s="20"/>
    </row>
    <row r="12901" spans="7:7">
      <c r="G12901" s="20"/>
    </row>
    <row r="12902" spans="7:7">
      <c r="G12902" s="20"/>
    </row>
    <row r="12903" spans="7:7">
      <c r="G12903" s="20"/>
    </row>
    <row r="12904" spans="7:7">
      <c r="G12904" s="20"/>
    </row>
    <row r="12905" spans="7:7">
      <c r="G12905" s="20"/>
    </row>
    <row r="12906" spans="7:7">
      <c r="G12906" s="20"/>
    </row>
    <row r="12907" spans="7:7">
      <c r="G12907" s="20"/>
    </row>
    <row r="12908" spans="7:7">
      <c r="G12908" s="20"/>
    </row>
    <row r="12909" spans="7:7">
      <c r="G12909" s="20"/>
    </row>
    <row r="12910" spans="7:7">
      <c r="G12910" s="20"/>
    </row>
    <row r="12911" spans="7:7">
      <c r="G12911" s="20"/>
    </row>
    <row r="12912" spans="7:7">
      <c r="G12912" s="20"/>
    </row>
    <row r="12913" spans="7:7">
      <c r="G12913" s="20"/>
    </row>
    <row r="12914" spans="7:7">
      <c r="G12914" s="20"/>
    </row>
    <row r="12915" spans="7:7">
      <c r="G12915" s="20"/>
    </row>
    <row r="12916" spans="7:7">
      <c r="G12916" s="20"/>
    </row>
    <row r="12917" spans="7:7">
      <c r="G12917" s="20"/>
    </row>
    <row r="12918" spans="7:7">
      <c r="G12918" s="20"/>
    </row>
    <row r="12919" spans="7:7">
      <c r="G12919" s="20"/>
    </row>
    <row r="12920" spans="7:7">
      <c r="G12920" s="20"/>
    </row>
    <row r="12921" spans="7:7">
      <c r="G12921" s="20"/>
    </row>
    <row r="12922" spans="7:7">
      <c r="G12922" s="20"/>
    </row>
    <row r="12923" spans="7:7">
      <c r="G12923" s="20"/>
    </row>
    <row r="12924" spans="7:7">
      <c r="G12924" s="20"/>
    </row>
    <row r="12925" spans="7:7">
      <c r="G12925" s="20"/>
    </row>
    <row r="12926" spans="7:7">
      <c r="G12926" s="20"/>
    </row>
    <row r="12927" spans="7:7">
      <c r="G12927" s="20"/>
    </row>
    <row r="12928" spans="7:7">
      <c r="G12928" s="20"/>
    </row>
    <row r="12929" spans="7:7">
      <c r="G12929" s="20"/>
    </row>
    <row r="12930" spans="7:7">
      <c r="G12930" s="20"/>
    </row>
    <row r="12931" spans="7:7">
      <c r="G12931" s="20"/>
    </row>
    <row r="12932" spans="7:7">
      <c r="G12932" s="20"/>
    </row>
    <row r="12933" spans="7:7">
      <c r="G12933" s="20"/>
    </row>
    <row r="12934" spans="7:7">
      <c r="G12934" s="20"/>
    </row>
    <row r="12935" spans="7:7">
      <c r="G12935" s="20"/>
    </row>
    <row r="12936" spans="7:7">
      <c r="G12936" s="20"/>
    </row>
    <row r="12937" spans="7:7">
      <c r="G12937" s="20"/>
    </row>
    <row r="12938" spans="7:7">
      <c r="G12938" s="20"/>
    </row>
    <row r="12939" spans="7:7">
      <c r="G12939" s="20"/>
    </row>
    <row r="12940" spans="7:7">
      <c r="G12940" s="20"/>
    </row>
    <row r="12941" spans="7:7">
      <c r="G12941" s="20"/>
    </row>
    <row r="12942" spans="7:7">
      <c r="G12942" s="20"/>
    </row>
    <row r="12943" spans="7:7">
      <c r="G12943" s="20"/>
    </row>
    <row r="12944" spans="7:7">
      <c r="G12944" s="20"/>
    </row>
    <row r="12945" spans="7:7">
      <c r="G12945" s="20"/>
    </row>
    <row r="12946" spans="7:7">
      <c r="G12946" s="20"/>
    </row>
    <row r="12947" spans="7:7">
      <c r="G12947" s="20"/>
    </row>
    <row r="12948" spans="7:7">
      <c r="G12948" s="20"/>
    </row>
    <row r="12949" spans="7:7">
      <c r="G12949" s="20"/>
    </row>
    <row r="12950" spans="7:7">
      <c r="G12950" s="20"/>
    </row>
    <row r="12951" spans="7:7">
      <c r="G12951" s="20"/>
    </row>
    <row r="12952" spans="7:7">
      <c r="G12952" s="20"/>
    </row>
    <row r="12953" spans="7:7">
      <c r="G12953" s="20"/>
    </row>
    <row r="12954" spans="7:7">
      <c r="G12954" s="20"/>
    </row>
    <row r="12955" spans="7:7">
      <c r="G12955" s="20"/>
    </row>
    <row r="12956" spans="7:7">
      <c r="G12956" s="20"/>
    </row>
    <row r="12957" spans="7:7">
      <c r="G12957" s="20"/>
    </row>
    <row r="12958" spans="7:7">
      <c r="G12958" s="20"/>
    </row>
    <row r="12959" spans="7:7">
      <c r="G12959" s="20"/>
    </row>
    <row r="12960" spans="7:7">
      <c r="G12960" s="20"/>
    </row>
    <row r="12961" spans="7:7">
      <c r="G12961" s="20"/>
    </row>
    <row r="12962" spans="7:7">
      <c r="G12962" s="20"/>
    </row>
    <row r="12963" spans="7:7">
      <c r="G12963" s="20"/>
    </row>
    <row r="12964" spans="7:7">
      <c r="G12964" s="20"/>
    </row>
    <row r="12965" spans="7:7">
      <c r="G12965" s="20"/>
    </row>
    <row r="12966" spans="7:7">
      <c r="G12966" s="20"/>
    </row>
    <row r="12967" spans="7:7">
      <c r="G12967" s="20"/>
    </row>
    <row r="12968" spans="7:7">
      <c r="G12968" s="20"/>
    </row>
    <row r="12969" spans="7:7">
      <c r="G12969" s="20"/>
    </row>
    <row r="12970" spans="7:7">
      <c r="G12970" s="20"/>
    </row>
    <row r="12971" spans="7:7">
      <c r="G12971" s="20"/>
    </row>
    <row r="12972" spans="7:7">
      <c r="G12972" s="20"/>
    </row>
    <row r="12973" spans="7:7">
      <c r="G12973" s="20"/>
    </row>
    <row r="12974" spans="7:7">
      <c r="G12974" s="20"/>
    </row>
    <row r="12975" spans="7:7">
      <c r="G12975" s="20"/>
    </row>
    <row r="12976" spans="7:7">
      <c r="G12976" s="20"/>
    </row>
    <row r="12977" spans="7:7">
      <c r="G12977" s="20"/>
    </row>
    <row r="12978" spans="7:7">
      <c r="G12978" s="20"/>
    </row>
    <row r="12979" spans="7:7">
      <c r="G12979" s="20"/>
    </row>
    <row r="12980" spans="7:7">
      <c r="G12980" s="20"/>
    </row>
    <row r="12981" spans="7:7">
      <c r="G12981" s="20"/>
    </row>
    <row r="12982" spans="7:7">
      <c r="G12982" s="20"/>
    </row>
    <row r="12983" spans="7:7">
      <c r="G12983" s="20"/>
    </row>
    <row r="12984" spans="7:7">
      <c r="G12984" s="20"/>
    </row>
    <row r="12985" spans="7:7">
      <c r="G12985" s="20"/>
    </row>
    <row r="12986" spans="7:7">
      <c r="G12986" s="20"/>
    </row>
    <row r="12987" spans="7:7">
      <c r="G12987" s="20"/>
    </row>
    <row r="12988" spans="7:7">
      <c r="G12988" s="20"/>
    </row>
    <row r="12989" spans="7:7">
      <c r="G12989" s="20"/>
    </row>
    <row r="12990" spans="7:7">
      <c r="G12990" s="20"/>
    </row>
    <row r="12991" spans="7:7">
      <c r="G12991" s="20"/>
    </row>
    <row r="12992" spans="7:7">
      <c r="G12992" s="20"/>
    </row>
    <row r="12993" spans="7:7">
      <c r="G12993" s="20"/>
    </row>
    <row r="12994" spans="7:7">
      <c r="G12994" s="20"/>
    </row>
    <row r="12995" spans="7:7">
      <c r="G12995" s="20"/>
    </row>
    <row r="12996" spans="7:7">
      <c r="G12996" s="20"/>
    </row>
    <row r="12997" spans="7:7">
      <c r="G12997" s="20"/>
    </row>
    <row r="12998" spans="7:7">
      <c r="G12998" s="20"/>
    </row>
    <row r="12999" spans="7:7">
      <c r="G12999" s="20"/>
    </row>
    <row r="13000" spans="7:7">
      <c r="G13000" s="20"/>
    </row>
    <row r="13001" spans="7:7">
      <c r="G13001" s="20"/>
    </row>
    <row r="13002" spans="7:7">
      <c r="G13002" s="20"/>
    </row>
    <row r="13003" spans="7:7">
      <c r="G13003" s="20"/>
    </row>
    <row r="13004" spans="7:7">
      <c r="G13004" s="20"/>
    </row>
    <row r="13005" spans="7:7">
      <c r="G13005" s="20"/>
    </row>
    <row r="13006" spans="7:7">
      <c r="G13006" s="20"/>
    </row>
    <row r="13007" spans="7:7">
      <c r="G13007" s="20"/>
    </row>
    <row r="13008" spans="7:7">
      <c r="G13008" s="20"/>
    </row>
    <row r="13009" spans="7:7">
      <c r="G13009" s="20"/>
    </row>
    <row r="13010" spans="7:7">
      <c r="G13010" s="20"/>
    </row>
    <row r="13011" spans="7:7">
      <c r="G13011" s="20"/>
    </row>
    <row r="13012" spans="7:7">
      <c r="G13012" s="20"/>
    </row>
    <row r="13013" spans="7:7">
      <c r="G13013" s="20"/>
    </row>
    <row r="13014" spans="7:7">
      <c r="G13014" s="20"/>
    </row>
    <row r="13015" spans="7:7">
      <c r="G13015" s="20"/>
    </row>
    <row r="13016" spans="7:7">
      <c r="G13016" s="20"/>
    </row>
    <row r="13017" spans="7:7">
      <c r="G13017" s="20"/>
    </row>
    <row r="13018" spans="7:7">
      <c r="G13018" s="20"/>
    </row>
    <row r="13019" spans="7:7">
      <c r="G13019" s="20"/>
    </row>
    <row r="13020" spans="7:7">
      <c r="G13020" s="20"/>
    </row>
    <row r="13021" spans="7:7">
      <c r="G13021" s="20"/>
    </row>
    <row r="13022" spans="7:7">
      <c r="G13022" s="20"/>
    </row>
    <row r="13023" spans="7:7">
      <c r="G13023" s="20"/>
    </row>
    <row r="13024" spans="7:7">
      <c r="G13024" s="20"/>
    </row>
    <row r="13025" spans="7:7">
      <c r="G13025" s="20"/>
    </row>
    <row r="13026" spans="7:7">
      <c r="G13026" s="20"/>
    </row>
    <row r="13027" spans="7:7">
      <c r="G13027" s="20"/>
    </row>
    <row r="13028" spans="7:7">
      <c r="G13028" s="20"/>
    </row>
    <row r="13029" spans="7:7">
      <c r="G13029" s="20"/>
    </row>
    <row r="13030" spans="7:7">
      <c r="G13030" s="20"/>
    </row>
    <row r="13031" spans="7:7">
      <c r="G13031" s="20"/>
    </row>
    <row r="13032" spans="7:7">
      <c r="G13032" s="20"/>
    </row>
    <row r="13033" spans="7:7">
      <c r="G13033" s="20"/>
    </row>
    <row r="13034" spans="7:7">
      <c r="G13034" s="20"/>
    </row>
    <row r="13035" spans="7:7">
      <c r="G13035" s="20"/>
    </row>
    <row r="13036" spans="7:7">
      <c r="G13036" s="20"/>
    </row>
    <row r="13037" spans="7:7">
      <c r="G13037" s="20"/>
    </row>
    <row r="13038" spans="7:7">
      <c r="G13038" s="20"/>
    </row>
    <row r="13039" spans="7:7">
      <c r="G13039" s="20"/>
    </row>
    <row r="13040" spans="7:7">
      <c r="G13040" s="20"/>
    </row>
    <row r="13041" spans="7:7">
      <c r="G13041" s="20"/>
    </row>
    <row r="13042" spans="7:7">
      <c r="G13042" s="20"/>
    </row>
    <row r="13043" spans="7:7">
      <c r="G13043" s="20"/>
    </row>
    <row r="13044" spans="7:7">
      <c r="G13044" s="20"/>
    </row>
    <row r="13045" spans="7:7">
      <c r="G13045" s="20"/>
    </row>
    <row r="13046" spans="7:7">
      <c r="G13046" s="20"/>
    </row>
    <row r="13047" spans="7:7">
      <c r="G13047" s="20"/>
    </row>
    <row r="13048" spans="7:7">
      <c r="G13048" s="20"/>
    </row>
    <row r="13049" spans="7:7">
      <c r="G13049" s="20"/>
    </row>
    <row r="13050" spans="7:7">
      <c r="G13050" s="20"/>
    </row>
    <row r="13051" spans="7:7">
      <c r="G13051" s="20"/>
    </row>
    <row r="13052" spans="7:7">
      <c r="G13052" s="20"/>
    </row>
    <row r="13053" spans="7:7">
      <c r="G13053" s="20"/>
    </row>
    <row r="13054" spans="7:7">
      <c r="G13054" s="20"/>
    </row>
    <row r="13055" spans="7:7">
      <c r="G13055" s="20"/>
    </row>
    <row r="13056" spans="7:7">
      <c r="G13056" s="20"/>
    </row>
    <row r="13057" spans="7:7">
      <c r="G13057" s="20"/>
    </row>
    <row r="13058" spans="7:7">
      <c r="G13058" s="20"/>
    </row>
    <row r="13059" spans="7:7">
      <c r="G13059" s="20"/>
    </row>
    <row r="13060" spans="7:7">
      <c r="G13060" s="20"/>
    </row>
    <row r="13061" spans="7:7">
      <c r="G13061" s="20"/>
    </row>
    <row r="13062" spans="7:7">
      <c r="G13062" s="20"/>
    </row>
    <row r="13063" spans="7:7">
      <c r="G13063" s="20"/>
    </row>
    <row r="13064" spans="7:7">
      <c r="G13064" s="20"/>
    </row>
    <row r="13065" spans="7:7">
      <c r="G13065" s="20"/>
    </row>
    <row r="13066" spans="7:7">
      <c r="G13066" s="20"/>
    </row>
    <row r="13067" spans="7:7">
      <c r="G13067" s="20"/>
    </row>
    <row r="13068" spans="7:7">
      <c r="G13068" s="20"/>
    </row>
    <row r="13069" spans="7:7">
      <c r="G13069" s="20"/>
    </row>
    <row r="13070" spans="7:7">
      <c r="G13070" s="20"/>
    </row>
    <row r="13071" spans="7:7">
      <c r="G13071" s="20"/>
    </row>
    <row r="13072" spans="7:7">
      <c r="G13072" s="20"/>
    </row>
    <row r="13073" spans="7:7">
      <c r="G13073" s="20"/>
    </row>
    <row r="13074" spans="7:7">
      <c r="G13074" s="20"/>
    </row>
    <row r="13075" spans="7:7">
      <c r="G13075" s="20"/>
    </row>
    <row r="13076" spans="7:7">
      <c r="G13076" s="20"/>
    </row>
    <row r="13077" spans="7:7">
      <c r="G13077" s="20"/>
    </row>
    <row r="13078" spans="7:7">
      <c r="G13078" s="20"/>
    </row>
    <row r="13079" spans="7:7">
      <c r="G13079" s="20"/>
    </row>
    <row r="13080" spans="7:7">
      <c r="G13080" s="20"/>
    </row>
    <row r="13081" spans="7:7">
      <c r="G13081" s="20"/>
    </row>
    <row r="13082" spans="7:7">
      <c r="G13082" s="20"/>
    </row>
    <row r="13083" spans="7:7">
      <c r="G13083" s="20"/>
    </row>
    <row r="13084" spans="7:7">
      <c r="G13084" s="20"/>
    </row>
    <row r="13085" spans="7:7">
      <c r="G13085" s="20"/>
    </row>
    <row r="13086" spans="7:7">
      <c r="G13086" s="20"/>
    </row>
    <row r="13087" spans="7:7">
      <c r="G13087" s="20"/>
    </row>
    <row r="13088" spans="7:7">
      <c r="G13088" s="20"/>
    </row>
    <row r="13089" spans="7:7">
      <c r="G13089" s="20"/>
    </row>
    <row r="13090" spans="7:7">
      <c r="G13090" s="20"/>
    </row>
    <row r="13091" spans="7:7">
      <c r="G13091" s="20"/>
    </row>
    <row r="13092" spans="7:7">
      <c r="G13092" s="20"/>
    </row>
    <row r="13093" spans="7:7">
      <c r="G13093" s="20"/>
    </row>
    <row r="13094" spans="7:7">
      <c r="G13094" s="20"/>
    </row>
    <row r="13095" spans="7:7">
      <c r="G13095" s="20"/>
    </row>
    <row r="13096" spans="7:7">
      <c r="G13096" s="20"/>
    </row>
    <row r="13097" spans="7:7">
      <c r="G13097" s="20"/>
    </row>
    <row r="13098" spans="7:7">
      <c r="G13098" s="20"/>
    </row>
    <row r="13099" spans="7:7">
      <c r="G13099" s="20"/>
    </row>
    <row r="13100" spans="7:7">
      <c r="G13100" s="20"/>
    </row>
    <row r="13101" spans="7:7">
      <c r="G13101" s="20"/>
    </row>
    <row r="13102" spans="7:7">
      <c r="G13102" s="20"/>
    </row>
    <row r="13103" spans="7:7">
      <c r="G13103" s="20"/>
    </row>
    <row r="13104" spans="7:7">
      <c r="G13104" s="20"/>
    </row>
    <row r="13105" spans="7:7">
      <c r="G13105" s="20"/>
    </row>
    <row r="13106" spans="7:7">
      <c r="G13106" s="20"/>
    </row>
    <row r="13107" spans="7:7">
      <c r="G13107" s="20"/>
    </row>
    <row r="13108" spans="7:7">
      <c r="G13108" s="20"/>
    </row>
    <row r="13109" spans="7:7">
      <c r="G13109" s="20"/>
    </row>
    <row r="13110" spans="7:7">
      <c r="G13110" s="20"/>
    </row>
    <row r="13111" spans="7:7">
      <c r="G13111" s="20"/>
    </row>
    <row r="13112" spans="7:7">
      <c r="G13112" s="20"/>
    </row>
    <row r="13113" spans="7:7">
      <c r="G13113" s="20"/>
    </row>
    <row r="13114" spans="7:7">
      <c r="G13114" s="20"/>
    </row>
    <row r="13115" spans="7:7">
      <c r="G13115" s="20"/>
    </row>
    <row r="13116" spans="7:7">
      <c r="G13116" s="20"/>
    </row>
    <row r="13117" spans="7:7">
      <c r="G13117" s="20"/>
    </row>
    <row r="13118" spans="7:7">
      <c r="G13118" s="20"/>
    </row>
    <row r="13119" spans="7:7">
      <c r="G13119" s="20"/>
    </row>
    <row r="13120" spans="7:7">
      <c r="G13120" s="20"/>
    </row>
    <row r="13121" spans="7:7">
      <c r="G13121" s="20"/>
    </row>
    <row r="13122" spans="7:7">
      <c r="G13122" s="20"/>
    </row>
    <row r="13123" spans="7:7">
      <c r="G13123" s="20"/>
    </row>
    <row r="13124" spans="7:7">
      <c r="G13124" s="20"/>
    </row>
    <row r="13125" spans="7:7">
      <c r="G13125" s="20"/>
    </row>
    <row r="13126" spans="7:7">
      <c r="G13126" s="20"/>
    </row>
    <row r="13127" spans="7:7">
      <c r="G13127" s="20"/>
    </row>
    <row r="13128" spans="7:7">
      <c r="G13128" s="20"/>
    </row>
    <row r="13129" spans="7:7">
      <c r="G13129" s="20"/>
    </row>
    <row r="13130" spans="7:7">
      <c r="G13130" s="20"/>
    </row>
    <row r="13131" spans="7:7">
      <c r="G13131" s="20"/>
    </row>
    <row r="13132" spans="7:7">
      <c r="G13132" s="20"/>
    </row>
    <row r="13133" spans="7:7">
      <c r="G13133" s="20"/>
    </row>
    <row r="13134" spans="7:7">
      <c r="G13134" s="20"/>
    </row>
    <row r="13135" spans="7:7">
      <c r="G13135" s="20"/>
    </row>
    <row r="13136" spans="7:7">
      <c r="G13136" s="20"/>
    </row>
    <row r="13137" spans="7:7">
      <c r="G13137" s="20"/>
    </row>
    <row r="13138" spans="7:7">
      <c r="G13138" s="20"/>
    </row>
    <row r="13139" spans="7:7">
      <c r="G13139" s="20"/>
    </row>
    <row r="13140" spans="7:7">
      <c r="G13140" s="20"/>
    </row>
    <row r="13141" spans="7:7">
      <c r="G13141" s="20"/>
    </row>
    <row r="13142" spans="7:7">
      <c r="G13142" s="20"/>
    </row>
    <row r="13143" spans="7:7">
      <c r="G13143" s="20"/>
    </row>
    <row r="13144" spans="7:7">
      <c r="G13144" s="20"/>
    </row>
    <row r="13145" spans="7:7">
      <c r="G13145" s="20"/>
    </row>
    <row r="13146" spans="7:7">
      <c r="G13146" s="20"/>
    </row>
    <row r="13147" spans="7:7">
      <c r="G13147" s="20"/>
    </row>
    <row r="13148" spans="7:7">
      <c r="G13148" s="20"/>
    </row>
    <row r="13149" spans="7:7">
      <c r="G13149" s="20"/>
    </row>
    <row r="13150" spans="7:7">
      <c r="G13150" s="20"/>
    </row>
    <row r="13151" spans="7:7">
      <c r="G13151" s="20"/>
    </row>
    <row r="13152" spans="7:7">
      <c r="G13152" s="20"/>
    </row>
    <row r="13153" spans="7:7">
      <c r="G13153" s="20"/>
    </row>
    <row r="13154" spans="7:7">
      <c r="G13154" s="20"/>
    </row>
    <row r="13155" spans="7:7">
      <c r="G13155" s="20"/>
    </row>
    <row r="13156" spans="7:7">
      <c r="G13156" s="20"/>
    </row>
    <row r="13157" spans="7:7">
      <c r="G13157" s="20"/>
    </row>
    <row r="13158" spans="7:7">
      <c r="G13158" s="20"/>
    </row>
    <row r="13159" spans="7:7">
      <c r="G13159" s="20"/>
    </row>
    <row r="13160" spans="7:7">
      <c r="G13160" s="20"/>
    </row>
    <row r="13161" spans="7:7">
      <c r="G13161" s="20"/>
    </row>
    <row r="13162" spans="7:7">
      <c r="G13162" s="20"/>
    </row>
    <row r="13163" spans="7:7">
      <c r="G13163" s="20"/>
    </row>
    <row r="13164" spans="7:7">
      <c r="G13164" s="20"/>
    </row>
    <row r="13165" spans="7:7">
      <c r="G13165" s="20"/>
    </row>
    <row r="13166" spans="7:7">
      <c r="G13166" s="20"/>
    </row>
    <row r="13167" spans="7:7">
      <c r="G13167" s="20"/>
    </row>
    <row r="13168" spans="7:7">
      <c r="G13168" s="20"/>
    </row>
    <row r="13169" spans="7:7">
      <c r="G13169" s="20"/>
    </row>
    <row r="13170" spans="7:7">
      <c r="G13170" s="20"/>
    </row>
    <row r="13171" spans="7:7">
      <c r="G13171" s="20"/>
    </row>
    <row r="13172" spans="7:7">
      <c r="G13172" s="20"/>
    </row>
    <row r="13173" spans="7:7">
      <c r="G13173" s="20"/>
    </row>
    <row r="13174" spans="7:7">
      <c r="G13174" s="20"/>
    </row>
    <row r="13175" spans="7:7">
      <c r="G13175" s="20"/>
    </row>
    <row r="13176" spans="7:7">
      <c r="G13176" s="20"/>
    </row>
    <row r="13177" spans="7:7">
      <c r="G13177" s="20"/>
    </row>
    <row r="13178" spans="7:7">
      <c r="G13178" s="20"/>
    </row>
    <row r="13179" spans="7:7">
      <c r="G13179" s="20"/>
    </row>
    <row r="13180" spans="7:7">
      <c r="G13180" s="20"/>
    </row>
    <row r="13181" spans="7:7">
      <c r="G13181" s="20"/>
    </row>
    <row r="13182" spans="7:7">
      <c r="G13182" s="20"/>
    </row>
    <row r="13183" spans="7:7">
      <c r="G13183" s="20"/>
    </row>
    <row r="13184" spans="7:7">
      <c r="G13184" s="20"/>
    </row>
    <row r="13185" spans="7:7">
      <c r="G13185" s="20"/>
    </row>
    <row r="13186" spans="7:7">
      <c r="G13186" s="20"/>
    </row>
    <row r="13187" spans="7:7">
      <c r="G13187" s="20"/>
    </row>
    <row r="13188" spans="7:7">
      <c r="G13188" s="20"/>
    </row>
    <row r="13189" spans="7:7">
      <c r="G13189" s="20"/>
    </row>
    <row r="13190" spans="7:7">
      <c r="G13190" s="20"/>
    </row>
    <row r="13191" spans="7:7">
      <c r="G13191" s="20"/>
    </row>
    <row r="13192" spans="7:7">
      <c r="G13192" s="20"/>
    </row>
    <row r="13193" spans="7:7">
      <c r="G13193" s="20"/>
    </row>
    <row r="13194" spans="7:7">
      <c r="G13194" s="20"/>
    </row>
    <row r="13195" spans="7:7">
      <c r="G13195" s="20"/>
    </row>
    <row r="13196" spans="7:7">
      <c r="G13196" s="20"/>
    </row>
    <row r="13197" spans="7:7">
      <c r="G13197" s="20"/>
    </row>
    <row r="13198" spans="7:7">
      <c r="G13198" s="20"/>
    </row>
    <row r="13199" spans="7:7">
      <c r="G13199" s="20"/>
    </row>
    <row r="13200" spans="7:7">
      <c r="G13200" s="20"/>
    </row>
    <row r="13201" spans="7:7">
      <c r="G13201" s="20"/>
    </row>
    <row r="13202" spans="7:7">
      <c r="G13202" s="20"/>
    </row>
    <row r="13203" spans="7:7">
      <c r="G13203" s="20"/>
    </row>
    <row r="13204" spans="7:7">
      <c r="G13204" s="20"/>
    </row>
    <row r="13205" spans="7:7">
      <c r="G13205" s="20"/>
    </row>
    <row r="13206" spans="7:7">
      <c r="G13206" s="20"/>
    </row>
    <row r="13207" spans="7:7">
      <c r="G13207" s="20"/>
    </row>
    <row r="13208" spans="7:7">
      <c r="G13208" s="20"/>
    </row>
    <row r="13209" spans="7:7">
      <c r="G13209" s="20"/>
    </row>
    <row r="13210" spans="7:7">
      <c r="G13210" s="20"/>
    </row>
    <row r="13211" spans="7:7">
      <c r="G13211" s="20"/>
    </row>
    <row r="13212" spans="7:7">
      <c r="G13212" s="20"/>
    </row>
    <row r="13213" spans="7:7">
      <c r="G13213" s="20"/>
    </row>
    <row r="13214" spans="7:7">
      <c r="G13214" s="20"/>
    </row>
    <row r="13215" spans="7:7">
      <c r="G13215" s="20"/>
    </row>
    <row r="13216" spans="7:7">
      <c r="G13216" s="20"/>
    </row>
    <row r="13217" spans="7:7">
      <c r="G13217" s="20"/>
    </row>
    <row r="13218" spans="7:7">
      <c r="G13218" s="20"/>
    </row>
    <row r="13219" spans="7:7">
      <c r="G13219" s="20"/>
    </row>
    <row r="13220" spans="7:7">
      <c r="G13220" s="20"/>
    </row>
    <row r="13221" spans="7:7">
      <c r="G13221" s="20"/>
    </row>
    <row r="13222" spans="7:7">
      <c r="G13222" s="20"/>
    </row>
    <row r="13223" spans="7:7">
      <c r="G13223" s="20"/>
    </row>
    <row r="13224" spans="7:7">
      <c r="G13224" s="20"/>
    </row>
    <row r="13225" spans="7:7">
      <c r="G13225" s="20"/>
    </row>
    <row r="13226" spans="7:7">
      <c r="G13226" s="20"/>
    </row>
    <row r="13227" spans="7:7">
      <c r="G13227" s="20"/>
    </row>
    <row r="13228" spans="7:7">
      <c r="G13228" s="20"/>
    </row>
    <row r="13229" spans="7:7">
      <c r="G13229" s="20"/>
    </row>
    <row r="13230" spans="7:7">
      <c r="G13230" s="20"/>
    </row>
    <row r="13231" spans="7:7">
      <c r="G13231" s="20"/>
    </row>
    <row r="13232" spans="7:7">
      <c r="G13232" s="20"/>
    </row>
    <row r="13233" spans="7:7">
      <c r="G13233" s="20"/>
    </row>
    <row r="13234" spans="7:7">
      <c r="G13234" s="20"/>
    </row>
    <row r="13235" spans="7:7">
      <c r="G13235" s="20"/>
    </row>
    <row r="13236" spans="7:7">
      <c r="G13236" s="20"/>
    </row>
    <row r="13237" spans="7:7">
      <c r="G13237" s="20"/>
    </row>
    <row r="13238" spans="7:7">
      <c r="G13238" s="20"/>
    </row>
    <row r="13239" spans="7:7">
      <c r="G13239" s="20"/>
    </row>
    <row r="13240" spans="7:7">
      <c r="G13240" s="20"/>
    </row>
    <row r="13241" spans="7:7">
      <c r="G13241" s="20"/>
    </row>
    <row r="13242" spans="7:7">
      <c r="G13242" s="20"/>
    </row>
    <row r="13243" spans="7:7">
      <c r="G13243" s="20"/>
    </row>
    <row r="13244" spans="7:7">
      <c r="G13244" s="20"/>
    </row>
    <row r="13245" spans="7:7">
      <c r="G13245" s="20"/>
    </row>
    <row r="13246" spans="7:7">
      <c r="G13246" s="20"/>
    </row>
    <row r="13247" spans="7:7">
      <c r="G13247" s="20"/>
    </row>
    <row r="13248" spans="7:7">
      <c r="G13248" s="20"/>
    </row>
    <row r="13249" spans="7:7">
      <c r="G13249" s="20"/>
    </row>
    <row r="13250" spans="7:7">
      <c r="G13250" s="20"/>
    </row>
    <row r="13251" spans="7:7">
      <c r="G13251" s="20"/>
    </row>
    <row r="13252" spans="7:7">
      <c r="G13252" s="20"/>
    </row>
    <row r="13253" spans="7:7">
      <c r="G13253" s="20"/>
    </row>
    <row r="13254" spans="7:7">
      <c r="G13254" s="20"/>
    </row>
    <row r="13255" spans="7:7">
      <c r="G13255" s="20"/>
    </row>
    <row r="13256" spans="7:7">
      <c r="G13256" s="20"/>
    </row>
    <row r="13257" spans="7:7">
      <c r="G13257" s="20"/>
    </row>
    <row r="13258" spans="7:7">
      <c r="G13258" s="20"/>
    </row>
    <row r="13259" spans="7:7">
      <c r="G13259" s="20"/>
    </row>
    <row r="13260" spans="7:7">
      <c r="G13260" s="20"/>
    </row>
    <row r="13261" spans="7:7">
      <c r="G13261" s="20"/>
    </row>
    <row r="13262" spans="7:7">
      <c r="G13262" s="20"/>
    </row>
    <row r="13263" spans="7:7">
      <c r="G13263" s="20"/>
    </row>
    <row r="13264" spans="7:7">
      <c r="G13264" s="20"/>
    </row>
    <row r="13265" spans="7:7">
      <c r="G13265" s="20"/>
    </row>
    <row r="13266" spans="7:7">
      <c r="G13266" s="20"/>
    </row>
    <row r="13267" spans="7:7">
      <c r="G13267" s="20"/>
    </row>
    <row r="13268" spans="7:7">
      <c r="G13268" s="20"/>
    </row>
    <row r="13269" spans="7:7">
      <c r="G13269" s="20"/>
    </row>
    <row r="13270" spans="7:7">
      <c r="G13270" s="20"/>
    </row>
    <row r="13271" spans="7:7">
      <c r="G13271" s="20"/>
    </row>
    <row r="13272" spans="7:7">
      <c r="G13272" s="20"/>
    </row>
    <row r="13273" spans="7:7">
      <c r="G13273" s="20"/>
    </row>
    <row r="13274" spans="7:7">
      <c r="G13274" s="20"/>
    </row>
    <row r="13275" spans="7:7">
      <c r="G13275" s="20"/>
    </row>
    <row r="13276" spans="7:7">
      <c r="G13276" s="20"/>
    </row>
    <row r="13277" spans="7:7">
      <c r="G13277" s="20"/>
    </row>
    <row r="13278" spans="7:7">
      <c r="G13278" s="20"/>
    </row>
    <row r="13279" spans="7:7">
      <c r="G13279" s="20"/>
    </row>
    <row r="13280" spans="7:7">
      <c r="G13280" s="20"/>
    </row>
    <row r="13281" spans="7:7">
      <c r="G13281" s="20"/>
    </row>
    <row r="13282" spans="7:7">
      <c r="G13282" s="20"/>
    </row>
    <row r="13283" spans="7:7">
      <c r="G13283" s="20"/>
    </row>
    <row r="13284" spans="7:7">
      <c r="G13284" s="20"/>
    </row>
    <row r="13285" spans="7:7">
      <c r="G13285" s="20"/>
    </row>
    <row r="13286" spans="7:7">
      <c r="G13286" s="20"/>
    </row>
    <row r="13287" spans="7:7">
      <c r="G13287" s="20"/>
    </row>
    <row r="13288" spans="7:7">
      <c r="G13288" s="20"/>
    </row>
    <row r="13289" spans="7:7">
      <c r="G13289" s="20"/>
    </row>
    <row r="13290" spans="7:7">
      <c r="G13290" s="20"/>
    </row>
    <row r="13291" spans="7:7">
      <c r="G13291" s="20"/>
    </row>
    <row r="13292" spans="7:7">
      <c r="G13292" s="20"/>
    </row>
    <row r="13293" spans="7:7">
      <c r="G13293" s="20"/>
    </row>
    <row r="13294" spans="7:7">
      <c r="G13294" s="20"/>
    </row>
    <row r="13295" spans="7:7">
      <c r="G13295" s="20"/>
    </row>
    <row r="13296" spans="7:7">
      <c r="G13296" s="20"/>
    </row>
    <row r="13297" spans="7:7">
      <c r="G13297" s="20"/>
    </row>
    <row r="13298" spans="7:7">
      <c r="G13298" s="20"/>
    </row>
    <row r="13299" spans="7:7">
      <c r="G13299" s="20"/>
    </row>
    <row r="13300" spans="7:7">
      <c r="G13300" s="20"/>
    </row>
    <row r="13301" spans="7:7">
      <c r="G13301" s="20"/>
    </row>
    <row r="13302" spans="7:7">
      <c r="G13302" s="20"/>
    </row>
    <row r="13303" spans="7:7">
      <c r="G13303" s="20"/>
    </row>
    <row r="13304" spans="7:7">
      <c r="G13304" s="20"/>
    </row>
    <row r="13305" spans="7:7">
      <c r="G13305" s="20"/>
    </row>
    <row r="13306" spans="7:7">
      <c r="G13306" s="20"/>
    </row>
    <row r="13307" spans="7:7">
      <c r="G13307" s="20"/>
    </row>
    <row r="13308" spans="7:7">
      <c r="G13308" s="20"/>
    </row>
    <row r="13309" spans="7:7">
      <c r="G13309" s="20"/>
    </row>
    <row r="13310" spans="7:7">
      <c r="G13310" s="20"/>
    </row>
    <row r="13311" spans="7:7">
      <c r="G13311" s="20"/>
    </row>
    <row r="13312" spans="7:7">
      <c r="G13312" s="20"/>
    </row>
    <row r="13313" spans="7:7">
      <c r="G13313" s="20"/>
    </row>
    <row r="13314" spans="7:7">
      <c r="G13314" s="20"/>
    </row>
    <row r="13315" spans="7:7">
      <c r="G13315" s="20"/>
    </row>
    <row r="13316" spans="7:7">
      <c r="G13316" s="20"/>
    </row>
    <row r="13317" spans="7:7">
      <c r="G13317" s="20"/>
    </row>
    <row r="13318" spans="7:7">
      <c r="G13318" s="20"/>
    </row>
    <row r="13319" spans="7:7">
      <c r="G13319" s="20"/>
    </row>
    <row r="13320" spans="7:7">
      <c r="G13320" s="20"/>
    </row>
    <row r="13321" spans="7:7">
      <c r="G13321" s="20"/>
    </row>
    <row r="13322" spans="7:7">
      <c r="G13322" s="20"/>
    </row>
    <row r="13323" spans="7:7">
      <c r="G13323" s="20"/>
    </row>
    <row r="13324" spans="7:7">
      <c r="G13324" s="20"/>
    </row>
    <row r="13325" spans="7:7">
      <c r="G13325" s="20"/>
    </row>
    <row r="13326" spans="7:7">
      <c r="G13326" s="20"/>
    </row>
    <row r="13327" spans="7:7">
      <c r="G13327" s="20"/>
    </row>
    <row r="13328" spans="7:7">
      <c r="G13328" s="20"/>
    </row>
    <row r="13329" spans="7:7">
      <c r="G13329" s="20"/>
    </row>
    <row r="13330" spans="7:7">
      <c r="G13330" s="20"/>
    </row>
    <row r="13331" spans="7:7">
      <c r="G13331" s="20"/>
    </row>
    <row r="13332" spans="7:7">
      <c r="G13332" s="20"/>
    </row>
    <row r="13333" spans="7:7">
      <c r="G13333" s="20"/>
    </row>
    <row r="13334" spans="7:7">
      <c r="G13334" s="20"/>
    </row>
    <row r="13335" spans="7:7">
      <c r="G13335" s="20"/>
    </row>
    <row r="13336" spans="7:7">
      <c r="G13336" s="20"/>
    </row>
    <row r="13337" spans="7:7">
      <c r="G13337" s="20"/>
    </row>
    <row r="13338" spans="7:7">
      <c r="G13338" s="20"/>
    </row>
    <row r="13339" spans="7:7">
      <c r="G13339" s="20"/>
    </row>
    <row r="13340" spans="7:7">
      <c r="G13340" s="20"/>
    </row>
    <row r="13341" spans="7:7">
      <c r="G13341" s="20"/>
    </row>
    <row r="13342" spans="7:7">
      <c r="G13342" s="20"/>
    </row>
    <row r="13343" spans="7:7">
      <c r="G13343" s="20"/>
    </row>
    <row r="13344" spans="7:7">
      <c r="G13344" s="20"/>
    </row>
    <row r="13345" spans="7:7">
      <c r="G13345" s="20"/>
    </row>
    <row r="13346" spans="7:7">
      <c r="G13346" s="20"/>
    </row>
    <row r="13347" spans="7:7">
      <c r="G13347" s="20"/>
    </row>
    <row r="13348" spans="7:7">
      <c r="G13348" s="20"/>
    </row>
    <row r="13349" spans="7:7">
      <c r="G13349" s="20"/>
    </row>
    <row r="13350" spans="7:7">
      <c r="G13350" s="20"/>
    </row>
    <row r="13351" spans="7:7">
      <c r="G13351" s="20"/>
    </row>
    <row r="13352" spans="7:7">
      <c r="G13352" s="20"/>
    </row>
    <row r="13353" spans="7:7">
      <c r="G13353" s="20"/>
    </row>
    <row r="13354" spans="7:7">
      <c r="G13354" s="20"/>
    </row>
    <row r="13355" spans="7:7">
      <c r="G13355" s="20"/>
    </row>
    <row r="13356" spans="7:7">
      <c r="G13356" s="20"/>
    </row>
    <row r="13357" spans="7:7">
      <c r="G13357" s="20"/>
    </row>
    <row r="13358" spans="7:7">
      <c r="G13358" s="20"/>
    </row>
    <row r="13359" spans="7:7">
      <c r="G13359" s="20"/>
    </row>
    <row r="13360" spans="7:7">
      <c r="G13360" s="20"/>
    </row>
    <row r="13361" spans="7:7">
      <c r="G13361" s="20"/>
    </row>
    <row r="13362" spans="7:7">
      <c r="G13362" s="20"/>
    </row>
    <row r="13363" spans="7:7">
      <c r="G13363" s="20"/>
    </row>
    <row r="13364" spans="7:7">
      <c r="G13364" s="20"/>
    </row>
    <row r="13365" spans="7:7">
      <c r="G13365" s="20"/>
    </row>
    <row r="13366" spans="7:7">
      <c r="G13366" s="20"/>
    </row>
    <row r="13367" spans="7:7">
      <c r="G13367" s="20"/>
    </row>
    <row r="13368" spans="7:7">
      <c r="G13368" s="20"/>
    </row>
    <row r="13369" spans="7:7">
      <c r="G13369" s="20"/>
    </row>
    <row r="13370" spans="7:7">
      <c r="G13370" s="20"/>
    </row>
    <row r="13371" spans="7:7">
      <c r="G13371" s="20"/>
    </row>
    <row r="13372" spans="7:7">
      <c r="G13372" s="20"/>
    </row>
    <row r="13373" spans="7:7">
      <c r="G13373" s="20"/>
    </row>
    <row r="13374" spans="7:7">
      <c r="G13374" s="20"/>
    </row>
    <row r="13375" spans="7:7">
      <c r="G13375" s="20"/>
    </row>
    <row r="13376" spans="7:7">
      <c r="G13376" s="20"/>
    </row>
    <row r="13377" spans="7:7">
      <c r="G13377" s="20"/>
    </row>
    <row r="13378" spans="7:7">
      <c r="G13378" s="20"/>
    </row>
    <row r="13379" spans="7:7">
      <c r="G13379" s="20"/>
    </row>
    <row r="13380" spans="7:7">
      <c r="G13380" s="20"/>
    </row>
    <row r="13381" spans="7:7">
      <c r="G13381" s="20"/>
    </row>
    <row r="13382" spans="7:7">
      <c r="G13382" s="20"/>
    </row>
    <row r="13383" spans="7:7">
      <c r="G13383" s="20"/>
    </row>
    <row r="13384" spans="7:7">
      <c r="G13384" s="20"/>
    </row>
    <row r="13385" spans="7:7">
      <c r="G13385" s="20"/>
    </row>
    <row r="13386" spans="7:7">
      <c r="G13386" s="20"/>
    </row>
    <row r="13387" spans="7:7">
      <c r="G13387" s="20"/>
    </row>
    <row r="13388" spans="7:7">
      <c r="G13388" s="20"/>
    </row>
    <row r="13389" spans="7:7">
      <c r="G13389" s="20"/>
    </row>
    <row r="13390" spans="7:7">
      <c r="G13390" s="20"/>
    </row>
    <row r="13391" spans="7:7">
      <c r="G13391" s="20"/>
    </row>
    <row r="13392" spans="7:7">
      <c r="G13392" s="20"/>
    </row>
    <row r="13393" spans="7:7">
      <c r="G13393" s="20"/>
    </row>
    <row r="13394" spans="7:7">
      <c r="G13394" s="20"/>
    </row>
    <row r="13395" spans="7:7">
      <c r="G13395" s="20"/>
    </row>
    <row r="13396" spans="7:7">
      <c r="G13396" s="20"/>
    </row>
    <row r="13397" spans="7:7">
      <c r="G13397" s="20"/>
    </row>
    <row r="13398" spans="7:7">
      <c r="G13398" s="20"/>
    </row>
    <row r="13399" spans="7:7">
      <c r="G13399" s="20"/>
    </row>
    <row r="13400" spans="7:7">
      <c r="G13400" s="20"/>
    </row>
    <row r="13401" spans="7:7">
      <c r="G13401" s="20"/>
    </row>
    <row r="13402" spans="7:7">
      <c r="G13402" s="20"/>
    </row>
    <row r="13403" spans="7:7">
      <c r="G13403" s="20"/>
    </row>
    <row r="13404" spans="7:7">
      <c r="G13404" s="20"/>
    </row>
    <row r="13405" spans="7:7">
      <c r="G13405" s="20"/>
    </row>
    <row r="13406" spans="7:7">
      <c r="G13406" s="20"/>
    </row>
    <row r="13407" spans="7:7">
      <c r="G13407" s="20"/>
    </row>
    <row r="13408" spans="7:7">
      <c r="G13408" s="20"/>
    </row>
    <row r="13409" spans="7:7">
      <c r="G13409" s="20"/>
    </row>
    <row r="13410" spans="7:7">
      <c r="G13410" s="20"/>
    </row>
    <row r="13411" spans="7:7">
      <c r="G13411" s="20"/>
    </row>
    <row r="13412" spans="7:7">
      <c r="G13412" s="20"/>
    </row>
    <row r="13413" spans="7:7">
      <c r="G13413" s="20"/>
    </row>
    <row r="13414" spans="7:7">
      <c r="G13414" s="20"/>
    </row>
    <row r="13415" spans="7:7">
      <c r="G13415" s="20"/>
    </row>
    <row r="13416" spans="7:7">
      <c r="G13416" s="20"/>
    </row>
    <row r="13417" spans="7:7">
      <c r="G13417" s="20"/>
    </row>
    <row r="13418" spans="7:7">
      <c r="G13418" s="20"/>
    </row>
    <row r="13419" spans="7:7">
      <c r="G13419" s="20"/>
    </row>
    <row r="13420" spans="7:7">
      <c r="G13420" s="20"/>
    </row>
    <row r="13421" spans="7:7">
      <c r="G13421" s="20"/>
    </row>
    <row r="13422" spans="7:7">
      <c r="G13422" s="20"/>
    </row>
    <row r="13423" spans="7:7">
      <c r="G13423" s="20"/>
    </row>
    <row r="13424" spans="7:7">
      <c r="G13424" s="20"/>
    </row>
    <row r="13425" spans="7:7">
      <c r="G13425" s="20"/>
    </row>
    <row r="13426" spans="7:7">
      <c r="G13426" s="20"/>
    </row>
    <row r="13427" spans="7:7">
      <c r="G13427" s="20"/>
    </row>
    <row r="13428" spans="7:7">
      <c r="G13428" s="20"/>
    </row>
    <row r="13429" spans="7:7">
      <c r="G13429" s="20"/>
    </row>
    <row r="13430" spans="7:7">
      <c r="G13430" s="20"/>
    </row>
    <row r="13431" spans="7:7">
      <c r="G13431" s="20"/>
    </row>
    <row r="13432" spans="7:7">
      <c r="G13432" s="20"/>
    </row>
    <row r="13433" spans="7:7">
      <c r="G13433" s="20"/>
    </row>
    <row r="13434" spans="7:7">
      <c r="G13434" s="20"/>
    </row>
    <row r="13435" spans="7:7">
      <c r="G13435" s="20"/>
    </row>
    <row r="13436" spans="7:7">
      <c r="G13436" s="20"/>
    </row>
    <row r="13437" spans="7:7">
      <c r="G13437" s="20"/>
    </row>
    <row r="13438" spans="7:7">
      <c r="G13438" s="20"/>
    </row>
    <row r="13439" spans="7:7">
      <c r="G13439" s="20"/>
    </row>
    <row r="13440" spans="7:7">
      <c r="G13440" s="20"/>
    </row>
    <row r="13441" spans="7:7">
      <c r="G13441" s="20"/>
    </row>
    <row r="13442" spans="7:7">
      <c r="G13442" s="20"/>
    </row>
    <row r="13443" spans="7:7">
      <c r="G13443" s="20"/>
    </row>
    <row r="13444" spans="7:7">
      <c r="G13444" s="20"/>
    </row>
    <row r="13445" spans="7:7">
      <c r="G13445" s="20"/>
    </row>
    <row r="13446" spans="7:7">
      <c r="G13446" s="20"/>
    </row>
    <row r="13447" spans="7:7">
      <c r="G13447" s="20"/>
    </row>
    <row r="13448" spans="7:7">
      <c r="G13448" s="20"/>
    </row>
    <row r="13449" spans="7:7">
      <c r="G13449" s="20"/>
    </row>
    <row r="13450" spans="7:7">
      <c r="G13450" s="20"/>
    </row>
    <row r="13451" spans="7:7">
      <c r="G13451" s="20"/>
    </row>
    <row r="13452" spans="7:7">
      <c r="G13452" s="20"/>
    </row>
    <row r="13453" spans="7:7">
      <c r="G13453" s="20"/>
    </row>
    <row r="13454" spans="7:7">
      <c r="G13454" s="20"/>
    </row>
    <row r="13455" spans="7:7">
      <c r="G13455" s="20"/>
    </row>
    <row r="13456" spans="7:7">
      <c r="G13456" s="20"/>
    </row>
    <row r="13457" spans="7:7">
      <c r="G13457" s="20"/>
    </row>
    <row r="13458" spans="7:7">
      <c r="G13458" s="20"/>
    </row>
    <row r="13459" spans="7:7">
      <c r="G13459" s="20"/>
    </row>
    <row r="13460" spans="7:7">
      <c r="G13460" s="20"/>
    </row>
    <row r="13461" spans="7:7">
      <c r="G13461" s="20"/>
    </row>
    <row r="13462" spans="7:7">
      <c r="G13462" s="20"/>
    </row>
    <row r="13463" spans="7:7">
      <c r="G13463" s="20"/>
    </row>
    <row r="13464" spans="7:7">
      <c r="G13464" s="20"/>
    </row>
    <row r="13465" spans="7:7">
      <c r="G13465" s="20"/>
    </row>
    <row r="13466" spans="7:7">
      <c r="G13466" s="20"/>
    </row>
    <row r="13467" spans="7:7">
      <c r="G13467" s="20"/>
    </row>
    <row r="13468" spans="7:7">
      <c r="G13468" s="20"/>
    </row>
    <row r="13469" spans="7:7">
      <c r="G13469" s="20"/>
    </row>
    <row r="13470" spans="7:7">
      <c r="G13470" s="20"/>
    </row>
    <row r="13471" spans="7:7">
      <c r="G13471" s="20"/>
    </row>
    <row r="13472" spans="7:7">
      <c r="G13472" s="20"/>
    </row>
    <row r="13473" spans="7:7">
      <c r="G13473" s="20"/>
    </row>
    <row r="13474" spans="7:7">
      <c r="G13474" s="20"/>
    </row>
    <row r="13475" spans="7:7">
      <c r="G13475" s="20"/>
    </row>
    <row r="13476" spans="7:7">
      <c r="G13476" s="20"/>
    </row>
    <row r="13477" spans="7:7">
      <c r="G13477" s="20"/>
    </row>
    <row r="13478" spans="7:7">
      <c r="G13478" s="20"/>
    </row>
    <row r="13479" spans="7:7">
      <c r="G13479" s="20"/>
    </row>
    <row r="13480" spans="7:7">
      <c r="G13480" s="20"/>
    </row>
    <row r="13481" spans="7:7">
      <c r="G13481" s="20"/>
    </row>
    <row r="13482" spans="7:7">
      <c r="G13482" s="20"/>
    </row>
    <row r="13483" spans="7:7">
      <c r="G13483" s="20"/>
    </row>
    <row r="13484" spans="7:7">
      <c r="G13484" s="20"/>
    </row>
    <row r="13485" spans="7:7">
      <c r="G13485" s="20"/>
    </row>
    <row r="13486" spans="7:7">
      <c r="G13486" s="20"/>
    </row>
    <row r="13487" spans="7:7">
      <c r="G13487" s="20"/>
    </row>
    <row r="13488" spans="7:7">
      <c r="G13488" s="20"/>
    </row>
    <row r="13489" spans="7:7">
      <c r="G13489" s="20"/>
    </row>
    <row r="13490" spans="7:7">
      <c r="G13490" s="20"/>
    </row>
    <row r="13491" spans="7:7">
      <c r="G13491" s="20"/>
    </row>
    <row r="13492" spans="7:7">
      <c r="G13492" s="20"/>
    </row>
    <row r="13493" spans="7:7">
      <c r="G13493" s="20"/>
    </row>
    <row r="13494" spans="7:7">
      <c r="G13494" s="20"/>
    </row>
    <row r="13495" spans="7:7">
      <c r="G13495" s="20"/>
    </row>
    <row r="13496" spans="7:7">
      <c r="G13496" s="20"/>
    </row>
    <row r="13497" spans="7:7">
      <c r="G13497" s="20"/>
    </row>
    <row r="13498" spans="7:7">
      <c r="G13498" s="20"/>
    </row>
    <row r="13499" spans="7:7">
      <c r="G13499" s="20"/>
    </row>
    <row r="13500" spans="7:7">
      <c r="G13500" s="20"/>
    </row>
    <row r="13501" spans="7:7">
      <c r="G13501" s="20"/>
    </row>
    <row r="13502" spans="7:7">
      <c r="G13502" s="20"/>
    </row>
    <row r="13503" spans="7:7">
      <c r="G13503" s="20"/>
    </row>
    <row r="13504" spans="7:7">
      <c r="G13504" s="20"/>
    </row>
    <row r="13505" spans="7:7">
      <c r="G13505" s="20"/>
    </row>
    <row r="13506" spans="7:7">
      <c r="G13506" s="20"/>
    </row>
    <row r="13507" spans="7:7">
      <c r="G13507" s="20"/>
    </row>
    <row r="13508" spans="7:7">
      <c r="G13508" s="20"/>
    </row>
    <row r="13509" spans="7:7">
      <c r="G13509" s="20"/>
    </row>
    <row r="13510" spans="7:7">
      <c r="G13510" s="20"/>
    </row>
    <row r="13511" spans="7:7">
      <c r="G13511" s="20"/>
    </row>
    <row r="13512" spans="7:7">
      <c r="G13512" s="20"/>
    </row>
    <row r="13513" spans="7:7">
      <c r="G13513" s="20"/>
    </row>
    <row r="13514" spans="7:7">
      <c r="G13514" s="20"/>
    </row>
    <row r="13515" spans="7:7">
      <c r="G13515" s="20"/>
    </row>
    <row r="13516" spans="7:7">
      <c r="G13516" s="20"/>
    </row>
    <row r="13517" spans="7:7">
      <c r="G13517" s="20"/>
    </row>
    <row r="13518" spans="7:7">
      <c r="G13518" s="20"/>
    </row>
    <row r="13519" spans="7:7">
      <c r="G13519" s="20"/>
    </row>
    <row r="13520" spans="7:7">
      <c r="G13520" s="20"/>
    </row>
    <row r="13521" spans="7:7">
      <c r="G13521" s="20"/>
    </row>
    <row r="13522" spans="7:7">
      <c r="G13522" s="20"/>
    </row>
    <row r="13523" spans="7:7">
      <c r="G13523" s="20"/>
    </row>
    <row r="13524" spans="7:7">
      <c r="G13524" s="20"/>
    </row>
    <row r="13525" spans="7:7">
      <c r="G13525" s="20"/>
    </row>
    <row r="13526" spans="7:7">
      <c r="G13526" s="20"/>
    </row>
    <row r="13527" spans="7:7">
      <c r="G13527" s="20"/>
    </row>
    <row r="13528" spans="7:7">
      <c r="G13528" s="20"/>
    </row>
    <row r="13529" spans="7:7">
      <c r="G13529" s="20"/>
    </row>
    <row r="13530" spans="7:7">
      <c r="G13530" s="20"/>
    </row>
    <row r="13531" spans="7:7">
      <c r="G13531" s="20"/>
    </row>
    <row r="13532" spans="7:7">
      <c r="G13532" s="20"/>
    </row>
    <row r="13533" spans="7:7">
      <c r="G13533" s="20"/>
    </row>
    <row r="13534" spans="7:7">
      <c r="G13534" s="20"/>
    </row>
    <row r="13535" spans="7:7">
      <c r="G13535" s="20"/>
    </row>
    <row r="13536" spans="7:7">
      <c r="G13536" s="20"/>
    </row>
    <row r="13537" spans="7:7">
      <c r="G13537" s="20"/>
    </row>
    <row r="13538" spans="7:7">
      <c r="G13538" s="20"/>
    </row>
    <row r="13539" spans="7:7">
      <c r="G13539" s="20"/>
    </row>
    <row r="13540" spans="7:7">
      <c r="G13540" s="20"/>
    </row>
    <row r="13541" spans="7:7">
      <c r="G13541" s="20"/>
    </row>
    <row r="13542" spans="7:7">
      <c r="G13542" s="20"/>
    </row>
    <row r="13543" spans="7:7">
      <c r="G13543" s="20"/>
    </row>
    <row r="13544" spans="7:7">
      <c r="G13544" s="20"/>
    </row>
    <row r="13545" spans="7:7">
      <c r="G13545" s="20"/>
    </row>
    <row r="13546" spans="7:7">
      <c r="G13546" s="20"/>
    </row>
    <row r="13547" spans="7:7">
      <c r="G13547" s="20"/>
    </row>
    <row r="13548" spans="7:7">
      <c r="G13548" s="20"/>
    </row>
    <row r="13549" spans="7:7">
      <c r="G13549" s="20"/>
    </row>
    <row r="13550" spans="7:7">
      <c r="G13550" s="20"/>
    </row>
    <row r="13551" spans="7:7">
      <c r="G13551" s="20"/>
    </row>
    <row r="13552" spans="7:7">
      <c r="G13552" s="20"/>
    </row>
    <row r="13553" spans="7:7">
      <c r="G13553" s="20"/>
    </row>
    <row r="13554" spans="7:7">
      <c r="G13554" s="20"/>
    </row>
    <row r="13555" spans="7:7">
      <c r="G13555" s="20"/>
    </row>
    <row r="13556" spans="7:7">
      <c r="G13556" s="20"/>
    </row>
    <row r="13557" spans="7:7">
      <c r="G13557" s="20"/>
    </row>
    <row r="13558" spans="7:7">
      <c r="G13558" s="20"/>
    </row>
    <row r="13559" spans="7:7">
      <c r="G13559" s="20"/>
    </row>
    <row r="13560" spans="7:7">
      <c r="G13560" s="20"/>
    </row>
    <row r="13561" spans="7:7">
      <c r="G13561" s="20"/>
    </row>
    <row r="13562" spans="7:7">
      <c r="G13562" s="20"/>
    </row>
    <row r="13563" spans="7:7">
      <c r="G13563" s="20"/>
    </row>
    <row r="13564" spans="7:7">
      <c r="G13564" s="20"/>
    </row>
    <row r="13565" spans="7:7">
      <c r="G13565" s="20"/>
    </row>
    <row r="13566" spans="7:7">
      <c r="G13566" s="20"/>
    </row>
    <row r="13567" spans="7:7">
      <c r="G13567" s="20"/>
    </row>
    <row r="13568" spans="7:7">
      <c r="G13568" s="20"/>
    </row>
    <row r="13569" spans="7:7">
      <c r="G13569" s="20"/>
    </row>
    <row r="13570" spans="7:7">
      <c r="G13570" s="20"/>
    </row>
    <row r="13571" spans="7:7">
      <c r="G13571" s="20"/>
    </row>
    <row r="13572" spans="7:7">
      <c r="G13572" s="20"/>
    </row>
    <row r="13573" spans="7:7">
      <c r="G13573" s="20"/>
    </row>
    <row r="13574" spans="7:7">
      <c r="G13574" s="20"/>
    </row>
    <row r="13575" spans="7:7">
      <c r="G13575" s="20"/>
    </row>
    <row r="13576" spans="7:7">
      <c r="G13576" s="20"/>
    </row>
    <row r="13577" spans="7:7">
      <c r="G13577" s="20"/>
    </row>
    <row r="13578" spans="7:7">
      <c r="G13578" s="20"/>
    </row>
    <row r="13579" spans="7:7">
      <c r="G13579" s="20"/>
    </row>
    <row r="13580" spans="7:7">
      <c r="G13580" s="20"/>
    </row>
    <row r="13581" spans="7:7">
      <c r="G13581" s="20"/>
    </row>
    <row r="13582" spans="7:7">
      <c r="G13582" s="20"/>
    </row>
    <row r="13583" spans="7:7">
      <c r="G13583" s="20"/>
    </row>
    <row r="13584" spans="7:7">
      <c r="G13584" s="20"/>
    </row>
    <row r="13585" spans="7:7">
      <c r="G13585" s="20"/>
    </row>
    <row r="13586" spans="7:7">
      <c r="G13586" s="20"/>
    </row>
    <row r="13587" spans="7:7">
      <c r="G13587" s="20"/>
    </row>
    <row r="13588" spans="7:7">
      <c r="G13588" s="20"/>
    </row>
    <row r="13589" spans="7:7">
      <c r="G13589" s="20"/>
    </row>
    <row r="13590" spans="7:7">
      <c r="G13590" s="20"/>
    </row>
    <row r="13591" spans="7:7">
      <c r="G13591" s="20"/>
    </row>
    <row r="13592" spans="7:7">
      <c r="G13592" s="20"/>
    </row>
    <row r="13593" spans="7:7">
      <c r="G13593" s="20"/>
    </row>
    <row r="13594" spans="7:7">
      <c r="G13594" s="20"/>
    </row>
    <row r="13595" spans="7:7">
      <c r="G13595" s="20"/>
    </row>
    <row r="13596" spans="7:7">
      <c r="G13596" s="20"/>
    </row>
    <row r="13597" spans="7:7">
      <c r="G13597" s="20"/>
    </row>
    <row r="13598" spans="7:7">
      <c r="G13598" s="20"/>
    </row>
    <row r="13599" spans="7:7">
      <c r="G13599" s="20"/>
    </row>
    <row r="13600" spans="7:7">
      <c r="G13600" s="20"/>
    </row>
    <row r="13601" spans="7:7">
      <c r="G13601" s="20"/>
    </row>
    <row r="13602" spans="7:7">
      <c r="G13602" s="20"/>
    </row>
    <row r="13603" spans="7:7">
      <c r="G13603" s="20"/>
    </row>
    <row r="13604" spans="7:7">
      <c r="G13604" s="20"/>
    </row>
    <row r="13605" spans="7:7">
      <c r="G13605" s="20"/>
    </row>
    <row r="13606" spans="7:7">
      <c r="G13606" s="20"/>
    </row>
    <row r="13607" spans="7:7">
      <c r="G13607" s="20"/>
    </row>
    <row r="13608" spans="7:7">
      <c r="G13608" s="20"/>
    </row>
    <row r="13609" spans="7:7">
      <c r="G13609" s="20"/>
    </row>
    <row r="13610" spans="7:7">
      <c r="G13610" s="20"/>
    </row>
    <row r="13611" spans="7:7">
      <c r="G13611" s="20"/>
    </row>
    <row r="13612" spans="7:7">
      <c r="G13612" s="20"/>
    </row>
    <row r="13613" spans="7:7">
      <c r="G13613" s="20"/>
    </row>
    <row r="13614" spans="7:7">
      <c r="G13614" s="20"/>
    </row>
    <row r="13615" spans="7:7">
      <c r="G13615" s="20"/>
    </row>
    <row r="13616" spans="7:7">
      <c r="G13616" s="20"/>
    </row>
    <row r="13617" spans="7:7">
      <c r="G13617" s="20"/>
    </row>
    <row r="13618" spans="7:7">
      <c r="G13618" s="20"/>
    </row>
    <row r="13619" spans="7:7">
      <c r="G13619" s="20"/>
    </row>
    <row r="13620" spans="7:7">
      <c r="G13620" s="20"/>
    </row>
    <row r="13621" spans="7:7">
      <c r="G13621" s="20"/>
    </row>
    <row r="13622" spans="7:7">
      <c r="G13622" s="20"/>
    </row>
    <row r="13623" spans="7:7">
      <c r="G13623" s="20"/>
    </row>
    <row r="13624" spans="7:7">
      <c r="G13624" s="20"/>
    </row>
    <row r="13625" spans="7:7">
      <c r="G13625" s="20"/>
    </row>
    <row r="13626" spans="7:7">
      <c r="G13626" s="20"/>
    </row>
    <row r="13627" spans="7:7">
      <c r="G13627" s="20"/>
    </row>
    <row r="13628" spans="7:7">
      <c r="G13628" s="20"/>
    </row>
    <row r="13629" spans="7:7">
      <c r="G13629" s="20"/>
    </row>
    <row r="13630" spans="7:7">
      <c r="G13630" s="20"/>
    </row>
    <row r="13631" spans="7:7">
      <c r="G13631" s="20"/>
    </row>
    <row r="13632" spans="7:7">
      <c r="G13632" s="20"/>
    </row>
    <row r="13633" spans="7:7">
      <c r="G13633" s="20"/>
    </row>
    <row r="13634" spans="7:7">
      <c r="G13634" s="20"/>
    </row>
    <row r="13635" spans="7:7">
      <c r="G13635" s="20"/>
    </row>
    <row r="13636" spans="7:7">
      <c r="G13636" s="20"/>
    </row>
    <row r="13637" spans="7:7">
      <c r="G13637" s="20"/>
    </row>
    <row r="13638" spans="7:7">
      <c r="G13638" s="20"/>
    </row>
    <row r="13639" spans="7:7">
      <c r="G13639" s="20"/>
    </row>
    <row r="13640" spans="7:7">
      <c r="G13640" s="20"/>
    </row>
    <row r="13641" spans="7:7">
      <c r="G13641" s="20"/>
    </row>
    <row r="13642" spans="7:7">
      <c r="G13642" s="20"/>
    </row>
    <row r="13643" spans="7:7">
      <c r="G13643" s="20"/>
    </row>
    <row r="13644" spans="7:7">
      <c r="G13644" s="20"/>
    </row>
    <row r="13645" spans="7:7">
      <c r="G13645" s="20"/>
    </row>
    <row r="13646" spans="7:7">
      <c r="G13646" s="20"/>
    </row>
    <row r="13647" spans="7:7">
      <c r="G13647" s="20"/>
    </row>
    <row r="13648" spans="7:7">
      <c r="G13648" s="20"/>
    </row>
    <row r="13649" spans="7:7">
      <c r="G13649" s="20"/>
    </row>
    <row r="13650" spans="7:7">
      <c r="G13650" s="20"/>
    </row>
    <row r="13651" spans="7:7">
      <c r="G13651" s="20"/>
    </row>
    <row r="13652" spans="7:7">
      <c r="G13652" s="20"/>
    </row>
    <row r="13653" spans="7:7">
      <c r="G13653" s="20"/>
    </row>
    <row r="13654" spans="7:7">
      <c r="G13654" s="20"/>
    </row>
    <row r="13655" spans="7:7">
      <c r="G13655" s="20"/>
    </row>
    <row r="13656" spans="7:7">
      <c r="G13656" s="20"/>
    </row>
    <row r="13657" spans="7:7">
      <c r="G13657" s="20"/>
    </row>
    <row r="13658" spans="7:7">
      <c r="G13658" s="20"/>
    </row>
    <row r="13659" spans="7:7">
      <c r="G13659" s="20"/>
    </row>
    <row r="13660" spans="7:7">
      <c r="G13660" s="20"/>
    </row>
    <row r="13661" spans="7:7">
      <c r="G13661" s="20"/>
    </row>
    <row r="13662" spans="7:7">
      <c r="G13662" s="20"/>
    </row>
    <row r="13663" spans="7:7">
      <c r="G13663" s="20"/>
    </row>
    <row r="13664" spans="7:7">
      <c r="G13664" s="20"/>
    </row>
    <row r="13665" spans="7:7">
      <c r="G13665" s="20"/>
    </row>
    <row r="13666" spans="7:7">
      <c r="G13666" s="20"/>
    </row>
    <row r="13667" spans="7:7">
      <c r="G13667" s="20"/>
    </row>
    <row r="13668" spans="7:7">
      <c r="G13668" s="20"/>
    </row>
    <row r="13669" spans="7:7">
      <c r="G13669" s="20"/>
    </row>
    <row r="13670" spans="7:7">
      <c r="G13670" s="20"/>
    </row>
    <row r="13671" spans="7:7">
      <c r="G13671" s="20"/>
    </row>
    <row r="13672" spans="7:7">
      <c r="G13672" s="20"/>
    </row>
    <row r="13673" spans="7:7">
      <c r="G13673" s="20"/>
    </row>
    <row r="13674" spans="7:7">
      <c r="G13674" s="20"/>
    </row>
    <row r="13675" spans="7:7">
      <c r="G13675" s="20"/>
    </row>
    <row r="13676" spans="7:7">
      <c r="G13676" s="20"/>
    </row>
    <row r="13677" spans="7:7">
      <c r="G13677" s="20"/>
    </row>
    <row r="13678" spans="7:7">
      <c r="G13678" s="20"/>
    </row>
    <row r="13679" spans="7:7">
      <c r="G13679" s="20"/>
    </row>
    <row r="13680" spans="7:7">
      <c r="G13680" s="20"/>
    </row>
    <row r="13681" spans="7:7">
      <c r="G13681" s="20"/>
    </row>
    <row r="13682" spans="7:7">
      <c r="G13682" s="20"/>
    </row>
    <row r="13683" spans="7:7">
      <c r="G13683" s="20"/>
    </row>
    <row r="13684" spans="7:7">
      <c r="G13684" s="20"/>
    </row>
    <row r="13685" spans="7:7">
      <c r="G13685" s="20"/>
    </row>
    <row r="13686" spans="7:7">
      <c r="G13686" s="20"/>
    </row>
    <row r="13687" spans="7:7">
      <c r="G13687" s="20"/>
    </row>
    <row r="13688" spans="7:7">
      <c r="G13688" s="20"/>
    </row>
    <row r="13689" spans="7:7">
      <c r="G13689" s="20"/>
    </row>
    <row r="13690" spans="7:7">
      <c r="G13690" s="20"/>
    </row>
    <row r="13691" spans="7:7">
      <c r="G13691" s="20"/>
    </row>
    <row r="13692" spans="7:7">
      <c r="G13692" s="20"/>
    </row>
    <row r="13693" spans="7:7">
      <c r="G13693" s="20"/>
    </row>
    <row r="13694" spans="7:7">
      <c r="G13694" s="20"/>
    </row>
    <row r="13695" spans="7:7">
      <c r="G13695" s="20"/>
    </row>
    <row r="13696" spans="7:7">
      <c r="G13696" s="20"/>
    </row>
    <row r="13697" spans="7:7">
      <c r="G13697" s="20"/>
    </row>
    <row r="13698" spans="7:7">
      <c r="G13698" s="20"/>
    </row>
    <row r="13699" spans="7:7">
      <c r="G13699" s="20"/>
    </row>
    <row r="13700" spans="7:7">
      <c r="G13700" s="20"/>
    </row>
    <row r="13701" spans="7:7">
      <c r="G13701" s="20"/>
    </row>
    <row r="13702" spans="7:7">
      <c r="G13702" s="20"/>
    </row>
    <row r="13703" spans="7:7">
      <c r="G13703" s="20"/>
    </row>
    <row r="13704" spans="7:7">
      <c r="G13704" s="20"/>
    </row>
    <row r="13705" spans="7:7">
      <c r="G13705" s="20"/>
    </row>
    <row r="13706" spans="7:7">
      <c r="G13706" s="20"/>
    </row>
    <row r="13707" spans="7:7">
      <c r="G13707" s="20"/>
    </row>
    <row r="13708" spans="7:7">
      <c r="G13708" s="20"/>
    </row>
    <row r="13709" spans="7:7">
      <c r="G13709" s="20"/>
    </row>
    <row r="13710" spans="7:7">
      <c r="G13710" s="20"/>
    </row>
    <row r="13711" spans="7:7">
      <c r="G13711" s="20"/>
    </row>
    <row r="13712" spans="7:7">
      <c r="G13712" s="20"/>
    </row>
    <row r="13713" spans="7:7">
      <c r="G13713" s="20"/>
    </row>
    <row r="13714" spans="7:7">
      <c r="G13714" s="20"/>
    </row>
    <row r="13715" spans="7:7">
      <c r="G13715" s="20"/>
    </row>
    <row r="13716" spans="7:7">
      <c r="G13716" s="20"/>
    </row>
    <row r="13717" spans="7:7">
      <c r="G13717" s="20"/>
    </row>
    <row r="13718" spans="7:7">
      <c r="G13718" s="20"/>
    </row>
    <row r="13719" spans="7:7">
      <c r="G13719" s="20"/>
    </row>
    <row r="13720" spans="7:7">
      <c r="G13720" s="20"/>
    </row>
    <row r="13721" spans="7:7">
      <c r="G13721" s="20"/>
    </row>
    <row r="13722" spans="7:7">
      <c r="G13722" s="20"/>
    </row>
    <row r="13723" spans="7:7">
      <c r="G13723" s="20"/>
    </row>
    <row r="13724" spans="7:7">
      <c r="G13724" s="20"/>
    </row>
    <row r="13725" spans="7:7">
      <c r="G13725" s="20"/>
    </row>
    <row r="13726" spans="7:7">
      <c r="G13726" s="20"/>
    </row>
    <row r="13727" spans="7:7">
      <c r="G13727" s="20"/>
    </row>
    <row r="13728" spans="7:7">
      <c r="G13728" s="20"/>
    </row>
    <row r="13729" spans="7:7">
      <c r="G13729" s="20"/>
    </row>
    <row r="13730" spans="7:7">
      <c r="G13730" s="20"/>
    </row>
    <row r="13731" spans="7:7">
      <c r="G13731" s="20"/>
    </row>
    <row r="13732" spans="7:7">
      <c r="G13732" s="20"/>
    </row>
    <row r="13733" spans="7:7">
      <c r="G13733" s="20"/>
    </row>
    <row r="13734" spans="7:7">
      <c r="G13734" s="20"/>
    </row>
    <row r="13735" spans="7:7">
      <c r="G13735" s="20"/>
    </row>
    <row r="13736" spans="7:7">
      <c r="G13736" s="20"/>
    </row>
    <row r="13737" spans="7:7">
      <c r="G13737" s="20"/>
    </row>
    <row r="13738" spans="7:7">
      <c r="G13738" s="20"/>
    </row>
    <row r="13739" spans="7:7">
      <c r="G13739" s="20"/>
    </row>
    <row r="13740" spans="7:7">
      <c r="G13740" s="20"/>
    </row>
    <row r="13741" spans="7:7">
      <c r="G13741" s="20"/>
    </row>
    <row r="13742" spans="7:7">
      <c r="G13742" s="20"/>
    </row>
    <row r="13743" spans="7:7">
      <c r="G13743" s="20"/>
    </row>
    <row r="13744" spans="7:7">
      <c r="G13744" s="20"/>
    </row>
    <row r="13745" spans="7:7">
      <c r="G13745" s="20"/>
    </row>
    <row r="13746" spans="7:7">
      <c r="G13746" s="20"/>
    </row>
    <row r="13747" spans="7:7">
      <c r="G13747" s="20"/>
    </row>
    <row r="13748" spans="7:7">
      <c r="G13748" s="20"/>
    </row>
    <row r="13749" spans="7:7">
      <c r="G13749" s="20"/>
    </row>
    <row r="13750" spans="7:7">
      <c r="G13750" s="20"/>
    </row>
    <row r="13751" spans="7:7">
      <c r="G13751" s="20"/>
    </row>
    <row r="13752" spans="7:7">
      <c r="G13752" s="20"/>
    </row>
    <row r="13753" spans="7:7">
      <c r="G13753" s="20"/>
    </row>
    <row r="13754" spans="7:7">
      <c r="G13754" s="20"/>
    </row>
    <row r="13755" spans="7:7">
      <c r="G13755" s="20"/>
    </row>
    <row r="13756" spans="7:7">
      <c r="G13756" s="20"/>
    </row>
    <row r="13757" spans="7:7">
      <c r="G13757" s="20"/>
    </row>
    <row r="13758" spans="7:7">
      <c r="G13758" s="20"/>
    </row>
    <row r="13759" spans="7:7">
      <c r="G13759" s="20"/>
    </row>
    <row r="13760" spans="7:7">
      <c r="G13760" s="20"/>
    </row>
    <row r="13761" spans="7:7">
      <c r="G13761" s="20"/>
    </row>
    <row r="13762" spans="7:7">
      <c r="G13762" s="20"/>
    </row>
    <row r="13763" spans="7:7">
      <c r="G13763" s="20"/>
    </row>
    <row r="13764" spans="7:7">
      <c r="G13764" s="20"/>
    </row>
    <row r="13765" spans="7:7">
      <c r="G13765" s="20"/>
    </row>
    <row r="13766" spans="7:7">
      <c r="G13766" s="20"/>
    </row>
    <row r="13767" spans="7:7">
      <c r="G13767" s="20"/>
    </row>
    <row r="13768" spans="7:7">
      <c r="G13768" s="20"/>
    </row>
    <row r="13769" spans="7:7">
      <c r="G13769" s="20"/>
    </row>
    <row r="13770" spans="7:7">
      <c r="G13770" s="20"/>
    </row>
    <row r="13771" spans="7:7">
      <c r="G13771" s="20"/>
    </row>
    <row r="13772" spans="7:7">
      <c r="G13772" s="20"/>
    </row>
    <row r="13773" spans="7:7">
      <c r="G13773" s="20"/>
    </row>
    <row r="13774" spans="7:7">
      <c r="G13774" s="20"/>
    </row>
    <row r="13775" spans="7:7">
      <c r="G13775" s="20"/>
    </row>
    <row r="13776" spans="7:7">
      <c r="G13776" s="20"/>
    </row>
    <row r="13777" spans="7:7">
      <c r="G13777" s="20"/>
    </row>
    <row r="13778" spans="7:7">
      <c r="G13778" s="20"/>
    </row>
    <row r="13779" spans="7:7">
      <c r="G13779" s="20"/>
    </row>
    <row r="13780" spans="7:7">
      <c r="G13780" s="20"/>
    </row>
    <row r="13781" spans="7:7">
      <c r="G13781" s="20"/>
    </row>
    <row r="13782" spans="7:7">
      <c r="G13782" s="20"/>
    </row>
    <row r="13783" spans="7:7">
      <c r="G13783" s="20"/>
    </row>
    <row r="13784" spans="7:7">
      <c r="G13784" s="20"/>
    </row>
    <row r="13785" spans="7:7">
      <c r="G13785" s="20"/>
    </row>
    <row r="13786" spans="7:7">
      <c r="G13786" s="20"/>
    </row>
    <row r="13787" spans="7:7">
      <c r="G13787" s="20"/>
    </row>
    <row r="13788" spans="7:7">
      <c r="G13788" s="20"/>
    </row>
    <row r="13789" spans="7:7">
      <c r="G13789" s="20"/>
    </row>
    <row r="13790" spans="7:7">
      <c r="G13790" s="20"/>
    </row>
    <row r="13791" spans="7:7">
      <c r="G13791" s="20"/>
    </row>
    <row r="13792" spans="7:7">
      <c r="G13792" s="20"/>
    </row>
    <row r="13793" spans="7:7">
      <c r="G13793" s="20"/>
    </row>
    <row r="13794" spans="7:7">
      <c r="G13794" s="20"/>
    </row>
    <row r="13795" spans="7:7">
      <c r="G13795" s="20"/>
    </row>
    <row r="13796" spans="7:7">
      <c r="G13796" s="20"/>
    </row>
    <row r="13797" spans="7:7">
      <c r="G13797" s="20"/>
    </row>
    <row r="13798" spans="7:7">
      <c r="G13798" s="20"/>
    </row>
    <row r="13799" spans="7:7">
      <c r="G13799" s="20"/>
    </row>
    <row r="13800" spans="7:7">
      <c r="G13800" s="20"/>
    </row>
    <row r="13801" spans="7:7">
      <c r="G13801" s="20"/>
    </row>
    <row r="13802" spans="7:7">
      <c r="G13802" s="20"/>
    </row>
    <row r="13803" spans="7:7">
      <c r="G13803" s="20"/>
    </row>
    <row r="13804" spans="7:7">
      <c r="G13804" s="20"/>
    </row>
    <row r="13805" spans="7:7">
      <c r="G13805" s="20"/>
    </row>
    <row r="13806" spans="7:7">
      <c r="G13806" s="20"/>
    </row>
    <row r="13807" spans="7:7">
      <c r="G13807" s="20"/>
    </row>
    <row r="13808" spans="7:7">
      <c r="G13808" s="20"/>
    </row>
    <row r="13809" spans="7:7">
      <c r="G13809" s="20"/>
    </row>
    <row r="13810" spans="7:7">
      <c r="G13810" s="20"/>
    </row>
    <row r="13811" spans="7:7">
      <c r="G13811" s="20"/>
    </row>
    <row r="13812" spans="7:7">
      <c r="G13812" s="20"/>
    </row>
    <row r="13813" spans="7:7">
      <c r="G13813" s="20"/>
    </row>
    <row r="13814" spans="7:7">
      <c r="G13814" s="20"/>
    </row>
    <row r="13815" spans="7:7">
      <c r="G13815" s="20"/>
    </row>
    <row r="13816" spans="7:7">
      <c r="G13816" s="20"/>
    </row>
    <row r="13817" spans="7:7">
      <c r="G13817" s="20"/>
    </row>
    <row r="13818" spans="7:7">
      <c r="G13818" s="20"/>
    </row>
    <row r="13819" spans="7:7">
      <c r="G13819" s="20"/>
    </row>
    <row r="13820" spans="7:7">
      <c r="G13820" s="20"/>
    </row>
    <row r="13821" spans="7:7">
      <c r="G13821" s="20"/>
    </row>
    <row r="13822" spans="7:7">
      <c r="G13822" s="20"/>
    </row>
    <row r="13823" spans="7:7">
      <c r="G13823" s="20"/>
    </row>
    <row r="13824" spans="7:7">
      <c r="G13824" s="20"/>
    </row>
    <row r="13825" spans="7:7">
      <c r="G13825" s="20"/>
    </row>
    <row r="13826" spans="7:7">
      <c r="G13826" s="20"/>
    </row>
    <row r="13827" spans="7:7">
      <c r="G13827" s="20"/>
    </row>
    <row r="13828" spans="7:7">
      <c r="G13828" s="20"/>
    </row>
    <row r="13829" spans="7:7">
      <c r="G13829" s="20"/>
    </row>
    <row r="13830" spans="7:7">
      <c r="G13830" s="20"/>
    </row>
    <row r="13831" spans="7:7">
      <c r="G13831" s="20"/>
    </row>
    <row r="13832" spans="7:7">
      <c r="G13832" s="20"/>
    </row>
    <row r="13833" spans="7:7">
      <c r="G13833" s="20"/>
    </row>
    <row r="13834" spans="7:7">
      <c r="G13834" s="20"/>
    </row>
    <row r="13835" spans="7:7">
      <c r="G13835" s="20"/>
    </row>
    <row r="13836" spans="7:7">
      <c r="G13836" s="20"/>
    </row>
    <row r="13837" spans="7:7">
      <c r="G13837" s="20"/>
    </row>
    <row r="13838" spans="7:7">
      <c r="G13838" s="20"/>
    </row>
    <row r="13839" spans="7:7">
      <c r="G13839" s="20"/>
    </row>
    <row r="13840" spans="7:7">
      <c r="G13840" s="20"/>
    </row>
    <row r="13841" spans="7:7">
      <c r="G13841" s="20"/>
    </row>
    <row r="13842" spans="7:7">
      <c r="G13842" s="20"/>
    </row>
    <row r="13843" spans="7:7">
      <c r="G13843" s="20"/>
    </row>
    <row r="13844" spans="7:7">
      <c r="G13844" s="20"/>
    </row>
    <row r="13845" spans="7:7">
      <c r="G13845" s="20"/>
    </row>
    <row r="13846" spans="7:7">
      <c r="G13846" s="20"/>
    </row>
    <row r="13847" spans="7:7">
      <c r="G13847" s="20"/>
    </row>
    <row r="13848" spans="7:7">
      <c r="G13848" s="20"/>
    </row>
    <row r="13849" spans="7:7">
      <c r="G13849" s="20"/>
    </row>
    <row r="13850" spans="7:7">
      <c r="G13850" s="20"/>
    </row>
    <row r="13851" spans="7:7">
      <c r="G13851" s="20"/>
    </row>
    <row r="13852" spans="7:7">
      <c r="G13852" s="20"/>
    </row>
    <row r="13853" spans="7:7">
      <c r="G13853" s="20"/>
    </row>
    <row r="13854" spans="7:7">
      <c r="G13854" s="20"/>
    </row>
    <row r="13855" spans="7:7">
      <c r="G13855" s="20"/>
    </row>
    <row r="13856" spans="7:7">
      <c r="G13856" s="20"/>
    </row>
    <row r="13857" spans="7:7">
      <c r="G13857" s="20"/>
    </row>
    <row r="13858" spans="7:7">
      <c r="G13858" s="20"/>
    </row>
    <row r="13859" spans="7:7">
      <c r="G13859" s="20"/>
    </row>
    <row r="13860" spans="7:7">
      <c r="G13860" s="20"/>
    </row>
    <row r="13861" spans="7:7">
      <c r="G13861" s="20"/>
    </row>
    <row r="13862" spans="7:7">
      <c r="G13862" s="20"/>
    </row>
    <row r="13863" spans="7:7">
      <c r="G13863" s="20"/>
    </row>
    <row r="13864" spans="7:7">
      <c r="G13864" s="20"/>
    </row>
    <row r="13865" spans="7:7">
      <c r="G13865" s="20"/>
    </row>
    <row r="13866" spans="7:7">
      <c r="G13866" s="20"/>
    </row>
    <row r="13867" spans="7:7">
      <c r="G13867" s="20"/>
    </row>
    <row r="13868" spans="7:7">
      <c r="G13868" s="20"/>
    </row>
    <row r="13869" spans="7:7">
      <c r="G13869" s="20"/>
    </row>
    <row r="13870" spans="7:7">
      <c r="G13870" s="20"/>
    </row>
    <row r="13871" spans="7:7">
      <c r="G13871" s="20"/>
    </row>
    <row r="13872" spans="7:7">
      <c r="G13872" s="20"/>
    </row>
    <row r="13873" spans="7:7">
      <c r="G13873" s="20"/>
    </row>
    <row r="13874" spans="7:7">
      <c r="G13874" s="20"/>
    </row>
    <row r="13875" spans="7:7">
      <c r="G13875" s="20"/>
    </row>
    <row r="13876" spans="7:7">
      <c r="G13876" s="20"/>
    </row>
    <row r="13877" spans="7:7">
      <c r="G13877" s="20"/>
    </row>
    <row r="13878" spans="7:7">
      <c r="G13878" s="20"/>
    </row>
    <row r="13879" spans="7:7">
      <c r="G13879" s="20"/>
    </row>
    <row r="13880" spans="7:7">
      <c r="G13880" s="20"/>
    </row>
    <row r="13881" spans="7:7">
      <c r="G13881" s="20"/>
    </row>
    <row r="13882" spans="7:7">
      <c r="G13882" s="20"/>
    </row>
    <row r="13883" spans="7:7">
      <c r="G13883" s="20"/>
    </row>
    <row r="13884" spans="7:7">
      <c r="G13884" s="20"/>
    </row>
    <row r="13885" spans="7:7">
      <c r="G13885" s="20"/>
    </row>
    <row r="13886" spans="7:7">
      <c r="G13886" s="20"/>
    </row>
    <row r="13887" spans="7:7">
      <c r="G13887" s="20"/>
    </row>
    <row r="13888" spans="7:7">
      <c r="G13888" s="20"/>
    </row>
    <row r="13889" spans="7:7">
      <c r="G13889" s="20"/>
    </row>
    <row r="13890" spans="7:7">
      <c r="G13890" s="20"/>
    </row>
    <row r="13891" spans="7:7">
      <c r="G13891" s="20"/>
    </row>
    <row r="13892" spans="7:7">
      <c r="G13892" s="20"/>
    </row>
    <row r="13893" spans="7:7">
      <c r="G13893" s="20"/>
    </row>
    <row r="13894" spans="7:7">
      <c r="G13894" s="20"/>
    </row>
    <row r="13895" spans="7:7">
      <c r="G13895" s="20"/>
    </row>
    <row r="13896" spans="7:7">
      <c r="G13896" s="20"/>
    </row>
    <row r="13897" spans="7:7">
      <c r="G13897" s="20"/>
    </row>
    <row r="13898" spans="7:7">
      <c r="G13898" s="20"/>
    </row>
    <row r="13899" spans="7:7">
      <c r="G13899" s="20"/>
    </row>
    <row r="13900" spans="7:7">
      <c r="G13900" s="20"/>
    </row>
    <row r="13901" spans="7:7">
      <c r="G13901" s="20"/>
    </row>
    <row r="13902" spans="7:7">
      <c r="G13902" s="20"/>
    </row>
    <row r="13903" spans="7:7">
      <c r="G13903" s="20"/>
    </row>
    <row r="13904" spans="7:7">
      <c r="G13904" s="20"/>
    </row>
    <row r="13905" spans="7:7">
      <c r="G13905" s="20"/>
    </row>
    <row r="13906" spans="7:7">
      <c r="G13906" s="20"/>
    </row>
    <row r="13907" spans="7:7">
      <c r="G13907" s="20"/>
    </row>
    <row r="13908" spans="7:7">
      <c r="G13908" s="20"/>
    </row>
    <row r="13909" spans="7:7">
      <c r="G13909" s="20"/>
    </row>
    <row r="13910" spans="7:7">
      <c r="G13910" s="20"/>
    </row>
    <row r="13911" spans="7:7">
      <c r="G13911" s="20"/>
    </row>
    <row r="13912" spans="7:7">
      <c r="G13912" s="20"/>
    </row>
    <row r="13913" spans="7:7">
      <c r="G13913" s="20"/>
    </row>
    <row r="13914" spans="7:7">
      <c r="G13914" s="20"/>
    </row>
    <row r="13915" spans="7:7">
      <c r="G13915" s="20"/>
    </row>
    <row r="13916" spans="7:7">
      <c r="G13916" s="20"/>
    </row>
    <row r="13917" spans="7:7">
      <c r="G13917" s="20"/>
    </row>
    <row r="13918" spans="7:7">
      <c r="G13918" s="20"/>
    </row>
    <row r="13919" spans="7:7">
      <c r="G13919" s="20"/>
    </row>
    <row r="13920" spans="7:7">
      <c r="G13920" s="20"/>
    </row>
    <row r="13921" spans="7:7">
      <c r="G13921" s="20"/>
    </row>
    <row r="13922" spans="7:7">
      <c r="G13922" s="20"/>
    </row>
    <row r="13923" spans="7:7">
      <c r="G13923" s="20"/>
    </row>
    <row r="13924" spans="7:7">
      <c r="G13924" s="20"/>
    </row>
    <row r="13925" spans="7:7">
      <c r="G13925" s="20"/>
    </row>
    <row r="13926" spans="7:7">
      <c r="G13926" s="20"/>
    </row>
    <row r="13927" spans="7:7">
      <c r="G13927" s="20"/>
    </row>
    <row r="13928" spans="7:7">
      <c r="G13928" s="20"/>
    </row>
    <row r="13929" spans="7:7">
      <c r="G13929" s="20"/>
    </row>
    <row r="13930" spans="7:7">
      <c r="G13930" s="20"/>
    </row>
    <row r="13931" spans="7:7">
      <c r="G13931" s="20"/>
    </row>
    <row r="13932" spans="7:7">
      <c r="G13932" s="20"/>
    </row>
    <row r="13933" spans="7:7">
      <c r="G13933" s="20"/>
    </row>
    <row r="13934" spans="7:7">
      <c r="G13934" s="20"/>
    </row>
    <row r="13935" spans="7:7">
      <c r="G13935" s="20"/>
    </row>
    <row r="13936" spans="7:7">
      <c r="G13936" s="20"/>
    </row>
    <row r="13937" spans="7:7">
      <c r="G13937" s="20"/>
    </row>
    <row r="13938" spans="7:7">
      <c r="G13938" s="20"/>
    </row>
    <row r="13939" spans="7:7">
      <c r="G13939" s="20"/>
    </row>
    <row r="13940" spans="7:7">
      <c r="G13940" s="20"/>
    </row>
    <row r="13941" spans="7:7">
      <c r="G13941" s="20"/>
    </row>
    <row r="13942" spans="7:7">
      <c r="G13942" s="20"/>
    </row>
    <row r="13943" spans="7:7">
      <c r="G13943" s="20"/>
    </row>
    <row r="13944" spans="7:7">
      <c r="G13944" s="20"/>
    </row>
    <row r="13945" spans="7:7">
      <c r="G13945" s="20"/>
    </row>
    <row r="13946" spans="7:7">
      <c r="G13946" s="20"/>
    </row>
    <row r="13947" spans="7:7">
      <c r="G13947" s="20"/>
    </row>
    <row r="13948" spans="7:7">
      <c r="G13948" s="20"/>
    </row>
    <row r="13949" spans="7:7">
      <c r="G13949" s="20"/>
    </row>
    <row r="13950" spans="7:7">
      <c r="G13950" s="20"/>
    </row>
    <row r="13951" spans="7:7">
      <c r="G13951" s="20"/>
    </row>
    <row r="13952" spans="7:7">
      <c r="G13952" s="20"/>
    </row>
    <row r="13953" spans="7:7">
      <c r="G13953" s="20"/>
    </row>
    <row r="13954" spans="7:7">
      <c r="G13954" s="20"/>
    </row>
    <row r="13955" spans="7:7">
      <c r="G13955" s="20"/>
    </row>
    <row r="13956" spans="7:7">
      <c r="G13956" s="20"/>
    </row>
    <row r="13957" spans="7:7">
      <c r="G13957" s="20"/>
    </row>
    <row r="13958" spans="7:7">
      <c r="G13958" s="20"/>
    </row>
    <row r="13959" spans="7:7">
      <c r="G13959" s="20"/>
    </row>
    <row r="13960" spans="7:7">
      <c r="G13960" s="20"/>
    </row>
    <row r="13961" spans="7:7">
      <c r="G13961" s="20"/>
    </row>
    <row r="13962" spans="7:7">
      <c r="G13962" s="20"/>
    </row>
    <row r="13963" spans="7:7">
      <c r="G13963" s="20"/>
    </row>
    <row r="13964" spans="7:7">
      <c r="G13964" s="20"/>
    </row>
    <row r="13965" spans="7:7">
      <c r="G13965" s="20"/>
    </row>
    <row r="13966" spans="7:7">
      <c r="G13966" s="20"/>
    </row>
    <row r="13967" spans="7:7">
      <c r="G13967" s="20"/>
    </row>
    <row r="13968" spans="7:7">
      <c r="G13968" s="20"/>
    </row>
    <row r="13969" spans="7:7">
      <c r="G13969" s="20"/>
    </row>
    <row r="13970" spans="7:7">
      <c r="G13970" s="20"/>
    </row>
    <row r="13971" spans="7:7">
      <c r="G13971" s="20"/>
    </row>
    <row r="13972" spans="7:7">
      <c r="G13972" s="20"/>
    </row>
    <row r="13973" spans="7:7">
      <c r="G13973" s="20"/>
    </row>
    <row r="13974" spans="7:7">
      <c r="G13974" s="20"/>
    </row>
    <row r="13975" spans="7:7">
      <c r="G13975" s="20"/>
    </row>
    <row r="13976" spans="7:7">
      <c r="G13976" s="20"/>
    </row>
    <row r="13977" spans="7:7">
      <c r="G13977" s="20"/>
    </row>
    <row r="13978" spans="7:7">
      <c r="G13978" s="20"/>
    </row>
    <row r="13979" spans="7:7">
      <c r="G13979" s="20"/>
    </row>
    <row r="13980" spans="7:7">
      <c r="G13980" s="20"/>
    </row>
    <row r="13981" spans="7:7">
      <c r="G13981" s="20"/>
    </row>
    <row r="13982" spans="7:7">
      <c r="G13982" s="20"/>
    </row>
    <row r="13983" spans="7:7">
      <c r="G13983" s="20"/>
    </row>
    <row r="13984" spans="7:7">
      <c r="G13984" s="20"/>
    </row>
    <row r="13985" spans="7:7">
      <c r="G13985" s="20"/>
    </row>
    <row r="13986" spans="7:7">
      <c r="G13986" s="20"/>
    </row>
    <row r="13987" spans="7:7">
      <c r="G13987" s="20"/>
    </row>
    <row r="13988" spans="7:7">
      <c r="G13988" s="20"/>
    </row>
    <row r="13989" spans="7:7">
      <c r="G13989" s="20"/>
    </row>
    <row r="13990" spans="7:7">
      <c r="G13990" s="20"/>
    </row>
    <row r="13991" spans="7:7">
      <c r="G13991" s="20"/>
    </row>
    <row r="13992" spans="7:7">
      <c r="G13992" s="20"/>
    </row>
    <row r="13993" spans="7:7">
      <c r="G13993" s="20"/>
    </row>
    <row r="13994" spans="7:7">
      <c r="G13994" s="20"/>
    </row>
    <row r="13995" spans="7:7">
      <c r="G13995" s="20"/>
    </row>
    <row r="13996" spans="7:7">
      <c r="G13996" s="20"/>
    </row>
    <row r="13997" spans="7:7">
      <c r="G13997" s="20"/>
    </row>
    <row r="13998" spans="7:7">
      <c r="G13998" s="20"/>
    </row>
    <row r="13999" spans="7:7">
      <c r="G13999" s="20"/>
    </row>
    <row r="14000" spans="7:7">
      <c r="G14000" s="20"/>
    </row>
    <row r="14001" spans="7:7">
      <c r="G14001" s="20"/>
    </row>
    <row r="14002" spans="7:7">
      <c r="G14002" s="20"/>
    </row>
    <row r="14003" spans="7:7">
      <c r="G14003" s="20"/>
    </row>
    <row r="14004" spans="7:7">
      <c r="G14004" s="20"/>
    </row>
    <row r="14005" spans="7:7">
      <c r="G14005" s="20"/>
    </row>
    <row r="14006" spans="7:7">
      <c r="G14006" s="20"/>
    </row>
    <row r="14007" spans="7:7">
      <c r="G14007" s="20"/>
    </row>
    <row r="14008" spans="7:7">
      <c r="G14008" s="20"/>
    </row>
    <row r="14009" spans="7:7">
      <c r="G14009" s="20"/>
    </row>
    <row r="14010" spans="7:7">
      <c r="G14010" s="20"/>
    </row>
    <row r="14011" spans="7:7">
      <c r="G14011" s="20"/>
    </row>
    <row r="14012" spans="7:7">
      <c r="G14012" s="20"/>
    </row>
    <row r="14013" spans="7:7">
      <c r="G14013" s="20"/>
    </row>
    <row r="14014" spans="7:7">
      <c r="G14014" s="20"/>
    </row>
    <row r="14015" spans="7:7">
      <c r="G14015" s="20"/>
    </row>
    <row r="14016" spans="7:7">
      <c r="G14016" s="20"/>
    </row>
    <row r="14017" spans="7:7">
      <c r="G14017" s="20"/>
    </row>
    <row r="14018" spans="7:7">
      <c r="G14018" s="20"/>
    </row>
    <row r="14019" spans="7:7">
      <c r="G14019" s="20"/>
    </row>
    <row r="14020" spans="7:7">
      <c r="G14020" s="20"/>
    </row>
    <row r="14021" spans="7:7">
      <c r="G14021" s="20"/>
    </row>
    <row r="14022" spans="7:7">
      <c r="G14022" s="20"/>
    </row>
    <row r="14023" spans="7:7">
      <c r="G14023" s="20"/>
    </row>
    <row r="14024" spans="7:7">
      <c r="G14024" s="20"/>
    </row>
    <row r="14025" spans="7:7">
      <c r="G14025" s="20"/>
    </row>
    <row r="14026" spans="7:7">
      <c r="G14026" s="20"/>
    </row>
    <row r="14027" spans="7:7">
      <c r="G14027" s="20"/>
    </row>
    <row r="14028" spans="7:7">
      <c r="G14028" s="20"/>
    </row>
    <row r="14029" spans="7:7">
      <c r="G14029" s="20"/>
    </row>
    <row r="14030" spans="7:7">
      <c r="G14030" s="20"/>
    </row>
    <row r="14031" spans="7:7">
      <c r="G14031" s="20"/>
    </row>
    <row r="14032" spans="7:7">
      <c r="G14032" s="20"/>
    </row>
    <row r="14033" spans="7:7">
      <c r="G14033" s="20"/>
    </row>
    <row r="14034" spans="7:7">
      <c r="G14034" s="20"/>
    </row>
    <row r="14035" spans="7:7">
      <c r="G14035" s="20"/>
    </row>
    <row r="14036" spans="7:7">
      <c r="G14036" s="20"/>
    </row>
    <row r="14037" spans="7:7">
      <c r="G14037" s="20"/>
    </row>
    <row r="14038" spans="7:7">
      <c r="G14038" s="20"/>
    </row>
    <row r="14039" spans="7:7">
      <c r="G14039" s="20"/>
    </row>
    <row r="14040" spans="7:7">
      <c r="G14040" s="20"/>
    </row>
    <row r="14041" spans="7:7">
      <c r="G14041" s="20"/>
    </row>
    <row r="14042" spans="7:7">
      <c r="G14042" s="20"/>
    </row>
    <row r="14043" spans="7:7">
      <c r="G14043" s="20"/>
    </row>
    <row r="14044" spans="7:7">
      <c r="G14044" s="20"/>
    </row>
    <row r="14045" spans="7:7">
      <c r="G14045" s="20"/>
    </row>
    <row r="14046" spans="7:7">
      <c r="G14046" s="20"/>
    </row>
    <row r="14047" spans="7:7">
      <c r="G14047" s="20"/>
    </row>
    <row r="14048" spans="7:7">
      <c r="G14048" s="20"/>
    </row>
    <row r="14049" spans="7:7">
      <c r="G14049" s="20"/>
    </row>
    <row r="14050" spans="7:7">
      <c r="G14050" s="20"/>
    </row>
    <row r="14051" spans="7:7">
      <c r="G14051" s="20"/>
    </row>
    <row r="14052" spans="7:7">
      <c r="G14052" s="20"/>
    </row>
    <row r="14053" spans="7:7">
      <c r="G14053" s="20"/>
    </row>
    <row r="14054" spans="7:7">
      <c r="G14054" s="20"/>
    </row>
    <row r="14055" spans="7:7">
      <c r="G14055" s="20"/>
    </row>
    <row r="14056" spans="7:7">
      <c r="G14056" s="20"/>
    </row>
    <row r="14057" spans="7:7">
      <c r="G14057" s="20"/>
    </row>
    <row r="14058" spans="7:7">
      <c r="G14058" s="20"/>
    </row>
    <row r="14059" spans="7:7">
      <c r="G14059" s="20"/>
    </row>
    <row r="14060" spans="7:7">
      <c r="G14060" s="20"/>
    </row>
    <row r="14061" spans="7:7">
      <c r="G14061" s="20"/>
    </row>
    <row r="14062" spans="7:7">
      <c r="G14062" s="20"/>
    </row>
    <row r="14063" spans="7:7">
      <c r="G14063" s="20"/>
    </row>
    <row r="14064" spans="7:7">
      <c r="G14064" s="20"/>
    </row>
    <row r="14065" spans="7:7">
      <c r="G14065" s="20"/>
    </row>
    <row r="14066" spans="7:7">
      <c r="G14066" s="20"/>
    </row>
    <row r="14067" spans="7:7">
      <c r="G14067" s="20"/>
    </row>
    <row r="14068" spans="7:7">
      <c r="G14068" s="20"/>
    </row>
    <row r="14069" spans="7:7">
      <c r="G14069" s="20"/>
    </row>
    <row r="14070" spans="7:7">
      <c r="G14070" s="20"/>
    </row>
    <row r="14071" spans="7:7">
      <c r="G14071" s="20"/>
    </row>
    <row r="14072" spans="7:7">
      <c r="G14072" s="20"/>
    </row>
    <row r="14073" spans="7:7">
      <c r="G14073" s="20"/>
    </row>
    <row r="14074" spans="7:7">
      <c r="G14074" s="20"/>
    </row>
    <row r="14075" spans="7:7">
      <c r="G14075" s="20"/>
    </row>
    <row r="14076" spans="7:7">
      <c r="G14076" s="20"/>
    </row>
    <row r="14077" spans="7:7">
      <c r="G14077" s="20"/>
    </row>
    <row r="14078" spans="7:7">
      <c r="G14078" s="20"/>
    </row>
    <row r="14079" spans="7:7">
      <c r="G14079" s="20"/>
    </row>
    <row r="14080" spans="7:7">
      <c r="G14080" s="20"/>
    </row>
    <row r="14081" spans="7:7">
      <c r="G14081" s="20"/>
    </row>
    <row r="14082" spans="7:7">
      <c r="G14082" s="20"/>
    </row>
    <row r="14083" spans="7:7">
      <c r="G14083" s="20"/>
    </row>
    <row r="14084" spans="7:7">
      <c r="G14084" s="20"/>
    </row>
    <row r="14085" spans="7:7">
      <c r="G14085" s="20"/>
    </row>
    <row r="14086" spans="7:7">
      <c r="G14086" s="20"/>
    </row>
    <row r="14087" spans="7:7">
      <c r="G14087" s="20"/>
    </row>
    <row r="14088" spans="7:7">
      <c r="G14088" s="20"/>
    </row>
    <row r="14089" spans="7:7">
      <c r="G14089" s="20"/>
    </row>
    <row r="14090" spans="7:7">
      <c r="G14090" s="20"/>
    </row>
    <row r="14091" spans="7:7">
      <c r="G14091" s="20"/>
    </row>
    <row r="14092" spans="7:7">
      <c r="G14092" s="20"/>
    </row>
    <row r="14093" spans="7:7">
      <c r="G14093" s="20"/>
    </row>
    <row r="14094" spans="7:7">
      <c r="G14094" s="20"/>
    </row>
    <row r="14095" spans="7:7">
      <c r="G14095" s="20"/>
    </row>
    <row r="14096" spans="7:7">
      <c r="G14096" s="20"/>
    </row>
    <row r="14097" spans="7:7">
      <c r="G14097" s="20"/>
    </row>
    <row r="14098" spans="7:7">
      <c r="G14098" s="20"/>
    </row>
    <row r="14099" spans="7:7">
      <c r="G14099" s="20"/>
    </row>
    <row r="14100" spans="7:7">
      <c r="G14100" s="20"/>
    </row>
    <row r="14101" spans="7:7">
      <c r="G14101" s="20"/>
    </row>
    <row r="14102" spans="7:7">
      <c r="G14102" s="20"/>
    </row>
    <row r="14103" spans="7:7">
      <c r="G14103" s="20"/>
    </row>
    <row r="14104" spans="7:7">
      <c r="G14104" s="20"/>
    </row>
    <row r="14105" spans="7:7">
      <c r="G14105" s="20"/>
    </row>
    <row r="14106" spans="7:7">
      <c r="G14106" s="20"/>
    </row>
    <row r="14107" spans="7:7">
      <c r="G14107" s="20"/>
    </row>
    <row r="14108" spans="7:7">
      <c r="G14108" s="20"/>
    </row>
    <row r="14109" spans="7:7">
      <c r="G14109" s="20"/>
    </row>
    <row r="14110" spans="7:7">
      <c r="G14110" s="20"/>
    </row>
    <row r="14111" spans="7:7">
      <c r="G14111" s="20"/>
    </row>
    <row r="14112" spans="7:7">
      <c r="G14112" s="20"/>
    </row>
    <row r="14113" spans="7:7">
      <c r="G14113" s="20"/>
    </row>
    <row r="14114" spans="7:7">
      <c r="G14114" s="20"/>
    </row>
    <row r="14115" spans="7:7">
      <c r="G14115" s="20"/>
    </row>
    <row r="14116" spans="7:7">
      <c r="G14116" s="20"/>
    </row>
    <row r="14117" spans="7:7">
      <c r="G14117" s="20"/>
    </row>
    <row r="14118" spans="7:7">
      <c r="G14118" s="20"/>
    </row>
    <row r="14119" spans="7:7">
      <c r="G14119" s="20"/>
    </row>
    <row r="14120" spans="7:7">
      <c r="G14120" s="20"/>
    </row>
    <row r="14121" spans="7:7">
      <c r="G14121" s="20"/>
    </row>
    <row r="14122" spans="7:7">
      <c r="G14122" s="20"/>
    </row>
    <row r="14123" spans="7:7">
      <c r="G14123" s="20"/>
    </row>
    <row r="14124" spans="7:7">
      <c r="G14124" s="20"/>
    </row>
    <row r="14125" spans="7:7">
      <c r="G14125" s="20"/>
    </row>
    <row r="14126" spans="7:7">
      <c r="G14126" s="20"/>
    </row>
    <row r="14127" spans="7:7">
      <c r="G14127" s="20"/>
    </row>
    <row r="14128" spans="7:7">
      <c r="G14128" s="20"/>
    </row>
    <row r="14129" spans="7:7">
      <c r="G14129" s="20"/>
    </row>
    <row r="14130" spans="7:7">
      <c r="G14130" s="20"/>
    </row>
    <row r="14131" spans="7:7">
      <c r="G14131" s="20"/>
    </row>
    <row r="14132" spans="7:7">
      <c r="G14132" s="20"/>
    </row>
    <row r="14133" spans="7:7">
      <c r="G14133" s="20"/>
    </row>
    <row r="14134" spans="7:7">
      <c r="G14134" s="20"/>
    </row>
    <row r="14135" spans="7:7">
      <c r="G14135" s="20"/>
    </row>
    <row r="14136" spans="7:7">
      <c r="G14136" s="20"/>
    </row>
    <row r="14137" spans="7:7">
      <c r="G14137" s="20"/>
    </row>
    <row r="14138" spans="7:7">
      <c r="G14138" s="20"/>
    </row>
    <row r="14139" spans="7:7">
      <c r="G14139" s="20"/>
    </row>
    <row r="14140" spans="7:7">
      <c r="G14140" s="20"/>
    </row>
    <row r="14141" spans="7:7">
      <c r="G14141" s="20"/>
    </row>
    <row r="14142" spans="7:7">
      <c r="G14142" s="20"/>
    </row>
    <row r="14143" spans="7:7">
      <c r="G14143" s="20"/>
    </row>
    <row r="14144" spans="7:7">
      <c r="G14144" s="20"/>
    </row>
    <row r="14145" spans="7:7">
      <c r="G14145" s="20"/>
    </row>
    <row r="14146" spans="7:7">
      <c r="G14146" s="20"/>
    </row>
    <row r="14147" spans="7:7">
      <c r="G14147" s="20"/>
    </row>
    <row r="14148" spans="7:7">
      <c r="G14148" s="20"/>
    </row>
    <row r="14149" spans="7:7">
      <c r="G14149" s="20"/>
    </row>
    <row r="14150" spans="7:7">
      <c r="G14150" s="20"/>
    </row>
    <row r="14151" spans="7:7">
      <c r="G14151" s="20"/>
    </row>
    <row r="14152" spans="7:7">
      <c r="G14152" s="20"/>
    </row>
    <row r="14153" spans="7:7">
      <c r="G14153" s="20"/>
    </row>
    <row r="14154" spans="7:7">
      <c r="G14154" s="20"/>
    </row>
    <row r="14155" spans="7:7">
      <c r="G14155" s="20"/>
    </row>
    <row r="14156" spans="7:7">
      <c r="G14156" s="20"/>
    </row>
    <row r="14157" spans="7:7">
      <c r="G14157" s="20"/>
    </row>
    <row r="14158" spans="7:7">
      <c r="G14158" s="20"/>
    </row>
    <row r="14159" spans="7:7">
      <c r="G14159" s="20"/>
    </row>
    <row r="14160" spans="7:7">
      <c r="G14160" s="20"/>
    </row>
    <row r="14161" spans="7:7">
      <c r="G14161" s="20"/>
    </row>
    <row r="14162" spans="7:7">
      <c r="G14162" s="20"/>
    </row>
    <row r="14163" spans="7:7">
      <c r="G14163" s="20"/>
    </row>
    <row r="14164" spans="7:7">
      <c r="G14164" s="20"/>
    </row>
    <row r="14165" spans="7:7">
      <c r="G14165" s="20"/>
    </row>
    <row r="14166" spans="7:7">
      <c r="G14166" s="20"/>
    </row>
    <row r="14167" spans="7:7">
      <c r="G14167" s="20"/>
    </row>
    <row r="14168" spans="7:7">
      <c r="G14168" s="20"/>
    </row>
    <row r="14169" spans="7:7">
      <c r="G14169" s="20"/>
    </row>
    <row r="14170" spans="7:7">
      <c r="G14170" s="20"/>
    </row>
    <row r="14171" spans="7:7">
      <c r="G14171" s="20"/>
    </row>
    <row r="14172" spans="7:7">
      <c r="G14172" s="20"/>
    </row>
    <row r="14173" spans="7:7">
      <c r="G14173" s="20"/>
    </row>
    <row r="14174" spans="7:7">
      <c r="G14174" s="20"/>
    </row>
    <row r="14175" spans="7:7">
      <c r="G14175" s="20"/>
    </row>
    <row r="14176" spans="7:7">
      <c r="G14176" s="20"/>
    </row>
    <row r="14177" spans="7:7">
      <c r="G14177" s="20"/>
    </row>
    <row r="14178" spans="7:7">
      <c r="G14178" s="20"/>
    </row>
    <row r="14179" spans="7:7">
      <c r="G14179" s="20"/>
    </row>
    <row r="14180" spans="7:7">
      <c r="G14180" s="20"/>
    </row>
    <row r="14181" spans="7:7">
      <c r="G14181" s="20"/>
    </row>
    <row r="14182" spans="7:7">
      <c r="G14182" s="20"/>
    </row>
    <row r="14183" spans="7:7">
      <c r="G14183" s="20"/>
    </row>
    <row r="14184" spans="7:7">
      <c r="G14184" s="20"/>
    </row>
    <row r="14185" spans="7:7">
      <c r="G14185" s="20"/>
    </row>
    <row r="14186" spans="7:7">
      <c r="G14186" s="20"/>
    </row>
    <row r="14187" spans="7:7">
      <c r="G14187" s="20"/>
    </row>
    <row r="14188" spans="7:7">
      <c r="G14188" s="20"/>
    </row>
    <row r="14189" spans="7:7">
      <c r="G14189" s="20"/>
    </row>
    <row r="14190" spans="7:7">
      <c r="G14190" s="20"/>
    </row>
    <row r="14191" spans="7:7">
      <c r="G14191" s="20"/>
    </row>
    <row r="14192" spans="7:7">
      <c r="G14192" s="20"/>
    </row>
    <row r="14193" spans="7:7">
      <c r="G14193" s="20"/>
    </row>
    <row r="14194" spans="7:7">
      <c r="G14194" s="20"/>
    </row>
    <row r="14195" spans="7:7">
      <c r="G14195" s="20"/>
    </row>
    <row r="14196" spans="7:7">
      <c r="G14196" s="20"/>
    </row>
    <row r="14197" spans="7:7">
      <c r="G14197" s="20"/>
    </row>
    <row r="14198" spans="7:7">
      <c r="G14198" s="20"/>
    </row>
    <row r="14199" spans="7:7">
      <c r="G14199" s="20"/>
    </row>
    <row r="14200" spans="7:7">
      <c r="G14200" s="20"/>
    </row>
    <row r="14201" spans="7:7">
      <c r="G14201" s="20"/>
    </row>
    <row r="14202" spans="7:7">
      <c r="G14202" s="20"/>
    </row>
    <row r="14203" spans="7:7">
      <c r="G14203" s="20"/>
    </row>
    <row r="14204" spans="7:7">
      <c r="G14204" s="20"/>
    </row>
    <row r="14205" spans="7:7">
      <c r="G14205" s="20"/>
    </row>
    <row r="14206" spans="7:7">
      <c r="G14206" s="20"/>
    </row>
    <row r="14207" spans="7:7">
      <c r="G14207" s="20"/>
    </row>
    <row r="14208" spans="7:7">
      <c r="G14208" s="20"/>
    </row>
    <row r="14209" spans="7:7">
      <c r="G14209" s="20"/>
    </row>
    <row r="14210" spans="7:7">
      <c r="G14210" s="20"/>
    </row>
    <row r="14211" spans="7:7">
      <c r="G14211" s="20"/>
    </row>
    <row r="14212" spans="7:7">
      <c r="G14212" s="20"/>
    </row>
    <row r="14213" spans="7:7">
      <c r="G14213" s="20"/>
    </row>
    <row r="14214" spans="7:7">
      <c r="G14214" s="20"/>
    </row>
    <row r="14215" spans="7:7">
      <c r="G14215" s="20"/>
    </row>
    <row r="14216" spans="7:7">
      <c r="G14216" s="20"/>
    </row>
    <row r="14217" spans="7:7">
      <c r="G14217" s="20"/>
    </row>
    <row r="14218" spans="7:7">
      <c r="G14218" s="20"/>
    </row>
    <row r="14219" spans="7:7">
      <c r="G14219" s="20"/>
    </row>
    <row r="14220" spans="7:7">
      <c r="G14220" s="20"/>
    </row>
    <row r="14221" spans="7:7">
      <c r="G14221" s="20"/>
    </row>
    <row r="14222" spans="7:7">
      <c r="G14222" s="20"/>
    </row>
    <row r="14223" spans="7:7">
      <c r="G14223" s="20"/>
    </row>
    <row r="14224" spans="7:7">
      <c r="G14224" s="20"/>
    </row>
    <row r="14225" spans="7:7">
      <c r="G14225" s="20"/>
    </row>
    <row r="14226" spans="7:7">
      <c r="G14226" s="20"/>
    </row>
    <row r="14227" spans="7:7">
      <c r="G14227" s="20"/>
    </row>
    <row r="14228" spans="7:7">
      <c r="G14228" s="20"/>
    </row>
    <row r="14229" spans="7:7">
      <c r="G14229" s="20"/>
    </row>
    <row r="14230" spans="7:7">
      <c r="G14230" s="20"/>
    </row>
    <row r="14231" spans="7:7">
      <c r="G14231" s="20"/>
    </row>
    <row r="14232" spans="7:7">
      <c r="G14232" s="20"/>
    </row>
    <row r="14233" spans="7:7">
      <c r="G14233" s="20"/>
    </row>
    <row r="14234" spans="7:7">
      <c r="G14234" s="20"/>
    </row>
    <row r="14235" spans="7:7">
      <c r="G14235" s="20"/>
    </row>
    <row r="14236" spans="7:7">
      <c r="G14236" s="20"/>
    </row>
    <row r="14237" spans="7:7">
      <c r="G14237" s="20"/>
    </row>
    <row r="14238" spans="7:7">
      <c r="G14238" s="20"/>
    </row>
    <row r="14239" spans="7:7">
      <c r="G14239" s="20"/>
    </row>
    <row r="14240" spans="7:7">
      <c r="G14240" s="20"/>
    </row>
    <row r="14241" spans="7:7">
      <c r="G14241" s="20"/>
    </row>
    <row r="14242" spans="7:7">
      <c r="G14242" s="20"/>
    </row>
    <row r="14243" spans="7:7">
      <c r="G14243" s="20"/>
    </row>
    <row r="14244" spans="7:7">
      <c r="G14244" s="20"/>
    </row>
    <row r="14245" spans="7:7">
      <c r="G14245" s="20"/>
    </row>
    <row r="14246" spans="7:7">
      <c r="G14246" s="20"/>
    </row>
    <row r="14247" spans="7:7">
      <c r="G14247" s="20"/>
    </row>
    <row r="14248" spans="7:7">
      <c r="G14248" s="20"/>
    </row>
    <row r="14249" spans="7:7">
      <c r="G14249" s="20"/>
    </row>
    <row r="14250" spans="7:7">
      <c r="G14250" s="20"/>
    </row>
    <row r="14251" spans="7:7">
      <c r="G14251" s="20"/>
    </row>
    <row r="14252" spans="7:7">
      <c r="G14252" s="20"/>
    </row>
    <row r="14253" spans="7:7">
      <c r="G14253" s="20"/>
    </row>
    <row r="14254" spans="7:7">
      <c r="G14254" s="20"/>
    </row>
    <row r="14255" spans="7:7">
      <c r="G14255" s="20"/>
    </row>
    <row r="14256" spans="7:7">
      <c r="G14256" s="20"/>
    </row>
    <row r="14257" spans="7:7">
      <c r="G14257" s="20"/>
    </row>
    <row r="14258" spans="7:7">
      <c r="G14258" s="20"/>
    </row>
    <row r="14259" spans="7:7">
      <c r="G14259" s="20"/>
    </row>
    <row r="14260" spans="7:7">
      <c r="G14260" s="20"/>
    </row>
    <row r="14261" spans="7:7">
      <c r="G14261" s="20"/>
    </row>
    <row r="14262" spans="7:7">
      <c r="G14262" s="20"/>
    </row>
    <row r="14263" spans="7:7">
      <c r="G14263" s="20"/>
    </row>
    <row r="14264" spans="7:7">
      <c r="G14264" s="20"/>
    </row>
    <row r="14265" spans="7:7">
      <c r="G14265" s="20"/>
    </row>
    <row r="14266" spans="7:7">
      <c r="G14266" s="20"/>
    </row>
    <row r="14267" spans="7:7">
      <c r="G14267" s="20"/>
    </row>
    <row r="14268" spans="7:7">
      <c r="G14268" s="20"/>
    </row>
    <row r="14269" spans="7:7">
      <c r="G14269" s="20"/>
    </row>
    <row r="14270" spans="7:7">
      <c r="G14270" s="20"/>
    </row>
    <row r="14271" spans="7:7">
      <c r="G14271" s="20"/>
    </row>
    <row r="14272" spans="7:7">
      <c r="G14272" s="20"/>
    </row>
    <row r="14273" spans="7:7">
      <c r="G14273" s="20"/>
    </row>
    <row r="14274" spans="7:7">
      <c r="G14274" s="20"/>
    </row>
    <row r="14275" spans="7:7">
      <c r="G14275" s="20"/>
    </row>
    <row r="14276" spans="7:7">
      <c r="G14276" s="20"/>
    </row>
    <row r="14277" spans="7:7">
      <c r="G14277" s="20"/>
    </row>
    <row r="14278" spans="7:7">
      <c r="G14278" s="20"/>
    </row>
    <row r="14279" spans="7:7">
      <c r="G14279" s="20"/>
    </row>
    <row r="14280" spans="7:7">
      <c r="G14280" s="20"/>
    </row>
    <row r="14281" spans="7:7">
      <c r="G14281" s="20"/>
    </row>
    <row r="14282" spans="7:7">
      <c r="G14282" s="20"/>
    </row>
    <row r="14283" spans="7:7">
      <c r="G14283" s="20"/>
    </row>
    <row r="14284" spans="7:7">
      <c r="G14284" s="20"/>
    </row>
    <row r="14285" spans="7:7">
      <c r="G14285" s="20"/>
    </row>
    <row r="14286" spans="7:7">
      <c r="G14286" s="20"/>
    </row>
    <row r="14287" spans="7:7">
      <c r="G14287" s="20"/>
    </row>
    <row r="14288" spans="7:7">
      <c r="G14288" s="20"/>
    </row>
    <row r="14289" spans="7:7">
      <c r="G14289" s="20"/>
    </row>
    <row r="14290" spans="7:7">
      <c r="G14290" s="20"/>
    </row>
    <row r="14291" spans="7:7">
      <c r="G14291" s="20"/>
    </row>
    <row r="14292" spans="7:7">
      <c r="G14292" s="20"/>
    </row>
    <row r="14293" spans="7:7">
      <c r="G14293" s="20"/>
    </row>
    <row r="14294" spans="7:7">
      <c r="G14294" s="20"/>
    </row>
    <row r="14295" spans="7:7">
      <c r="G14295" s="20"/>
    </row>
    <row r="14296" spans="7:7">
      <c r="G14296" s="20"/>
    </row>
    <row r="14297" spans="7:7">
      <c r="G14297" s="20"/>
    </row>
    <row r="14298" spans="7:7">
      <c r="G14298" s="20"/>
    </row>
    <row r="14299" spans="7:7">
      <c r="G14299" s="20"/>
    </row>
    <row r="14300" spans="7:7">
      <c r="G14300" s="20"/>
    </row>
    <row r="14301" spans="7:7">
      <c r="G14301" s="20"/>
    </row>
    <row r="14302" spans="7:7">
      <c r="G14302" s="20"/>
    </row>
    <row r="14303" spans="7:7">
      <c r="G14303" s="20"/>
    </row>
    <row r="14304" spans="7:7">
      <c r="G14304" s="20"/>
    </row>
    <row r="14305" spans="7:7">
      <c r="G14305" s="20"/>
    </row>
    <row r="14306" spans="7:7">
      <c r="G14306" s="20"/>
    </row>
    <row r="14307" spans="7:7">
      <c r="G14307" s="20"/>
    </row>
    <row r="14308" spans="7:7">
      <c r="G14308" s="20"/>
    </row>
    <row r="14309" spans="7:7">
      <c r="G14309" s="20"/>
    </row>
    <row r="14310" spans="7:7">
      <c r="G14310" s="20"/>
    </row>
    <row r="14311" spans="7:7">
      <c r="G14311" s="20"/>
    </row>
    <row r="14312" spans="7:7">
      <c r="G14312" s="20"/>
    </row>
    <row r="14313" spans="7:7">
      <c r="G14313" s="20"/>
    </row>
    <row r="14314" spans="7:7">
      <c r="G14314" s="20"/>
    </row>
    <row r="14315" spans="7:7">
      <c r="G14315" s="20"/>
    </row>
    <row r="14316" spans="7:7">
      <c r="G14316" s="20"/>
    </row>
    <row r="14317" spans="7:7">
      <c r="G14317" s="20"/>
    </row>
    <row r="14318" spans="7:7">
      <c r="G14318" s="20"/>
    </row>
    <row r="14319" spans="7:7">
      <c r="G14319" s="20"/>
    </row>
    <row r="14320" spans="7:7">
      <c r="G14320" s="20"/>
    </row>
    <row r="14321" spans="7:7">
      <c r="G14321" s="20"/>
    </row>
    <row r="14322" spans="7:7">
      <c r="G14322" s="20"/>
    </row>
    <row r="14323" spans="7:7">
      <c r="G14323" s="20"/>
    </row>
    <row r="14324" spans="7:7">
      <c r="G14324" s="20"/>
    </row>
    <row r="14325" spans="7:7">
      <c r="G14325" s="20"/>
    </row>
    <row r="14326" spans="7:7">
      <c r="G14326" s="20"/>
    </row>
    <row r="14327" spans="7:7">
      <c r="G14327" s="20"/>
    </row>
    <row r="14328" spans="7:7">
      <c r="G14328" s="20"/>
    </row>
    <row r="14329" spans="7:7">
      <c r="G14329" s="20"/>
    </row>
    <row r="14330" spans="7:7">
      <c r="G14330" s="20"/>
    </row>
    <row r="14331" spans="7:7">
      <c r="G14331" s="20"/>
    </row>
    <row r="14332" spans="7:7">
      <c r="G14332" s="20"/>
    </row>
    <row r="14333" spans="7:7">
      <c r="G14333" s="20"/>
    </row>
    <row r="14334" spans="7:7">
      <c r="G14334" s="20"/>
    </row>
    <row r="14335" spans="7:7">
      <c r="G14335" s="20"/>
    </row>
    <row r="14336" spans="7:7">
      <c r="G14336" s="20"/>
    </row>
    <row r="14337" spans="7:7">
      <c r="G14337" s="20"/>
    </row>
    <row r="14338" spans="7:7">
      <c r="G14338" s="20"/>
    </row>
    <row r="14339" spans="7:7">
      <c r="G14339" s="20"/>
    </row>
    <row r="14340" spans="7:7">
      <c r="G14340" s="20"/>
    </row>
    <row r="14341" spans="7:7">
      <c r="G14341" s="20"/>
    </row>
    <row r="14342" spans="7:7">
      <c r="G14342" s="20"/>
    </row>
    <row r="14343" spans="7:7">
      <c r="G14343" s="20"/>
    </row>
    <row r="14344" spans="7:7">
      <c r="G14344" s="20"/>
    </row>
    <row r="14345" spans="7:7">
      <c r="G14345" s="20"/>
    </row>
    <row r="14346" spans="7:7">
      <c r="G14346" s="20"/>
    </row>
    <row r="14347" spans="7:7">
      <c r="G14347" s="20"/>
    </row>
    <row r="14348" spans="7:7">
      <c r="G14348" s="20"/>
    </row>
    <row r="14349" spans="7:7">
      <c r="G14349" s="20"/>
    </row>
    <row r="14350" spans="7:7">
      <c r="G14350" s="20"/>
    </row>
    <row r="14351" spans="7:7">
      <c r="G14351" s="20"/>
    </row>
    <row r="14352" spans="7:7">
      <c r="G14352" s="20"/>
    </row>
    <row r="14353" spans="7:7">
      <c r="G14353" s="20"/>
    </row>
    <row r="14354" spans="7:7">
      <c r="G14354" s="20"/>
    </row>
    <row r="14355" spans="7:7">
      <c r="G14355" s="20"/>
    </row>
    <row r="14356" spans="7:7">
      <c r="G14356" s="20"/>
    </row>
    <row r="14357" spans="7:7">
      <c r="G14357" s="20"/>
    </row>
    <row r="14358" spans="7:7">
      <c r="G14358" s="20"/>
    </row>
    <row r="14359" spans="7:7">
      <c r="G14359" s="20"/>
    </row>
    <row r="14360" spans="7:7">
      <c r="G14360" s="20"/>
    </row>
    <row r="14361" spans="7:7">
      <c r="G14361" s="20"/>
    </row>
    <row r="14362" spans="7:7">
      <c r="G14362" s="20"/>
    </row>
    <row r="14363" spans="7:7">
      <c r="G14363" s="20"/>
    </row>
    <row r="14364" spans="7:7">
      <c r="G14364" s="20"/>
    </row>
    <row r="14365" spans="7:7">
      <c r="G14365" s="20"/>
    </row>
    <row r="14366" spans="7:7">
      <c r="G14366" s="20"/>
    </row>
    <row r="14367" spans="7:7">
      <c r="G14367" s="20"/>
    </row>
    <row r="14368" spans="7:7">
      <c r="G14368" s="20"/>
    </row>
    <row r="14369" spans="7:7">
      <c r="G14369" s="20"/>
    </row>
    <row r="14370" spans="7:7">
      <c r="G14370" s="20"/>
    </row>
    <row r="14371" spans="7:7">
      <c r="G14371" s="20"/>
    </row>
    <row r="14372" spans="7:7">
      <c r="G14372" s="20"/>
    </row>
    <row r="14373" spans="7:7">
      <c r="G14373" s="20"/>
    </row>
    <row r="14374" spans="7:7">
      <c r="G14374" s="20"/>
    </row>
    <row r="14375" spans="7:7">
      <c r="G14375" s="20"/>
    </row>
    <row r="14376" spans="7:7">
      <c r="G14376" s="20"/>
    </row>
    <row r="14377" spans="7:7">
      <c r="G14377" s="20"/>
    </row>
    <row r="14378" spans="7:7">
      <c r="G14378" s="20"/>
    </row>
    <row r="14379" spans="7:7">
      <c r="G14379" s="20"/>
    </row>
    <row r="14380" spans="7:7">
      <c r="G14380" s="20"/>
    </row>
    <row r="14381" spans="7:7">
      <c r="G14381" s="20"/>
    </row>
    <row r="14382" spans="7:7">
      <c r="G14382" s="20"/>
    </row>
    <row r="14383" spans="7:7">
      <c r="G14383" s="20"/>
    </row>
    <row r="14384" spans="7:7">
      <c r="G14384" s="20"/>
    </row>
    <row r="14385" spans="7:7">
      <c r="G14385" s="20"/>
    </row>
    <row r="14386" spans="7:7">
      <c r="G14386" s="20"/>
    </row>
    <row r="14387" spans="7:7">
      <c r="G14387" s="20"/>
    </row>
    <row r="14388" spans="7:7">
      <c r="G14388" s="20"/>
    </row>
    <row r="14389" spans="7:7">
      <c r="G14389" s="20"/>
    </row>
    <row r="14390" spans="7:7">
      <c r="G14390" s="20"/>
    </row>
    <row r="14391" spans="7:7">
      <c r="G14391" s="20"/>
    </row>
    <row r="14392" spans="7:7">
      <c r="G14392" s="20"/>
    </row>
    <row r="14393" spans="7:7">
      <c r="G14393" s="20"/>
    </row>
    <row r="14394" spans="7:7">
      <c r="G14394" s="20"/>
    </row>
    <row r="14395" spans="7:7">
      <c r="G14395" s="20"/>
    </row>
    <row r="14396" spans="7:7">
      <c r="G14396" s="20"/>
    </row>
    <row r="14397" spans="7:7">
      <c r="G14397" s="20"/>
    </row>
    <row r="14398" spans="7:7">
      <c r="G14398" s="20"/>
    </row>
    <row r="14399" spans="7:7">
      <c r="G14399" s="20"/>
    </row>
    <row r="14400" spans="7:7">
      <c r="G14400" s="20"/>
    </row>
    <row r="14401" spans="7:7">
      <c r="G14401" s="20"/>
    </row>
    <row r="14402" spans="7:7">
      <c r="G14402" s="20"/>
    </row>
    <row r="14403" spans="7:7">
      <c r="G14403" s="20"/>
    </row>
    <row r="14404" spans="7:7">
      <c r="G14404" s="20"/>
    </row>
    <row r="14405" spans="7:7">
      <c r="G14405" s="20"/>
    </row>
    <row r="14406" spans="7:7">
      <c r="G14406" s="20"/>
    </row>
    <row r="14407" spans="7:7">
      <c r="G14407" s="20"/>
    </row>
    <row r="14408" spans="7:7">
      <c r="G14408" s="20"/>
    </row>
    <row r="14409" spans="7:7">
      <c r="G14409" s="20"/>
    </row>
    <row r="14410" spans="7:7">
      <c r="G14410" s="20"/>
    </row>
    <row r="14411" spans="7:7">
      <c r="G14411" s="20"/>
    </row>
    <row r="14412" spans="7:7">
      <c r="G14412" s="20"/>
    </row>
    <row r="14413" spans="7:7">
      <c r="G14413" s="20"/>
    </row>
    <row r="14414" spans="7:7">
      <c r="G14414" s="20"/>
    </row>
    <row r="14415" spans="7:7">
      <c r="G14415" s="20"/>
    </row>
    <row r="14416" spans="7:7">
      <c r="G14416" s="20"/>
    </row>
    <row r="14417" spans="7:7">
      <c r="G14417" s="20"/>
    </row>
    <row r="14418" spans="7:7">
      <c r="G14418" s="20"/>
    </row>
    <row r="14419" spans="7:7">
      <c r="G14419" s="20"/>
    </row>
    <row r="14420" spans="7:7">
      <c r="G14420" s="20"/>
    </row>
    <row r="14421" spans="7:7">
      <c r="G14421" s="20"/>
    </row>
    <row r="14422" spans="7:7">
      <c r="G14422" s="20"/>
    </row>
    <row r="14423" spans="7:7">
      <c r="G14423" s="20"/>
    </row>
    <row r="14424" spans="7:7">
      <c r="G14424" s="20"/>
    </row>
    <row r="14425" spans="7:7">
      <c r="G14425" s="20"/>
    </row>
    <row r="14426" spans="7:7">
      <c r="G14426" s="20"/>
    </row>
    <row r="14427" spans="7:7">
      <c r="G14427" s="20"/>
    </row>
    <row r="14428" spans="7:7">
      <c r="G14428" s="20"/>
    </row>
    <row r="14429" spans="7:7">
      <c r="G14429" s="20"/>
    </row>
    <row r="14430" spans="7:7">
      <c r="G14430" s="20"/>
    </row>
    <row r="14431" spans="7:7">
      <c r="G14431" s="20"/>
    </row>
    <row r="14432" spans="7:7">
      <c r="G14432" s="20"/>
    </row>
    <row r="14433" spans="7:7">
      <c r="G14433" s="20"/>
    </row>
    <row r="14434" spans="7:7">
      <c r="G14434" s="20"/>
    </row>
    <row r="14435" spans="7:7">
      <c r="G14435" s="20"/>
    </row>
    <row r="14436" spans="7:7">
      <c r="G14436" s="20"/>
    </row>
    <row r="14437" spans="7:7">
      <c r="G14437" s="20"/>
    </row>
    <row r="14438" spans="7:7">
      <c r="G14438" s="20"/>
    </row>
    <row r="14439" spans="7:7">
      <c r="G14439" s="20"/>
    </row>
    <row r="14440" spans="7:7">
      <c r="G14440" s="20"/>
    </row>
    <row r="14441" spans="7:7">
      <c r="G14441" s="20"/>
    </row>
    <row r="14442" spans="7:7">
      <c r="G14442" s="20"/>
    </row>
    <row r="14443" spans="7:7">
      <c r="G14443" s="20"/>
    </row>
    <row r="14444" spans="7:7">
      <c r="G14444" s="20"/>
    </row>
    <row r="14445" spans="7:7">
      <c r="G14445" s="20"/>
    </row>
    <row r="14446" spans="7:7">
      <c r="G14446" s="20"/>
    </row>
    <row r="14447" spans="7:7">
      <c r="G14447" s="20"/>
    </row>
    <row r="14448" spans="7:7">
      <c r="G14448" s="20"/>
    </row>
    <row r="14449" spans="7:7">
      <c r="G14449" s="20"/>
    </row>
    <row r="14450" spans="7:7">
      <c r="G14450" s="20"/>
    </row>
    <row r="14451" spans="7:7">
      <c r="G14451" s="20"/>
    </row>
    <row r="14452" spans="7:7">
      <c r="G14452" s="20"/>
    </row>
    <row r="14453" spans="7:7">
      <c r="G14453" s="20"/>
    </row>
    <row r="14454" spans="7:7">
      <c r="G14454" s="20"/>
    </row>
    <row r="14455" spans="7:7">
      <c r="G14455" s="20"/>
    </row>
    <row r="14456" spans="7:7">
      <c r="G14456" s="20"/>
    </row>
    <row r="14457" spans="7:7">
      <c r="G14457" s="20"/>
    </row>
    <row r="14458" spans="7:7">
      <c r="G14458" s="20"/>
    </row>
    <row r="14459" spans="7:7">
      <c r="G14459" s="20"/>
    </row>
    <row r="14460" spans="7:7">
      <c r="G14460" s="20"/>
    </row>
    <row r="14461" spans="7:7">
      <c r="G14461" s="20"/>
    </row>
    <row r="14462" spans="7:7">
      <c r="G14462" s="20"/>
    </row>
    <row r="14463" spans="7:7">
      <c r="G14463" s="20"/>
    </row>
    <row r="14464" spans="7:7">
      <c r="G14464" s="20"/>
    </row>
    <row r="14465" spans="7:7">
      <c r="G14465" s="20"/>
    </row>
    <row r="14466" spans="7:7">
      <c r="G14466" s="20"/>
    </row>
    <row r="14467" spans="7:7">
      <c r="G14467" s="20"/>
    </row>
    <row r="14468" spans="7:7">
      <c r="G14468" s="20"/>
    </row>
    <row r="14469" spans="7:7">
      <c r="G14469" s="20"/>
    </row>
    <row r="14470" spans="7:7">
      <c r="G14470" s="20"/>
    </row>
    <row r="14471" spans="7:7">
      <c r="G14471" s="20"/>
    </row>
    <row r="14472" spans="7:7">
      <c r="G14472" s="20"/>
    </row>
    <row r="14473" spans="7:7">
      <c r="G14473" s="20"/>
    </row>
    <row r="14474" spans="7:7">
      <c r="G14474" s="20"/>
    </row>
    <row r="14475" spans="7:7">
      <c r="G14475" s="20"/>
    </row>
    <row r="14476" spans="7:7">
      <c r="G14476" s="20"/>
    </row>
    <row r="14477" spans="7:7">
      <c r="G14477" s="20"/>
    </row>
    <row r="14478" spans="7:7">
      <c r="G14478" s="20"/>
    </row>
    <row r="14479" spans="7:7">
      <c r="G14479" s="20"/>
    </row>
    <row r="14480" spans="7:7">
      <c r="G14480" s="20"/>
    </row>
    <row r="14481" spans="7:7">
      <c r="G14481" s="20"/>
    </row>
    <row r="14482" spans="7:7">
      <c r="G14482" s="20"/>
    </row>
    <row r="14483" spans="7:7">
      <c r="G14483" s="20"/>
    </row>
    <row r="14484" spans="7:7">
      <c r="G14484" s="20"/>
    </row>
    <row r="14485" spans="7:7">
      <c r="G14485" s="20"/>
    </row>
    <row r="14486" spans="7:7">
      <c r="G14486" s="20"/>
    </row>
    <row r="14487" spans="7:7">
      <c r="G14487" s="20"/>
    </row>
    <row r="14488" spans="7:7">
      <c r="G14488" s="20"/>
    </row>
    <row r="14489" spans="7:7">
      <c r="G14489" s="20"/>
    </row>
    <row r="14490" spans="7:7">
      <c r="G14490" s="20"/>
    </row>
    <row r="14491" spans="7:7">
      <c r="G14491" s="20"/>
    </row>
    <row r="14492" spans="7:7">
      <c r="G14492" s="20"/>
    </row>
    <row r="14493" spans="7:7">
      <c r="G14493" s="20"/>
    </row>
    <row r="14494" spans="7:7">
      <c r="G14494" s="20"/>
    </row>
    <row r="14495" spans="7:7">
      <c r="G14495" s="20"/>
    </row>
    <row r="14496" spans="7:7">
      <c r="G14496" s="20"/>
    </row>
    <row r="14497" spans="7:7">
      <c r="G14497" s="20"/>
    </row>
    <row r="14498" spans="7:7">
      <c r="G14498" s="20"/>
    </row>
    <row r="14499" spans="7:7">
      <c r="G14499" s="20"/>
    </row>
    <row r="14500" spans="7:7">
      <c r="G14500" s="20"/>
    </row>
    <row r="14501" spans="7:7">
      <c r="G14501" s="20"/>
    </row>
    <row r="14502" spans="7:7">
      <c r="G14502" s="20"/>
    </row>
    <row r="14503" spans="7:7">
      <c r="G14503" s="20"/>
    </row>
    <row r="14504" spans="7:7">
      <c r="G14504" s="20"/>
    </row>
    <row r="14505" spans="7:7">
      <c r="G14505" s="20"/>
    </row>
    <row r="14506" spans="7:7">
      <c r="G14506" s="20"/>
    </row>
    <row r="14507" spans="7:7">
      <c r="G14507" s="20"/>
    </row>
    <row r="14508" spans="7:7">
      <c r="G14508" s="20"/>
    </row>
    <row r="14509" spans="7:7">
      <c r="G14509" s="20"/>
    </row>
    <row r="14510" spans="7:7">
      <c r="G14510" s="20"/>
    </row>
    <row r="14511" spans="7:7">
      <c r="G14511" s="20"/>
    </row>
    <row r="14512" spans="7:7">
      <c r="G14512" s="20"/>
    </row>
    <row r="14513" spans="7:7">
      <c r="G14513" s="20"/>
    </row>
    <row r="14514" spans="7:7">
      <c r="G14514" s="20"/>
    </row>
    <row r="14515" spans="7:7">
      <c r="G14515" s="20"/>
    </row>
    <row r="14516" spans="7:7">
      <c r="G14516" s="20"/>
    </row>
    <row r="14517" spans="7:7">
      <c r="G14517" s="20"/>
    </row>
    <row r="14518" spans="7:7">
      <c r="G14518" s="20"/>
    </row>
    <row r="14519" spans="7:7">
      <c r="G14519" s="20"/>
    </row>
    <row r="14520" spans="7:7">
      <c r="G14520" s="20"/>
    </row>
    <row r="14521" spans="7:7">
      <c r="G14521" s="20"/>
    </row>
    <row r="14522" spans="7:7">
      <c r="G14522" s="20"/>
    </row>
    <row r="14523" spans="7:7">
      <c r="G14523" s="20"/>
    </row>
    <row r="14524" spans="7:7">
      <c r="G14524" s="20"/>
    </row>
    <row r="14525" spans="7:7">
      <c r="G14525" s="20"/>
    </row>
    <row r="14526" spans="7:7">
      <c r="G14526" s="20"/>
    </row>
    <row r="14527" spans="7:7">
      <c r="G14527" s="20"/>
    </row>
    <row r="14528" spans="7:7">
      <c r="G14528" s="20"/>
    </row>
    <row r="14529" spans="7:7">
      <c r="G14529" s="20"/>
    </row>
    <row r="14530" spans="7:7">
      <c r="G14530" s="20"/>
    </row>
    <row r="14531" spans="7:7">
      <c r="G14531" s="20"/>
    </row>
    <row r="14532" spans="7:7">
      <c r="G14532" s="20"/>
    </row>
    <row r="14533" spans="7:7">
      <c r="G14533" s="20"/>
    </row>
    <row r="14534" spans="7:7">
      <c r="G14534" s="20"/>
    </row>
    <row r="14535" spans="7:7">
      <c r="G14535" s="20"/>
    </row>
    <row r="14536" spans="7:7">
      <c r="G14536" s="20"/>
    </row>
    <row r="14537" spans="7:7">
      <c r="G14537" s="20"/>
    </row>
    <row r="14538" spans="7:7">
      <c r="G14538" s="20"/>
    </row>
    <row r="14539" spans="7:7">
      <c r="G14539" s="20"/>
    </row>
    <row r="14540" spans="7:7">
      <c r="G14540" s="20"/>
    </row>
    <row r="14541" spans="7:7">
      <c r="G14541" s="20"/>
    </row>
    <row r="14542" spans="7:7">
      <c r="G14542" s="20"/>
    </row>
    <row r="14543" spans="7:7">
      <c r="G14543" s="20"/>
    </row>
    <row r="14544" spans="7:7">
      <c r="G14544" s="20"/>
    </row>
    <row r="14545" spans="7:7">
      <c r="G14545" s="20"/>
    </row>
    <row r="14546" spans="7:7">
      <c r="G14546" s="20"/>
    </row>
    <row r="14547" spans="7:7">
      <c r="G14547" s="20"/>
    </row>
    <row r="14548" spans="7:7">
      <c r="G14548" s="20"/>
    </row>
    <row r="14549" spans="7:7">
      <c r="G14549" s="20"/>
    </row>
    <row r="14550" spans="7:7">
      <c r="G14550" s="20"/>
    </row>
    <row r="14551" spans="7:7">
      <c r="G14551" s="20"/>
    </row>
    <row r="14552" spans="7:7">
      <c r="G14552" s="20"/>
    </row>
    <row r="14553" spans="7:7">
      <c r="G14553" s="20"/>
    </row>
    <row r="14554" spans="7:7">
      <c r="G14554" s="20"/>
    </row>
    <row r="14555" spans="7:7">
      <c r="G14555" s="20"/>
    </row>
    <row r="14556" spans="7:7">
      <c r="G14556" s="20"/>
    </row>
    <row r="14557" spans="7:7">
      <c r="G14557" s="20"/>
    </row>
    <row r="14558" spans="7:7">
      <c r="G14558" s="20"/>
    </row>
    <row r="14559" spans="7:7">
      <c r="G14559" s="20"/>
    </row>
    <row r="14560" spans="7:7">
      <c r="G14560" s="20"/>
    </row>
    <row r="14561" spans="7:7">
      <c r="G14561" s="20"/>
    </row>
    <row r="14562" spans="7:7">
      <c r="G14562" s="20"/>
    </row>
    <row r="14563" spans="7:7">
      <c r="G14563" s="20"/>
    </row>
    <row r="14564" spans="7:7">
      <c r="G14564" s="20"/>
    </row>
    <row r="14565" spans="7:7">
      <c r="G14565" s="20"/>
    </row>
    <row r="14566" spans="7:7">
      <c r="G14566" s="20"/>
    </row>
    <row r="14567" spans="7:7">
      <c r="G14567" s="20"/>
    </row>
    <row r="14568" spans="7:7">
      <c r="G14568" s="20"/>
    </row>
    <row r="14569" spans="7:7">
      <c r="G14569" s="20"/>
    </row>
    <row r="14570" spans="7:7">
      <c r="G14570" s="20"/>
    </row>
    <row r="14571" spans="7:7">
      <c r="G14571" s="20"/>
    </row>
    <row r="14572" spans="7:7">
      <c r="G14572" s="20"/>
    </row>
    <row r="14573" spans="7:7">
      <c r="G14573" s="20"/>
    </row>
    <row r="14574" spans="7:7">
      <c r="G14574" s="20"/>
    </row>
    <row r="14575" spans="7:7">
      <c r="G14575" s="20"/>
    </row>
    <row r="14576" spans="7:7">
      <c r="G14576" s="20"/>
    </row>
    <row r="14577" spans="7:7">
      <c r="G14577" s="20"/>
    </row>
    <row r="14578" spans="7:7">
      <c r="G14578" s="20"/>
    </row>
    <row r="14579" spans="7:7">
      <c r="G14579" s="20"/>
    </row>
    <row r="14580" spans="7:7">
      <c r="G14580" s="20"/>
    </row>
    <row r="14581" spans="7:7">
      <c r="G14581" s="20"/>
    </row>
    <row r="14582" spans="7:7">
      <c r="G14582" s="20"/>
    </row>
    <row r="14583" spans="7:7">
      <c r="G14583" s="20"/>
    </row>
    <row r="14584" spans="7:7">
      <c r="G14584" s="20"/>
    </row>
    <row r="14585" spans="7:7">
      <c r="G14585" s="20"/>
    </row>
    <row r="14586" spans="7:7">
      <c r="G14586" s="20"/>
    </row>
    <row r="14587" spans="7:7">
      <c r="G14587" s="20"/>
    </row>
    <row r="14588" spans="7:7">
      <c r="G14588" s="20"/>
    </row>
    <row r="14589" spans="7:7">
      <c r="G14589" s="20"/>
    </row>
    <row r="14590" spans="7:7">
      <c r="G14590" s="20"/>
    </row>
    <row r="14591" spans="7:7">
      <c r="G14591" s="20"/>
    </row>
    <row r="14592" spans="7:7">
      <c r="G14592" s="20"/>
    </row>
    <row r="14593" spans="7:7">
      <c r="G14593" s="20"/>
    </row>
    <row r="14594" spans="7:7">
      <c r="G14594" s="20"/>
    </row>
    <row r="14595" spans="7:7">
      <c r="G14595" s="20"/>
    </row>
    <row r="14596" spans="7:7">
      <c r="G14596" s="20"/>
    </row>
    <row r="14597" spans="7:7">
      <c r="G14597" s="20"/>
    </row>
    <row r="14598" spans="7:7">
      <c r="G14598" s="20"/>
    </row>
    <row r="14599" spans="7:7">
      <c r="G14599" s="20"/>
    </row>
    <row r="14600" spans="7:7">
      <c r="G14600" s="20"/>
    </row>
    <row r="14601" spans="7:7">
      <c r="G14601" s="20"/>
    </row>
    <row r="14602" spans="7:7">
      <c r="G14602" s="20"/>
    </row>
    <row r="14603" spans="7:7">
      <c r="G14603" s="20"/>
    </row>
    <row r="14604" spans="7:7">
      <c r="G14604" s="20"/>
    </row>
    <row r="14605" spans="7:7">
      <c r="G14605" s="20"/>
    </row>
    <row r="14606" spans="7:7">
      <c r="G14606" s="20"/>
    </row>
    <row r="14607" spans="7:7">
      <c r="G14607" s="20"/>
    </row>
    <row r="14608" spans="7:7">
      <c r="G14608" s="20"/>
    </row>
    <row r="14609" spans="7:7">
      <c r="G14609" s="20"/>
    </row>
    <row r="14610" spans="7:7">
      <c r="G14610" s="20"/>
    </row>
    <row r="14611" spans="7:7">
      <c r="G14611" s="20"/>
    </row>
    <row r="14612" spans="7:7">
      <c r="G14612" s="20"/>
    </row>
    <row r="14613" spans="7:7">
      <c r="G14613" s="20"/>
    </row>
    <row r="14614" spans="7:7">
      <c r="G14614" s="20"/>
    </row>
    <row r="14615" spans="7:7">
      <c r="G14615" s="20"/>
    </row>
    <row r="14616" spans="7:7">
      <c r="G14616" s="20"/>
    </row>
    <row r="14617" spans="7:7">
      <c r="G14617" s="20"/>
    </row>
    <row r="14618" spans="7:7">
      <c r="G14618" s="20"/>
    </row>
    <row r="14619" spans="7:7">
      <c r="G14619" s="20"/>
    </row>
    <row r="14620" spans="7:7">
      <c r="G14620" s="20"/>
    </row>
    <row r="14621" spans="7:7">
      <c r="G14621" s="20"/>
    </row>
    <row r="14622" spans="7:7">
      <c r="G14622" s="20"/>
    </row>
    <row r="14623" spans="7:7">
      <c r="G14623" s="20"/>
    </row>
    <row r="14624" spans="7:7">
      <c r="G14624" s="20"/>
    </row>
    <row r="14625" spans="7:7">
      <c r="G14625" s="20"/>
    </row>
    <row r="14626" spans="7:7">
      <c r="G14626" s="20"/>
    </row>
    <row r="14627" spans="7:7">
      <c r="G14627" s="20"/>
    </row>
    <row r="14628" spans="7:7">
      <c r="G14628" s="20"/>
    </row>
    <row r="14629" spans="7:7">
      <c r="G14629" s="20"/>
    </row>
    <row r="14630" spans="7:7">
      <c r="G14630" s="20"/>
    </row>
    <row r="14631" spans="7:7">
      <c r="G14631" s="20"/>
    </row>
    <row r="14632" spans="7:7">
      <c r="G14632" s="20"/>
    </row>
    <row r="14633" spans="7:7">
      <c r="G14633" s="20"/>
    </row>
    <row r="14634" spans="7:7">
      <c r="G14634" s="20"/>
    </row>
    <row r="14635" spans="7:7">
      <c r="G14635" s="20"/>
    </row>
    <row r="14636" spans="7:7">
      <c r="G14636" s="20"/>
    </row>
    <row r="14637" spans="7:7">
      <c r="G14637" s="20"/>
    </row>
    <row r="14638" spans="7:7">
      <c r="G14638" s="20"/>
    </row>
    <row r="14639" spans="7:7">
      <c r="G14639" s="20"/>
    </row>
    <row r="14640" spans="7:7">
      <c r="G14640" s="20"/>
    </row>
    <row r="14641" spans="7:7">
      <c r="G14641" s="20"/>
    </row>
    <row r="14642" spans="7:7">
      <c r="G14642" s="20"/>
    </row>
    <row r="14643" spans="7:7">
      <c r="G14643" s="20"/>
    </row>
    <row r="14644" spans="7:7">
      <c r="G14644" s="20"/>
    </row>
    <row r="14645" spans="7:7">
      <c r="G14645" s="20"/>
    </row>
    <row r="14646" spans="7:7">
      <c r="G14646" s="20"/>
    </row>
    <row r="14647" spans="7:7">
      <c r="G14647" s="20"/>
    </row>
    <row r="14648" spans="7:7">
      <c r="G14648" s="20"/>
    </row>
    <row r="14649" spans="7:7">
      <c r="G14649" s="20"/>
    </row>
    <row r="14650" spans="7:7">
      <c r="G14650" s="20"/>
    </row>
    <row r="14651" spans="7:7">
      <c r="G14651" s="20"/>
    </row>
    <row r="14652" spans="7:7">
      <c r="G14652" s="20"/>
    </row>
    <row r="14653" spans="7:7">
      <c r="G14653" s="20"/>
    </row>
    <row r="14654" spans="7:7">
      <c r="G14654" s="20"/>
    </row>
    <row r="14655" spans="7:7">
      <c r="G14655" s="20"/>
    </row>
    <row r="14656" spans="7:7">
      <c r="G14656" s="20"/>
    </row>
    <row r="14657" spans="7:7">
      <c r="G14657" s="20"/>
    </row>
    <row r="14658" spans="7:7">
      <c r="G14658" s="20"/>
    </row>
    <row r="14659" spans="7:7">
      <c r="G14659" s="20"/>
    </row>
    <row r="14660" spans="7:7">
      <c r="G14660" s="20"/>
    </row>
    <row r="14661" spans="7:7">
      <c r="G14661" s="20"/>
    </row>
    <row r="14662" spans="7:7">
      <c r="G14662" s="20"/>
    </row>
    <row r="14663" spans="7:7">
      <c r="G14663" s="20"/>
    </row>
    <row r="14664" spans="7:7">
      <c r="G14664" s="20"/>
    </row>
    <row r="14665" spans="7:7">
      <c r="G14665" s="20"/>
    </row>
    <row r="14666" spans="7:7">
      <c r="G14666" s="20"/>
    </row>
    <row r="14667" spans="7:7">
      <c r="G14667" s="20"/>
    </row>
    <row r="14668" spans="7:7">
      <c r="G14668" s="20"/>
    </row>
    <row r="14669" spans="7:7">
      <c r="G14669" s="20"/>
    </row>
    <row r="14670" spans="7:7">
      <c r="G14670" s="20"/>
    </row>
    <row r="14671" spans="7:7">
      <c r="G14671" s="20"/>
    </row>
    <row r="14672" spans="7:7">
      <c r="G14672" s="20"/>
    </row>
    <row r="14673" spans="7:7">
      <c r="G14673" s="20"/>
    </row>
    <row r="14674" spans="7:7">
      <c r="G14674" s="20"/>
    </row>
    <row r="14675" spans="7:7">
      <c r="G14675" s="20"/>
    </row>
    <row r="14676" spans="7:7">
      <c r="G14676" s="20"/>
    </row>
    <row r="14677" spans="7:7">
      <c r="G14677" s="20"/>
    </row>
    <row r="14678" spans="7:7">
      <c r="G14678" s="20"/>
    </row>
    <row r="14679" spans="7:7">
      <c r="G14679" s="20"/>
    </row>
    <row r="14680" spans="7:7">
      <c r="G14680" s="20"/>
    </row>
    <row r="14681" spans="7:7">
      <c r="G14681" s="20"/>
    </row>
    <row r="14682" spans="7:7">
      <c r="G14682" s="20"/>
    </row>
    <row r="14683" spans="7:7">
      <c r="G14683" s="20"/>
    </row>
    <row r="14684" spans="7:7">
      <c r="G14684" s="20"/>
    </row>
    <row r="14685" spans="7:7">
      <c r="G14685" s="20"/>
    </row>
    <row r="14686" spans="7:7">
      <c r="G14686" s="20"/>
    </row>
    <row r="14687" spans="7:7">
      <c r="G14687" s="20"/>
    </row>
    <row r="14688" spans="7:7">
      <c r="G14688" s="20"/>
    </row>
    <row r="14689" spans="7:7">
      <c r="G14689" s="20"/>
    </row>
    <row r="14690" spans="7:7">
      <c r="G14690" s="20"/>
    </row>
    <row r="14691" spans="7:7">
      <c r="G14691" s="20"/>
    </row>
    <row r="14692" spans="7:7">
      <c r="G14692" s="20"/>
    </row>
    <row r="14693" spans="7:7">
      <c r="G14693" s="20"/>
    </row>
    <row r="14694" spans="7:7">
      <c r="G14694" s="20"/>
    </row>
    <row r="14695" spans="7:7">
      <c r="G14695" s="20"/>
    </row>
    <row r="14696" spans="7:7">
      <c r="G14696" s="20"/>
    </row>
    <row r="14697" spans="7:7">
      <c r="G14697" s="20"/>
    </row>
    <row r="14698" spans="7:7">
      <c r="G14698" s="20"/>
    </row>
    <row r="14699" spans="7:7">
      <c r="G14699" s="20"/>
    </row>
    <row r="14700" spans="7:7">
      <c r="G14700" s="20"/>
    </row>
    <row r="14701" spans="7:7">
      <c r="G14701" s="20"/>
    </row>
    <row r="14702" spans="7:7">
      <c r="G14702" s="20"/>
    </row>
    <row r="14703" spans="7:7">
      <c r="G14703" s="20"/>
    </row>
    <row r="14704" spans="7:7">
      <c r="G14704" s="20"/>
    </row>
    <row r="14705" spans="7:7">
      <c r="G14705" s="20"/>
    </row>
    <row r="14706" spans="7:7">
      <c r="G14706" s="20"/>
    </row>
    <row r="14707" spans="7:7">
      <c r="G14707" s="20"/>
    </row>
    <row r="14708" spans="7:7">
      <c r="G14708" s="20"/>
    </row>
    <row r="14709" spans="7:7">
      <c r="G14709" s="20"/>
    </row>
    <row r="14710" spans="7:7">
      <c r="G14710" s="20"/>
    </row>
    <row r="14711" spans="7:7">
      <c r="G14711" s="20"/>
    </row>
    <row r="14712" spans="7:7">
      <c r="G14712" s="20"/>
    </row>
    <row r="14713" spans="7:7">
      <c r="G14713" s="20"/>
    </row>
    <row r="14714" spans="7:7">
      <c r="G14714" s="20"/>
    </row>
    <row r="14715" spans="7:7">
      <c r="G14715" s="20"/>
    </row>
    <row r="14716" spans="7:7">
      <c r="G14716" s="20"/>
    </row>
    <row r="14717" spans="7:7">
      <c r="G14717" s="20"/>
    </row>
    <row r="14718" spans="7:7">
      <c r="G14718" s="20"/>
    </row>
    <row r="14719" spans="7:7">
      <c r="G14719" s="20"/>
    </row>
    <row r="14720" spans="7:7">
      <c r="G14720" s="20"/>
    </row>
    <row r="14721" spans="7:7">
      <c r="G14721" s="20"/>
    </row>
    <row r="14722" spans="7:7">
      <c r="G14722" s="20"/>
    </row>
    <row r="14723" spans="7:7">
      <c r="G14723" s="20"/>
    </row>
    <row r="14724" spans="7:7">
      <c r="G14724" s="20"/>
    </row>
    <row r="14725" spans="7:7">
      <c r="G14725" s="20"/>
    </row>
    <row r="14726" spans="7:7">
      <c r="G14726" s="20"/>
    </row>
    <row r="14727" spans="7:7">
      <c r="G14727" s="20"/>
    </row>
    <row r="14728" spans="7:7">
      <c r="G14728" s="20"/>
    </row>
    <row r="14729" spans="7:7">
      <c r="G14729" s="20"/>
    </row>
    <row r="14730" spans="7:7">
      <c r="G14730" s="20"/>
    </row>
    <row r="14731" spans="7:7">
      <c r="G14731" s="20"/>
    </row>
    <row r="14732" spans="7:7">
      <c r="G14732" s="20"/>
    </row>
    <row r="14733" spans="7:7">
      <c r="G14733" s="20"/>
    </row>
    <row r="14734" spans="7:7">
      <c r="G14734" s="20"/>
    </row>
    <row r="14735" spans="7:7">
      <c r="G14735" s="20"/>
    </row>
    <row r="14736" spans="7:7">
      <c r="G14736" s="20"/>
    </row>
    <row r="14737" spans="7:7">
      <c r="G14737" s="20"/>
    </row>
    <row r="14738" spans="7:7">
      <c r="G14738" s="20"/>
    </row>
    <row r="14739" spans="7:7">
      <c r="G14739" s="20"/>
    </row>
    <row r="14740" spans="7:7">
      <c r="G14740" s="20"/>
    </row>
    <row r="14741" spans="7:7">
      <c r="G14741" s="20"/>
    </row>
    <row r="14742" spans="7:7">
      <c r="G14742" s="20"/>
    </row>
    <row r="14743" spans="7:7">
      <c r="G14743" s="20"/>
    </row>
    <row r="14744" spans="7:7">
      <c r="G14744" s="20"/>
    </row>
    <row r="14745" spans="7:7">
      <c r="G14745" s="20"/>
    </row>
    <row r="14746" spans="7:7">
      <c r="G14746" s="20"/>
    </row>
    <row r="14747" spans="7:7">
      <c r="G14747" s="20"/>
    </row>
    <row r="14748" spans="7:7">
      <c r="G14748" s="20"/>
    </row>
    <row r="14749" spans="7:7">
      <c r="G14749" s="20"/>
    </row>
    <row r="14750" spans="7:7">
      <c r="G14750" s="20"/>
    </row>
    <row r="14751" spans="7:7">
      <c r="G14751" s="20"/>
    </row>
    <row r="14752" spans="7:7">
      <c r="G14752" s="20"/>
    </row>
    <row r="14753" spans="7:7">
      <c r="G14753" s="20"/>
    </row>
    <row r="14754" spans="7:7">
      <c r="G14754" s="20"/>
    </row>
    <row r="14755" spans="7:7">
      <c r="G14755" s="20"/>
    </row>
    <row r="14756" spans="7:7">
      <c r="G14756" s="20"/>
    </row>
    <row r="14757" spans="7:7">
      <c r="G14757" s="20"/>
    </row>
    <row r="14758" spans="7:7">
      <c r="G14758" s="20"/>
    </row>
    <row r="14759" spans="7:7">
      <c r="G14759" s="20"/>
    </row>
    <row r="14760" spans="7:7">
      <c r="G14760" s="20"/>
    </row>
    <row r="14761" spans="7:7">
      <c r="G14761" s="20"/>
    </row>
    <row r="14762" spans="7:7">
      <c r="G14762" s="20"/>
    </row>
    <row r="14763" spans="7:7">
      <c r="G14763" s="20"/>
    </row>
    <row r="14764" spans="7:7">
      <c r="G14764" s="20"/>
    </row>
    <row r="14765" spans="7:7">
      <c r="G14765" s="20"/>
    </row>
    <row r="14766" spans="7:7">
      <c r="G14766" s="20"/>
    </row>
    <row r="14767" spans="7:7">
      <c r="G14767" s="20"/>
    </row>
    <row r="14768" spans="7:7">
      <c r="G14768" s="20"/>
    </row>
    <row r="14769" spans="7:7">
      <c r="G14769" s="20"/>
    </row>
    <row r="14770" spans="7:7">
      <c r="G14770" s="20"/>
    </row>
    <row r="14771" spans="7:7">
      <c r="G14771" s="20"/>
    </row>
    <row r="14772" spans="7:7">
      <c r="G14772" s="20"/>
    </row>
    <row r="14773" spans="7:7">
      <c r="G14773" s="20"/>
    </row>
    <row r="14774" spans="7:7">
      <c r="G14774" s="20"/>
    </row>
    <row r="14775" spans="7:7">
      <c r="G14775" s="20"/>
    </row>
    <row r="14776" spans="7:7">
      <c r="G14776" s="20"/>
    </row>
    <row r="14777" spans="7:7">
      <c r="G14777" s="20"/>
    </row>
    <row r="14778" spans="7:7">
      <c r="G14778" s="20"/>
    </row>
    <row r="14779" spans="7:7">
      <c r="G14779" s="20"/>
    </row>
    <row r="14780" spans="7:7">
      <c r="G14780" s="20"/>
    </row>
    <row r="14781" spans="7:7">
      <c r="G14781" s="20"/>
    </row>
    <row r="14782" spans="7:7">
      <c r="G14782" s="20"/>
    </row>
    <row r="14783" spans="7:7">
      <c r="G14783" s="20"/>
    </row>
    <row r="14784" spans="7:7">
      <c r="G14784" s="20"/>
    </row>
    <row r="14785" spans="7:7">
      <c r="G14785" s="20"/>
    </row>
    <row r="14786" spans="7:7">
      <c r="G14786" s="20"/>
    </row>
    <row r="14787" spans="7:7">
      <c r="G14787" s="20"/>
    </row>
    <row r="14788" spans="7:7">
      <c r="G14788" s="20"/>
    </row>
    <row r="14789" spans="7:7">
      <c r="G14789" s="20"/>
    </row>
    <row r="14790" spans="7:7">
      <c r="G14790" s="20"/>
    </row>
    <row r="14791" spans="7:7">
      <c r="G14791" s="20"/>
    </row>
    <row r="14792" spans="7:7">
      <c r="G14792" s="20"/>
    </row>
    <row r="14793" spans="7:7">
      <c r="G14793" s="20"/>
    </row>
    <row r="14794" spans="7:7">
      <c r="G14794" s="20"/>
    </row>
    <row r="14795" spans="7:7">
      <c r="G14795" s="20"/>
    </row>
    <row r="14796" spans="7:7">
      <c r="G14796" s="20"/>
    </row>
    <row r="14797" spans="7:7">
      <c r="G14797" s="20"/>
    </row>
    <row r="14798" spans="7:7">
      <c r="G14798" s="20"/>
    </row>
    <row r="14799" spans="7:7">
      <c r="G14799" s="20"/>
    </row>
    <row r="14800" spans="7:7">
      <c r="G14800" s="20"/>
    </row>
    <row r="14801" spans="7:7">
      <c r="G14801" s="20"/>
    </row>
    <row r="14802" spans="7:7">
      <c r="G14802" s="20"/>
    </row>
    <row r="14803" spans="7:7">
      <c r="G14803" s="20"/>
    </row>
    <row r="14804" spans="7:7">
      <c r="G14804" s="20"/>
    </row>
    <row r="14805" spans="7:7">
      <c r="G14805" s="20"/>
    </row>
    <row r="14806" spans="7:7">
      <c r="G14806" s="20"/>
    </row>
    <row r="14807" spans="7:7">
      <c r="G14807" s="20"/>
    </row>
    <row r="14808" spans="7:7">
      <c r="G14808" s="20"/>
    </row>
    <row r="14809" spans="7:7">
      <c r="G14809" s="20"/>
    </row>
    <row r="14810" spans="7:7">
      <c r="G14810" s="20"/>
    </row>
    <row r="14811" spans="7:7">
      <c r="G14811" s="20"/>
    </row>
    <row r="14812" spans="7:7">
      <c r="G14812" s="20"/>
    </row>
    <row r="14813" spans="7:7">
      <c r="G14813" s="20"/>
    </row>
    <row r="14814" spans="7:7">
      <c r="G14814" s="20"/>
    </row>
    <row r="14815" spans="7:7">
      <c r="G14815" s="20"/>
    </row>
    <row r="14816" spans="7:7">
      <c r="G14816" s="20"/>
    </row>
    <row r="14817" spans="7:7">
      <c r="G14817" s="20"/>
    </row>
    <row r="14818" spans="7:7">
      <c r="G14818" s="20"/>
    </row>
    <row r="14819" spans="7:7">
      <c r="G14819" s="20"/>
    </row>
    <row r="14820" spans="7:7">
      <c r="G14820" s="20"/>
    </row>
    <row r="14821" spans="7:7">
      <c r="G14821" s="20"/>
    </row>
    <row r="14822" spans="7:7">
      <c r="G14822" s="20"/>
    </row>
    <row r="14823" spans="7:7">
      <c r="G14823" s="20"/>
    </row>
    <row r="14824" spans="7:7">
      <c r="G14824" s="20"/>
    </row>
    <row r="14825" spans="7:7">
      <c r="G14825" s="20"/>
    </row>
    <row r="14826" spans="7:7">
      <c r="G14826" s="20"/>
    </row>
    <row r="14827" spans="7:7">
      <c r="G14827" s="20"/>
    </row>
    <row r="14828" spans="7:7">
      <c r="G14828" s="20"/>
    </row>
    <row r="14829" spans="7:7">
      <c r="G14829" s="20"/>
    </row>
    <row r="14830" spans="7:7">
      <c r="G14830" s="20"/>
    </row>
    <row r="14831" spans="7:7">
      <c r="G14831" s="20"/>
    </row>
    <row r="14832" spans="7:7">
      <c r="G14832" s="20"/>
    </row>
    <row r="14833" spans="7:7">
      <c r="G14833" s="20"/>
    </row>
    <row r="14834" spans="7:7">
      <c r="G14834" s="20"/>
    </row>
    <row r="14835" spans="7:7">
      <c r="G14835" s="20"/>
    </row>
    <row r="14836" spans="7:7">
      <c r="G14836" s="20"/>
    </row>
    <row r="14837" spans="7:7">
      <c r="G14837" s="20"/>
    </row>
    <row r="14838" spans="7:7">
      <c r="G14838" s="20"/>
    </row>
    <row r="14839" spans="7:7">
      <c r="G14839" s="20"/>
    </row>
    <row r="14840" spans="7:7">
      <c r="G14840" s="20"/>
    </row>
    <row r="14841" spans="7:7">
      <c r="G14841" s="20"/>
    </row>
    <row r="14842" spans="7:7">
      <c r="G14842" s="20"/>
    </row>
    <row r="14843" spans="7:7">
      <c r="G14843" s="20"/>
    </row>
    <row r="14844" spans="7:7">
      <c r="G14844" s="20"/>
    </row>
    <row r="14845" spans="7:7">
      <c r="G14845" s="20"/>
    </row>
    <row r="14846" spans="7:7">
      <c r="G14846" s="20"/>
    </row>
    <row r="14847" spans="7:7">
      <c r="G14847" s="20"/>
    </row>
    <row r="14848" spans="7:7">
      <c r="G14848" s="20"/>
    </row>
    <row r="14849" spans="7:7">
      <c r="G14849" s="20"/>
    </row>
    <row r="14850" spans="7:7">
      <c r="G14850" s="20"/>
    </row>
    <row r="14851" spans="7:7">
      <c r="G14851" s="20"/>
    </row>
    <row r="14852" spans="7:7">
      <c r="G14852" s="20"/>
    </row>
    <row r="14853" spans="7:7">
      <c r="G14853" s="20"/>
    </row>
    <row r="14854" spans="7:7">
      <c r="G14854" s="20"/>
    </row>
    <row r="14855" spans="7:7">
      <c r="G14855" s="20"/>
    </row>
    <row r="14856" spans="7:7">
      <c r="G14856" s="20"/>
    </row>
    <row r="14857" spans="7:7">
      <c r="G14857" s="20"/>
    </row>
    <row r="14858" spans="7:7">
      <c r="G14858" s="20"/>
    </row>
    <row r="14859" spans="7:7">
      <c r="G14859" s="20"/>
    </row>
    <row r="14860" spans="7:7">
      <c r="G14860" s="20"/>
    </row>
    <row r="14861" spans="7:7">
      <c r="G14861" s="20"/>
    </row>
    <row r="14862" spans="7:7">
      <c r="G14862" s="20"/>
    </row>
    <row r="14863" spans="7:7">
      <c r="G14863" s="20"/>
    </row>
    <row r="14864" spans="7:7">
      <c r="G14864" s="20"/>
    </row>
    <row r="14865" spans="7:7">
      <c r="G14865" s="20"/>
    </row>
    <row r="14866" spans="7:7">
      <c r="G14866" s="20"/>
    </row>
    <row r="14867" spans="7:7">
      <c r="G14867" s="20"/>
    </row>
    <row r="14868" spans="7:7">
      <c r="G14868" s="20"/>
    </row>
    <row r="14869" spans="7:7">
      <c r="G14869" s="20"/>
    </row>
    <row r="14870" spans="7:7">
      <c r="G14870" s="20"/>
    </row>
    <row r="14871" spans="7:7">
      <c r="G14871" s="20"/>
    </row>
    <row r="14872" spans="7:7">
      <c r="G14872" s="20"/>
    </row>
    <row r="14873" spans="7:7">
      <c r="G14873" s="20"/>
    </row>
    <row r="14874" spans="7:7">
      <c r="G14874" s="20"/>
    </row>
    <row r="14875" spans="7:7">
      <c r="G14875" s="20"/>
    </row>
    <row r="14876" spans="7:7">
      <c r="G14876" s="20"/>
    </row>
    <row r="14877" spans="7:7">
      <c r="G14877" s="20"/>
    </row>
    <row r="14878" spans="7:7">
      <c r="G14878" s="20"/>
    </row>
    <row r="14879" spans="7:7">
      <c r="G14879" s="20"/>
    </row>
    <row r="14880" spans="7:7">
      <c r="G14880" s="20"/>
    </row>
    <row r="14881" spans="7:7">
      <c r="G14881" s="20"/>
    </row>
    <row r="14882" spans="7:7">
      <c r="G14882" s="20"/>
    </row>
    <row r="14883" spans="7:7">
      <c r="G14883" s="20"/>
    </row>
    <row r="14884" spans="7:7">
      <c r="G14884" s="20"/>
    </row>
    <row r="14885" spans="7:7">
      <c r="G14885" s="20"/>
    </row>
    <row r="14886" spans="7:7">
      <c r="G14886" s="20"/>
    </row>
    <row r="14887" spans="7:7">
      <c r="G14887" s="20"/>
    </row>
    <row r="14888" spans="7:7">
      <c r="G14888" s="20"/>
    </row>
    <row r="14889" spans="7:7">
      <c r="G14889" s="20"/>
    </row>
    <row r="14890" spans="7:7">
      <c r="G14890" s="20"/>
    </row>
    <row r="14891" spans="7:7">
      <c r="G14891" s="20"/>
    </row>
    <row r="14892" spans="7:7">
      <c r="G14892" s="20"/>
    </row>
    <row r="14893" spans="7:7">
      <c r="G14893" s="20"/>
    </row>
    <row r="14894" spans="7:7">
      <c r="G14894" s="20"/>
    </row>
    <row r="14895" spans="7:7">
      <c r="G14895" s="20"/>
    </row>
    <row r="14896" spans="7:7">
      <c r="G14896" s="20"/>
    </row>
    <row r="14897" spans="7:7">
      <c r="G14897" s="20"/>
    </row>
    <row r="14898" spans="7:7">
      <c r="G14898" s="20"/>
    </row>
    <row r="14899" spans="7:7">
      <c r="G14899" s="20"/>
    </row>
    <row r="14900" spans="7:7">
      <c r="G14900" s="20"/>
    </row>
    <row r="14901" spans="7:7">
      <c r="G14901" s="20"/>
    </row>
    <row r="14902" spans="7:7">
      <c r="G14902" s="20"/>
    </row>
    <row r="14903" spans="7:7">
      <c r="G14903" s="20"/>
    </row>
    <row r="14904" spans="7:7">
      <c r="G14904" s="20"/>
    </row>
    <row r="14905" spans="7:7">
      <c r="G14905" s="20"/>
    </row>
    <row r="14906" spans="7:7">
      <c r="G14906" s="20"/>
    </row>
    <row r="14907" spans="7:7">
      <c r="G14907" s="20"/>
    </row>
    <row r="14908" spans="7:7">
      <c r="G14908" s="20"/>
    </row>
    <row r="14909" spans="7:7">
      <c r="G14909" s="20"/>
    </row>
    <row r="14910" spans="7:7">
      <c r="G14910" s="20"/>
    </row>
    <row r="14911" spans="7:7">
      <c r="G14911" s="20"/>
    </row>
    <row r="14912" spans="7:7">
      <c r="G14912" s="20"/>
    </row>
    <row r="14913" spans="7:7">
      <c r="G14913" s="20"/>
    </row>
    <row r="14914" spans="7:7">
      <c r="G14914" s="20"/>
    </row>
    <row r="14915" spans="7:7">
      <c r="G14915" s="20"/>
    </row>
    <row r="14916" spans="7:7">
      <c r="G14916" s="20"/>
    </row>
    <row r="14917" spans="7:7">
      <c r="G14917" s="20"/>
    </row>
    <row r="14918" spans="7:7">
      <c r="G14918" s="20"/>
    </row>
    <row r="14919" spans="7:7">
      <c r="G14919" s="20"/>
    </row>
    <row r="14920" spans="7:7">
      <c r="G14920" s="20"/>
    </row>
    <row r="14921" spans="7:7">
      <c r="G14921" s="20"/>
    </row>
    <row r="14922" spans="7:7">
      <c r="G14922" s="20"/>
    </row>
    <row r="14923" spans="7:7">
      <c r="G14923" s="20"/>
    </row>
    <row r="14924" spans="7:7">
      <c r="G14924" s="20"/>
    </row>
    <row r="14925" spans="7:7">
      <c r="G14925" s="20"/>
    </row>
    <row r="14926" spans="7:7">
      <c r="G14926" s="20"/>
    </row>
    <row r="14927" spans="7:7">
      <c r="G14927" s="20"/>
    </row>
    <row r="14928" spans="7:7">
      <c r="G14928" s="20"/>
    </row>
    <row r="14929" spans="7:7">
      <c r="G14929" s="20"/>
    </row>
    <row r="14930" spans="7:7">
      <c r="G14930" s="20"/>
    </row>
    <row r="14931" spans="7:7">
      <c r="G14931" s="20"/>
    </row>
    <row r="14932" spans="7:7">
      <c r="G14932" s="20"/>
    </row>
    <row r="14933" spans="7:7">
      <c r="G14933" s="20"/>
    </row>
    <row r="14934" spans="7:7">
      <c r="G14934" s="20"/>
    </row>
    <row r="14935" spans="7:7">
      <c r="G14935" s="20"/>
    </row>
    <row r="14936" spans="7:7">
      <c r="G14936" s="20"/>
    </row>
    <row r="14937" spans="7:7">
      <c r="G14937" s="20"/>
    </row>
    <row r="14938" spans="7:7">
      <c r="G14938" s="20"/>
    </row>
    <row r="14939" spans="7:7">
      <c r="G14939" s="20"/>
    </row>
    <row r="14940" spans="7:7">
      <c r="G14940" s="20"/>
    </row>
    <row r="14941" spans="7:7">
      <c r="G14941" s="20"/>
    </row>
    <row r="14942" spans="7:7">
      <c r="G14942" s="20"/>
    </row>
    <row r="14943" spans="7:7">
      <c r="G14943" s="20"/>
    </row>
    <row r="14944" spans="7:7">
      <c r="G14944" s="20"/>
    </row>
    <row r="14945" spans="7:7">
      <c r="G14945" s="20"/>
    </row>
    <row r="14946" spans="7:7">
      <c r="G14946" s="20"/>
    </row>
    <row r="14947" spans="7:7">
      <c r="G14947" s="20"/>
    </row>
    <row r="14948" spans="7:7">
      <c r="G14948" s="20"/>
    </row>
    <row r="14949" spans="7:7">
      <c r="G14949" s="20"/>
    </row>
    <row r="14950" spans="7:7">
      <c r="G14950" s="20"/>
    </row>
    <row r="14951" spans="7:7">
      <c r="G14951" s="20"/>
    </row>
    <row r="14952" spans="7:7">
      <c r="G14952" s="20"/>
    </row>
    <row r="14953" spans="7:7">
      <c r="G14953" s="20"/>
    </row>
    <row r="14954" spans="7:7">
      <c r="G14954" s="20"/>
    </row>
    <row r="14955" spans="7:7">
      <c r="G14955" s="20"/>
    </row>
    <row r="14956" spans="7:7">
      <c r="G14956" s="20"/>
    </row>
    <row r="14957" spans="7:7">
      <c r="G14957" s="20"/>
    </row>
    <row r="14958" spans="7:7">
      <c r="G14958" s="20"/>
    </row>
    <row r="14959" spans="7:7">
      <c r="G14959" s="20"/>
    </row>
    <row r="14960" spans="7:7">
      <c r="G14960" s="20"/>
    </row>
    <row r="14961" spans="7:7">
      <c r="G14961" s="20"/>
    </row>
    <row r="14962" spans="7:7">
      <c r="G14962" s="20"/>
    </row>
    <row r="14963" spans="7:7">
      <c r="G14963" s="20"/>
    </row>
    <row r="14964" spans="7:7">
      <c r="G14964" s="20"/>
    </row>
    <row r="14965" spans="7:7">
      <c r="G14965" s="20"/>
    </row>
    <row r="14966" spans="7:7">
      <c r="G14966" s="20"/>
    </row>
    <row r="14967" spans="7:7">
      <c r="G14967" s="20"/>
    </row>
    <row r="14968" spans="7:7">
      <c r="G14968" s="20"/>
    </row>
    <row r="14969" spans="7:7">
      <c r="G14969" s="20"/>
    </row>
    <row r="14970" spans="7:7">
      <c r="G14970" s="20"/>
    </row>
    <row r="14971" spans="7:7">
      <c r="G14971" s="20"/>
    </row>
    <row r="14972" spans="7:7">
      <c r="G14972" s="20"/>
    </row>
    <row r="14973" spans="7:7">
      <c r="G14973" s="20"/>
    </row>
    <row r="14974" spans="7:7">
      <c r="G14974" s="20"/>
    </row>
    <row r="14975" spans="7:7">
      <c r="G14975" s="20"/>
    </row>
    <row r="14976" spans="7:7">
      <c r="G14976" s="20"/>
    </row>
    <row r="14977" spans="7:7">
      <c r="G14977" s="20"/>
    </row>
    <row r="14978" spans="7:7">
      <c r="G14978" s="20"/>
    </row>
    <row r="14979" spans="7:7">
      <c r="G14979" s="20"/>
    </row>
    <row r="14980" spans="7:7">
      <c r="G14980" s="20"/>
    </row>
    <row r="14981" spans="7:7">
      <c r="G14981" s="20"/>
    </row>
    <row r="14982" spans="7:7">
      <c r="G14982" s="20"/>
    </row>
    <row r="14983" spans="7:7">
      <c r="G14983" s="20"/>
    </row>
    <row r="14984" spans="7:7">
      <c r="G14984" s="20"/>
    </row>
    <row r="14985" spans="7:7">
      <c r="G14985" s="20"/>
    </row>
    <row r="14986" spans="7:7">
      <c r="G14986" s="20"/>
    </row>
    <row r="14987" spans="7:7">
      <c r="G14987" s="20"/>
    </row>
    <row r="14988" spans="7:7">
      <c r="G14988" s="20"/>
    </row>
    <row r="14989" spans="7:7">
      <c r="G14989" s="20"/>
    </row>
    <row r="14990" spans="7:7">
      <c r="G14990" s="20"/>
    </row>
    <row r="14991" spans="7:7">
      <c r="G14991" s="20"/>
    </row>
    <row r="14992" spans="7:7">
      <c r="G14992" s="20"/>
    </row>
    <row r="14993" spans="7:7">
      <c r="G14993" s="20"/>
    </row>
    <row r="14994" spans="7:7">
      <c r="G14994" s="20"/>
    </row>
    <row r="14995" spans="7:7">
      <c r="G14995" s="20"/>
    </row>
    <row r="14996" spans="7:7">
      <c r="G14996" s="20"/>
    </row>
    <row r="14997" spans="7:7">
      <c r="G14997" s="20"/>
    </row>
    <row r="14998" spans="7:7">
      <c r="G14998" s="20"/>
    </row>
    <row r="14999" spans="7:7">
      <c r="G14999" s="20"/>
    </row>
    <row r="15000" spans="7:7">
      <c r="G15000" s="20"/>
    </row>
    <row r="15001" spans="7:7">
      <c r="G15001" s="20"/>
    </row>
    <row r="15002" spans="7:7">
      <c r="G15002" s="20"/>
    </row>
    <row r="15003" spans="7:7">
      <c r="G15003" s="20"/>
    </row>
    <row r="15004" spans="7:7">
      <c r="G15004" s="20"/>
    </row>
    <row r="15005" spans="7:7">
      <c r="G15005" s="20"/>
    </row>
    <row r="15006" spans="7:7">
      <c r="G15006" s="20"/>
    </row>
    <row r="15007" spans="7:7">
      <c r="G15007" s="20"/>
    </row>
    <row r="15008" spans="7:7">
      <c r="G15008" s="20"/>
    </row>
    <row r="15009" spans="7:7">
      <c r="G15009" s="20"/>
    </row>
    <row r="15010" spans="7:7">
      <c r="G15010" s="20"/>
    </row>
    <row r="15011" spans="7:7">
      <c r="G15011" s="20"/>
    </row>
    <row r="15012" spans="7:7">
      <c r="G15012" s="20"/>
    </row>
    <row r="15013" spans="7:7">
      <c r="G15013" s="20"/>
    </row>
    <row r="15014" spans="7:7">
      <c r="G15014" s="20"/>
    </row>
    <row r="15015" spans="7:7">
      <c r="G15015" s="20"/>
    </row>
    <row r="15016" spans="7:7">
      <c r="G15016" s="20"/>
    </row>
    <row r="15017" spans="7:7">
      <c r="G15017" s="20"/>
    </row>
    <row r="15018" spans="7:7">
      <c r="G15018" s="20"/>
    </row>
    <row r="15019" spans="7:7">
      <c r="G15019" s="20"/>
    </row>
    <row r="15020" spans="7:7">
      <c r="G15020" s="20"/>
    </row>
    <row r="15021" spans="7:7">
      <c r="G15021" s="20"/>
    </row>
    <row r="15022" spans="7:7">
      <c r="G15022" s="20"/>
    </row>
    <row r="15023" spans="7:7">
      <c r="G15023" s="20"/>
    </row>
    <row r="15024" spans="7:7">
      <c r="G15024" s="20"/>
    </row>
    <row r="15025" spans="7:7">
      <c r="G15025" s="20"/>
    </row>
    <row r="15026" spans="7:7">
      <c r="G15026" s="20"/>
    </row>
    <row r="15027" spans="7:7">
      <c r="G15027" s="20"/>
    </row>
    <row r="15028" spans="7:7">
      <c r="G15028" s="20"/>
    </row>
    <row r="15029" spans="7:7">
      <c r="G15029" s="20"/>
    </row>
    <row r="15030" spans="7:7">
      <c r="G15030" s="20"/>
    </row>
    <row r="15031" spans="7:7">
      <c r="G15031" s="20"/>
    </row>
    <row r="15032" spans="7:7">
      <c r="G15032" s="20"/>
    </row>
    <row r="15033" spans="7:7">
      <c r="G15033" s="20"/>
    </row>
    <row r="15034" spans="7:7">
      <c r="G15034" s="20"/>
    </row>
    <row r="15035" spans="7:7">
      <c r="G15035" s="20"/>
    </row>
    <row r="15036" spans="7:7">
      <c r="G15036" s="20"/>
    </row>
    <row r="15037" spans="7:7">
      <c r="G15037" s="20"/>
    </row>
    <row r="15038" spans="7:7">
      <c r="G15038" s="20"/>
    </row>
    <row r="15039" spans="7:7">
      <c r="G15039" s="20"/>
    </row>
    <row r="15040" spans="7:7">
      <c r="G15040" s="20"/>
    </row>
    <row r="15041" spans="7:7">
      <c r="G15041" s="20"/>
    </row>
    <row r="15042" spans="7:7">
      <c r="G15042" s="20"/>
    </row>
    <row r="15043" spans="7:7">
      <c r="G15043" s="20"/>
    </row>
    <row r="15044" spans="7:7">
      <c r="G15044" s="20"/>
    </row>
    <row r="15045" spans="7:7">
      <c r="G15045" s="20"/>
    </row>
    <row r="15046" spans="7:7">
      <c r="G15046" s="20"/>
    </row>
    <row r="15047" spans="7:7">
      <c r="G15047" s="20"/>
    </row>
    <row r="15048" spans="7:7">
      <c r="G15048" s="20"/>
    </row>
    <row r="15049" spans="7:7">
      <c r="G15049" s="20"/>
    </row>
    <row r="15050" spans="7:7">
      <c r="G15050" s="20"/>
    </row>
    <row r="15051" spans="7:7">
      <c r="G15051" s="20"/>
    </row>
    <row r="15052" spans="7:7">
      <c r="G15052" s="20"/>
    </row>
    <row r="15053" spans="7:7">
      <c r="G15053" s="20"/>
    </row>
    <row r="15054" spans="7:7">
      <c r="G15054" s="20"/>
    </row>
    <row r="15055" spans="7:7">
      <c r="G15055" s="20"/>
    </row>
    <row r="15056" spans="7:7">
      <c r="G15056" s="20"/>
    </row>
    <row r="15057" spans="7:7">
      <c r="G15057" s="20"/>
    </row>
    <row r="15058" spans="7:7">
      <c r="G15058" s="20"/>
    </row>
    <row r="15059" spans="7:7">
      <c r="G15059" s="20"/>
    </row>
    <row r="15060" spans="7:7">
      <c r="G15060" s="20"/>
    </row>
    <row r="15061" spans="7:7">
      <c r="G15061" s="20"/>
    </row>
    <row r="15062" spans="7:7">
      <c r="G15062" s="20"/>
    </row>
    <row r="15063" spans="7:7">
      <c r="G15063" s="20"/>
    </row>
    <row r="15064" spans="7:7">
      <c r="G15064" s="20"/>
    </row>
    <row r="15065" spans="7:7">
      <c r="G15065" s="20"/>
    </row>
    <row r="15066" spans="7:7">
      <c r="G15066" s="20"/>
    </row>
    <row r="15067" spans="7:7">
      <c r="G15067" s="20"/>
    </row>
    <row r="15068" spans="7:7">
      <c r="G15068" s="20"/>
    </row>
    <row r="15069" spans="7:7">
      <c r="G15069" s="20"/>
    </row>
    <row r="15070" spans="7:7">
      <c r="G15070" s="20"/>
    </row>
    <row r="15071" spans="7:7">
      <c r="G15071" s="20"/>
    </row>
    <row r="15072" spans="7:7">
      <c r="G15072" s="20"/>
    </row>
    <row r="15073" spans="7:7">
      <c r="G15073" s="20"/>
    </row>
    <row r="15074" spans="7:7">
      <c r="G15074" s="20"/>
    </row>
    <row r="15075" spans="7:7">
      <c r="G15075" s="20"/>
    </row>
    <row r="15076" spans="7:7">
      <c r="G15076" s="20"/>
    </row>
    <row r="15077" spans="7:7">
      <c r="G15077" s="20"/>
    </row>
    <row r="15078" spans="7:7">
      <c r="G15078" s="20"/>
    </row>
    <row r="15079" spans="7:7">
      <c r="G15079" s="20"/>
    </row>
    <row r="15080" spans="7:7">
      <c r="G15080" s="20"/>
    </row>
    <row r="15081" spans="7:7">
      <c r="G15081" s="20"/>
    </row>
    <row r="15082" spans="7:7">
      <c r="G15082" s="20"/>
    </row>
    <row r="15083" spans="7:7">
      <c r="G15083" s="20"/>
    </row>
    <row r="15084" spans="7:7">
      <c r="G15084" s="20"/>
    </row>
    <row r="15085" spans="7:7">
      <c r="G15085" s="20"/>
    </row>
    <row r="15086" spans="7:7">
      <c r="G15086" s="20"/>
    </row>
    <row r="15087" spans="7:7">
      <c r="G15087" s="20"/>
    </row>
    <row r="15088" spans="7:7">
      <c r="G15088" s="20"/>
    </row>
    <row r="15089" spans="7:7">
      <c r="G15089" s="20"/>
    </row>
    <row r="15090" spans="7:7">
      <c r="G15090" s="20"/>
    </row>
    <row r="15091" spans="7:7">
      <c r="G15091" s="20"/>
    </row>
    <row r="15092" spans="7:7">
      <c r="G15092" s="20"/>
    </row>
    <row r="15093" spans="7:7">
      <c r="G15093" s="20"/>
    </row>
    <row r="15094" spans="7:7">
      <c r="G15094" s="20"/>
    </row>
    <row r="15095" spans="7:7">
      <c r="G15095" s="20"/>
    </row>
    <row r="15096" spans="7:7">
      <c r="G15096" s="20"/>
    </row>
    <row r="15097" spans="7:7">
      <c r="G15097" s="20"/>
    </row>
    <row r="15098" spans="7:7">
      <c r="G15098" s="20"/>
    </row>
    <row r="15099" spans="7:7">
      <c r="G15099" s="20"/>
    </row>
    <row r="15100" spans="7:7">
      <c r="G15100" s="20"/>
    </row>
    <row r="15101" spans="7:7">
      <c r="G15101" s="20"/>
    </row>
    <row r="15102" spans="7:7">
      <c r="G15102" s="20"/>
    </row>
    <row r="15103" spans="7:7">
      <c r="G15103" s="20"/>
    </row>
    <row r="15104" spans="7:7">
      <c r="G15104" s="20"/>
    </row>
    <row r="15105" spans="7:7">
      <c r="G15105" s="20"/>
    </row>
    <row r="15106" spans="7:7">
      <c r="G15106" s="20"/>
    </row>
    <row r="15107" spans="7:7">
      <c r="G15107" s="20"/>
    </row>
    <row r="15108" spans="7:7">
      <c r="G15108" s="20"/>
    </row>
    <row r="15109" spans="7:7">
      <c r="G15109" s="20"/>
    </row>
    <row r="15110" spans="7:7">
      <c r="G15110" s="20"/>
    </row>
    <row r="15111" spans="7:7">
      <c r="G15111" s="20"/>
    </row>
    <row r="15112" spans="7:7">
      <c r="G15112" s="20"/>
    </row>
    <row r="15113" spans="7:7">
      <c r="G15113" s="20"/>
    </row>
    <row r="15114" spans="7:7">
      <c r="G15114" s="20"/>
    </row>
    <row r="15115" spans="7:7">
      <c r="G15115" s="20"/>
    </row>
    <row r="15116" spans="7:7">
      <c r="G15116" s="20"/>
    </row>
    <row r="15117" spans="7:7">
      <c r="G15117" s="20"/>
    </row>
    <row r="15118" spans="7:7">
      <c r="G15118" s="20"/>
    </row>
    <row r="15119" spans="7:7">
      <c r="G15119" s="20"/>
    </row>
    <row r="15120" spans="7:7">
      <c r="G15120" s="20"/>
    </row>
    <row r="15121" spans="7:7">
      <c r="G15121" s="20"/>
    </row>
    <row r="15122" spans="7:7">
      <c r="G15122" s="20"/>
    </row>
    <row r="15123" spans="7:7">
      <c r="G15123" s="20"/>
    </row>
    <row r="15124" spans="7:7">
      <c r="G15124" s="20"/>
    </row>
    <row r="15125" spans="7:7">
      <c r="G15125" s="20"/>
    </row>
    <row r="15126" spans="7:7">
      <c r="G15126" s="20"/>
    </row>
    <row r="15127" spans="7:7">
      <c r="G15127" s="20"/>
    </row>
    <row r="15128" spans="7:7">
      <c r="G15128" s="20"/>
    </row>
    <row r="15129" spans="7:7">
      <c r="G15129" s="20"/>
    </row>
    <row r="15130" spans="7:7">
      <c r="G15130" s="20"/>
    </row>
    <row r="15131" spans="7:7">
      <c r="G15131" s="20"/>
    </row>
    <row r="15132" spans="7:7">
      <c r="G15132" s="20"/>
    </row>
    <row r="15133" spans="7:7">
      <c r="G15133" s="20"/>
    </row>
    <row r="15134" spans="7:7">
      <c r="G15134" s="20"/>
    </row>
    <row r="15135" spans="7:7">
      <c r="G15135" s="20"/>
    </row>
    <row r="15136" spans="7:7">
      <c r="G15136" s="20"/>
    </row>
    <row r="15137" spans="7:7">
      <c r="G15137" s="20"/>
    </row>
    <row r="15138" spans="7:7">
      <c r="G15138" s="20"/>
    </row>
    <row r="15139" spans="7:7">
      <c r="G15139" s="20"/>
    </row>
    <row r="15140" spans="7:7">
      <c r="G15140" s="20"/>
    </row>
    <row r="15141" spans="7:7">
      <c r="G15141" s="20"/>
    </row>
    <row r="15142" spans="7:7">
      <c r="G15142" s="20"/>
    </row>
    <row r="15143" spans="7:7">
      <c r="G15143" s="20"/>
    </row>
    <row r="15144" spans="7:7">
      <c r="G15144" s="20"/>
    </row>
    <row r="15145" spans="7:7">
      <c r="G15145" s="20"/>
    </row>
    <row r="15146" spans="7:7">
      <c r="G15146" s="20"/>
    </row>
    <row r="15147" spans="7:7">
      <c r="G15147" s="20"/>
    </row>
    <row r="15148" spans="7:7">
      <c r="G15148" s="20"/>
    </row>
    <row r="15149" spans="7:7">
      <c r="G15149" s="20"/>
    </row>
    <row r="15150" spans="7:7">
      <c r="G15150" s="20"/>
    </row>
    <row r="15151" spans="7:7">
      <c r="G15151" s="20"/>
    </row>
    <row r="15152" spans="7:7">
      <c r="G15152" s="20"/>
    </row>
    <row r="15153" spans="7:7">
      <c r="G15153" s="20"/>
    </row>
    <row r="15154" spans="7:7">
      <c r="G15154" s="20"/>
    </row>
    <row r="15155" spans="7:7">
      <c r="G15155" s="20"/>
    </row>
    <row r="15156" spans="7:7">
      <c r="G15156" s="20"/>
    </row>
    <row r="15157" spans="7:7">
      <c r="G15157" s="20"/>
    </row>
    <row r="15158" spans="7:7">
      <c r="G15158" s="20"/>
    </row>
    <row r="15159" spans="7:7">
      <c r="G15159" s="20"/>
    </row>
    <row r="15160" spans="7:7">
      <c r="G15160" s="20"/>
    </row>
    <row r="15161" spans="7:7">
      <c r="G15161" s="20"/>
    </row>
    <row r="15162" spans="7:7">
      <c r="G15162" s="20"/>
    </row>
    <row r="15163" spans="7:7">
      <c r="G15163" s="20"/>
    </row>
    <row r="15164" spans="7:7">
      <c r="G15164" s="20"/>
    </row>
    <row r="15165" spans="7:7">
      <c r="G15165" s="20"/>
    </row>
    <row r="15166" spans="7:7">
      <c r="G15166" s="20"/>
    </row>
    <row r="15167" spans="7:7">
      <c r="G15167" s="20"/>
    </row>
    <row r="15168" spans="7:7">
      <c r="G15168" s="20"/>
    </row>
    <row r="15169" spans="7:7">
      <c r="G15169" s="20"/>
    </row>
    <row r="15170" spans="7:7">
      <c r="G15170" s="20"/>
    </row>
    <row r="15171" spans="7:7">
      <c r="G15171" s="20"/>
    </row>
    <row r="15172" spans="7:7">
      <c r="G15172" s="20"/>
    </row>
    <row r="15173" spans="7:7">
      <c r="G15173" s="20"/>
    </row>
    <row r="15174" spans="7:7">
      <c r="G15174" s="20"/>
    </row>
    <row r="15175" spans="7:7">
      <c r="G15175" s="20"/>
    </row>
    <row r="15176" spans="7:7">
      <c r="G15176" s="20"/>
    </row>
    <row r="15177" spans="7:7">
      <c r="G15177" s="20"/>
    </row>
    <row r="15178" spans="7:7">
      <c r="G15178" s="20"/>
    </row>
    <row r="15179" spans="7:7">
      <c r="G15179" s="20"/>
    </row>
    <row r="15180" spans="7:7">
      <c r="G15180" s="20"/>
    </row>
    <row r="15181" spans="7:7">
      <c r="G15181" s="20"/>
    </row>
    <row r="15182" spans="7:7">
      <c r="G15182" s="20"/>
    </row>
    <row r="15183" spans="7:7">
      <c r="G15183" s="20"/>
    </row>
    <row r="15184" spans="7:7">
      <c r="G15184" s="20"/>
    </row>
    <row r="15185" spans="7:7">
      <c r="G15185" s="20"/>
    </row>
    <row r="15186" spans="7:7">
      <c r="G15186" s="20"/>
    </row>
    <row r="15187" spans="7:7">
      <c r="G15187" s="20"/>
    </row>
    <row r="15188" spans="7:7">
      <c r="G15188" s="20"/>
    </row>
    <row r="15189" spans="7:7">
      <c r="G15189" s="20"/>
    </row>
    <row r="15190" spans="7:7">
      <c r="G15190" s="20"/>
    </row>
    <row r="15191" spans="7:7">
      <c r="G15191" s="20"/>
    </row>
    <row r="15192" spans="7:7">
      <c r="G15192" s="20"/>
    </row>
    <row r="15193" spans="7:7">
      <c r="G15193" s="20"/>
    </row>
    <row r="15194" spans="7:7">
      <c r="G15194" s="20"/>
    </row>
    <row r="15195" spans="7:7">
      <c r="G15195" s="20"/>
    </row>
    <row r="15196" spans="7:7">
      <c r="G15196" s="20"/>
    </row>
    <row r="15197" spans="7:7">
      <c r="G15197" s="20"/>
    </row>
    <row r="15198" spans="7:7">
      <c r="G15198" s="20"/>
    </row>
    <row r="15199" spans="7:7">
      <c r="G15199" s="20"/>
    </row>
    <row r="15200" spans="7:7">
      <c r="G15200" s="20"/>
    </row>
    <row r="15201" spans="7:7">
      <c r="G15201" s="20"/>
    </row>
    <row r="15202" spans="7:7">
      <c r="G15202" s="20"/>
    </row>
    <row r="15203" spans="7:7">
      <c r="G15203" s="20"/>
    </row>
    <row r="15204" spans="7:7">
      <c r="G15204" s="20"/>
    </row>
    <row r="15205" spans="7:7">
      <c r="G15205" s="20"/>
    </row>
    <row r="15206" spans="7:7">
      <c r="G15206" s="20"/>
    </row>
    <row r="15207" spans="7:7">
      <c r="G15207" s="20"/>
    </row>
    <row r="15208" spans="7:7">
      <c r="G15208" s="20"/>
    </row>
    <row r="15209" spans="7:7">
      <c r="G15209" s="20"/>
    </row>
    <row r="15210" spans="7:7">
      <c r="G15210" s="20"/>
    </row>
    <row r="15211" spans="7:7">
      <c r="G15211" s="20"/>
    </row>
    <row r="15212" spans="7:7">
      <c r="G15212" s="20"/>
    </row>
    <row r="15213" spans="7:7">
      <c r="G15213" s="20"/>
    </row>
    <row r="15214" spans="7:7">
      <c r="G15214" s="20"/>
    </row>
    <row r="15215" spans="7:7">
      <c r="G15215" s="20"/>
    </row>
    <row r="15216" spans="7:7">
      <c r="G15216" s="20"/>
    </row>
    <row r="15217" spans="7:7">
      <c r="G15217" s="20"/>
    </row>
    <row r="15218" spans="7:7">
      <c r="G15218" s="20"/>
    </row>
    <row r="15219" spans="7:7">
      <c r="G15219" s="20"/>
    </row>
    <row r="15220" spans="7:7">
      <c r="G15220" s="20"/>
    </row>
    <row r="15221" spans="7:7">
      <c r="G15221" s="20"/>
    </row>
    <row r="15222" spans="7:7">
      <c r="G15222" s="20"/>
    </row>
    <row r="15223" spans="7:7">
      <c r="G15223" s="20"/>
    </row>
    <row r="15224" spans="7:7">
      <c r="G15224" s="20"/>
    </row>
    <row r="15225" spans="7:7">
      <c r="G15225" s="20"/>
    </row>
    <row r="15226" spans="7:7">
      <c r="G15226" s="20"/>
    </row>
    <row r="15227" spans="7:7">
      <c r="G15227" s="20"/>
    </row>
    <row r="15228" spans="7:7">
      <c r="G15228" s="20"/>
    </row>
    <row r="15229" spans="7:7">
      <c r="G15229" s="20"/>
    </row>
    <row r="15230" spans="7:7">
      <c r="G15230" s="20"/>
    </row>
    <row r="15231" spans="7:7">
      <c r="G15231" s="20"/>
    </row>
    <row r="15232" spans="7:7">
      <c r="G15232" s="20"/>
    </row>
    <row r="15233" spans="7:7">
      <c r="G15233" s="20"/>
    </row>
    <row r="15234" spans="7:7">
      <c r="G15234" s="20"/>
    </row>
    <row r="15235" spans="7:7">
      <c r="G15235" s="20"/>
    </row>
    <row r="15236" spans="7:7">
      <c r="G15236" s="20"/>
    </row>
    <row r="15237" spans="7:7">
      <c r="G15237" s="20"/>
    </row>
    <row r="15238" spans="7:7">
      <c r="G15238" s="20"/>
    </row>
    <row r="15239" spans="7:7">
      <c r="G15239" s="20"/>
    </row>
    <row r="15240" spans="7:7">
      <c r="G15240" s="20"/>
    </row>
    <row r="15241" spans="7:7">
      <c r="G15241" s="20"/>
    </row>
    <row r="15242" spans="7:7">
      <c r="G15242" s="20"/>
    </row>
    <row r="15243" spans="7:7">
      <c r="G15243" s="20"/>
    </row>
    <row r="15244" spans="7:7">
      <c r="G15244" s="20"/>
    </row>
    <row r="15245" spans="7:7">
      <c r="G15245" s="20"/>
    </row>
    <row r="15246" spans="7:7">
      <c r="G15246" s="20"/>
    </row>
    <row r="15247" spans="7:7">
      <c r="G15247" s="20"/>
    </row>
    <row r="15248" spans="7:7">
      <c r="G15248" s="20"/>
    </row>
    <row r="15249" spans="7:7">
      <c r="G15249" s="20"/>
    </row>
    <row r="15250" spans="7:7">
      <c r="G15250" s="20"/>
    </row>
    <row r="15251" spans="7:7">
      <c r="G15251" s="20"/>
    </row>
    <row r="15252" spans="7:7">
      <c r="G15252" s="20"/>
    </row>
    <row r="15253" spans="7:7">
      <c r="G15253" s="20"/>
    </row>
    <row r="15254" spans="7:7">
      <c r="G15254" s="20"/>
    </row>
    <row r="15255" spans="7:7">
      <c r="G15255" s="20"/>
    </row>
    <row r="15256" spans="7:7">
      <c r="G15256" s="20"/>
    </row>
    <row r="15257" spans="7:7">
      <c r="G15257" s="20"/>
    </row>
    <row r="15258" spans="7:7">
      <c r="G15258" s="20"/>
    </row>
    <row r="15259" spans="7:7">
      <c r="G15259" s="20"/>
    </row>
    <row r="15260" spans="7:7">
      <c r="G15260" s="20"/>
    </row>
    <row r="15261" spans="7:7">
      <c r="G15261" s="20"/>
    </row>
    <row r="15262" spans="7:7">
      <c r="G15262" s="20"/>
    </row>
    <row r="15263" spans="7:7">
      <c r="G15263" s="20"/>
    </row>
    <row r="15264" spans="7:7">
      <c r="G15264" s="20"/>
    </row>
    <row r="15265" spans="7:7">
      <c r="G15265" s="20"/>
    </row>
    <row r="15266" spans="7:7">
      <c r="G15266" s="20"/>
    </row>
    <row r="15267" spans="7:7">
      <c r="G15267" s="20"/>
    </row>
    <row r="15268" spans="7:7">
      <c r="G15268" s="20"/>
    </row>
    <row r="15269" spans="7:7">
      <c r="G15269" s="20"/>
    </row>
    <row r="15270" spans="7:7">
      <c r="G15270" s="20"/>
    </row>
    <row r="15271" spans="7:7">
      <c r="G15271" s="20"/>
    </row>
    <row r="15272" spans="7:7">
      <c r="G15272" s="20"/>
    </row>
    <row r="15273" spans="7:7">
      <c r="G15273" s="20"/>
    </row>
    <row r="15274" spans="7:7">
      <c r="G15274" s="20"/>
    </row>
    <row r="15275" spans="7:7">
      <c r="G15275" s="20"/>
    </row>
    <row r="15276" spans="7:7">
      <c r="G15276" s="20"/>
    </row>
    <row r="15277" spans="7:7">
      <c r="G15277" s="20"/>
    </row>
    <row r="15278" spans="7:7">
      <c r="G15278" s="20"/>
    </row>
    <row r="15279" spans="7:7">
      <c r="G15279" s="20"/>
    </row>
    <row r="15280" spans="7:7">
      <c r="G15280" s="20"/>
    </row>
    <row r="15281" spans="7:7">
      <c r="G15281" s="20"/>
    </row>
    <row r="15282" spans="7:7">
      <c r="G15282" s="20"/>
    </row>
    <row r="15283" spans="7:7">
      <c r="G15283" s="20"/>
    </row>
    <row r="15284" spans="7:7">
      <c r="G15284" s="20"/>
    </row>
    <row r="15285" spans="7:7">
      <c r="G15285" s="20"/>
    </row>
    <row r="15286" spans="7:7">
      <c r="G15286" s="20"/>
    </row>
    <row r="15287" spans="7:7">
      <c r="G15287" s="20"/>
    </row>
    <row r="15288" spans="7:7">
      <c r="G15288" s="20"/>
    </row>
    <row r="15289" spans="7:7">
      <c r="G15289" s="20"/>
    </row>
    <row r="15290" spans="7:7">
      <c r="G15290" s="20"/>
    </row>
    <row r="15291" spans="7:7">
      <c r="G15291" s="20"/>
    </row>
    <row r="15292" spans="7:7">
      <c r="G15292" s="20"/>
    </row>
    <row r="15293" spans="7:7">
      <c r="G15293" s="20"/>
    </row>
    <row r="15294" spans="7:7">
      <c r="G15294" s="20"/>
    </row>
    <row r="15295" spans="7:7">
      <c r="G15295" s="20"/>
    </row>
    <row r="15296" spans="7:7">
      <c r="G15296" s="20"/>
    </row>
    <row r="15297" spans="7:7">
      <c r="G15297" s="20"/>
    </row>
    <row r="15298" spans="7:7">
      <c r="G15298" s="20"/>
    </row>
    <row r="15299" spans="7:7">
      <c r="G15299" s="20"/>
    </row>
    <row r="15300" spans="7:7">
      <c r="G15300" s="20"/>
    </row>
    <row r="15301" spans="7:7">
      <c r="G15301" s="20"/>
    </row>
    <row r="15302" spans="7:7">
      <c r="G15302" s="20"/>
    </row>
    <row r="15303" spans="7:7">
      <c r="G15303" s="20"/>
    </row>
    <row r="15304" spans="7:7">
      <c r="G15304" s="20"/>
    </row>
    <row r="15305" spans="7:7">
      <c r="G15305" s="20"/>
    </row>
    <row r="15306" spans="7:7">
      <c r="G15306" s="20"/>
    </row>
    <row r="15307" spans="7:7">
      <c r="G15307" s="20"/>
    </row>
    <row r="15308" spans="7:7">
      <c r="G15308" s="20"/>
    </row>
    <row r="15309" spans="7:7">
      <c r="G15309" s="20"/>
    </row>
    <row r="15310" spans="7:7">
      <c r="G15310" s="20"/>
    </row>
    <row r="15311" spans="7:7">
      <c r="G15311" s="20"/>
    </row>
    <row r="15312" spans="7:7">
      <c r="G15312" s="20"/>
    </row>
    <row r="15313" spans="7:7">
      <c r="G15313" s="20"/>
    </row>
    <row r="15314" spans="7:7">
      <c r="G15314" s="20"/>
    </row>
    <row r="15315" spans="7:7">
      <c r="G15315" s="20"/>
    </row>
    <row r="15316" spans="7:7">
      <c r="G15316" s="20"/>
    </row>
    <row r="15317" spans="7:7">
      <c r="G15317" s="20"/>
    </row>
    <row r="15318" spans="7:7">
      <c r="G15318" s="20"/>
    </row>
    <row r="15319" spans="7:7">
      <c r="G15319" s="20"/>
    </row>
    <row r="15320" spans="7:7">
      <c r="G15320" s="20"/>
    </row>
    <row r="15321" spans="7:7">
      <c r="G15321" s="20"/>
    </row>
    <row r="15322" spans="7:7">
      <c r="G15322" s="20"/>
    </row>
    <row r="15323" spans="7:7">
      <c r="G15323" s="20"/>
    </row>
    <row r="15324" spans="7:7">
      <c r="G15324" s="20"/>
    </row>
    <row r="15325" spans="7:7">
      <c r="G15325" s="20"/>
    </row>
    <row r="15326" spans="7:7">
      <c r="G15326" s="20"/>
    </row>
    <row r="15327" spans="7:7">
      <c r="G15327" s="20"/>
    </row>
    <row r="15328" spans="7:7">
      <c r="G15328" s="20"/>
    </row>
    <row r="15329" spans="7:7">
      <c r="G15329" s="20"/>
    </row>
    <row r="15330" spans="7:7">
      <c r="G15330" s="20"/>
    </row>
    <row r="15331" spans="7:7">
      <c r="G15331" s="20"/>
    </row>
    <row r="15332" spans="7:7">
      <c r="G15332" s="20"/>
    </row>
    <row r="15333" spans="7:7">
      <c r="G15333" s="20"/>
    </row>
    <row r="15334" spans="7:7">
      <c r="G15334" s="20"/>
    </row>
    <row r="15335" spans="7:7">
      <c r="G15335" s="20"/>
    </row>
    <row r="15336" spans="7:7">
      <c r="G15336" s="20"/>
    </row>
    <row r="15337" spans="7:7">
      <c r="G15337" s="20"/>
    </row>
    <row r="15338" spans="7:7">
      <c r="G15338" s="20"/>
    </row>
    <row r="15339" spans="7:7">
      <c r="G15339" s="20"/>
    </row>
    <row r="15340" spans="7:7">
      <c r="G15340" s="20"/>
    </row>
    <row r="15341" spans="7:7">
      <c r="G15341" s="20"/>
    </row>
    <row r="15342" spans="7:7">
      <c r="G15342" s="20"/>
    </row>
    <row r="15343" spans="7:7">
      <c r="G15343" s="20"/>
    </row>
    <row r="15344" spans="7:7">
      <c r="G15344" s="20"/>
    </row>
    <row r="15345" spans="7:7">
      <c r="G15345" s="20"/>
    </row>
    <row r="15346" spans="7:7">
      <c r="G15346" s="20"/>
    </row>
    <row r="15347" spans="7:7">
      <c r="G15347" s="20"/>
    </row>
    <row r="15348" spans="7:7">
      <c r="G15348" s="20"/>
    </row>
    <row r="15349" spans="7:7">
      <c r="G15349" s="20"/>
    </row>
    <row r="15350" spans="7:7">
      <c r="G15350" s="20"/>
    </row>
    <row r="15351" spans="7:7">
      <c r="G15351" s="20"/>
    </row>
    <row r="15352" spans="7:7">
      <c r="G15352" s="20"/>
    </row>
    <row r="15353" spans="7:7">
      <c r="G15353" s="20"/>
    </row>
    <row r="15354" spans="7:7">
      <c r="G15354" s="20"/>
    </row>
    <row r="15355" spans="7:7">
      <c r="G15355" s="20"/>
    </row>
    <row r="15356" spans="7:7">
      <c r="G15356" s="20"/>
    </row>
    <row r="15357" spans="7:7">
      <c r="G15357" s="20"/>
    </row>
    <row r="15358" spans="7:7">
      <c r="G15358" s="20"/>
    </row>
    <row r="15359" spans="7:7">
      <c r="G15359" s="20"/>
    </row>
    <row r="15360" spans="7:7">
      <c r="G15360" s="20"/>
    </row>
    <row r="15361" spans="7:7">
      <c r="G15361" s="20"/>
    </row>
    <row r="15362" spans="7:7">
      <c r="G15362" s="20"/>
    </row>
    <row r="15363" spans="7:7">
      <c r="G15363" s="20"/>
    </row>
    <row r="15364" spans="7:7">
      <c r="G15364" s="20"/>
    </row>
    <row r="15365" spans="7:7">
      <c r="G15365" s="20"/>
    </row>
    <row r="15366" spans="7:7">
      <c r="G15366" s="20"/>
    </row>
    <row r="15367" spans="7:7">
      <c r="G15367" s="20"/>
    </row>
    <row r="15368" spans="7:7">
      <c r="G15368" s="20"/>
    </row>
    <row r="15369" spans="7:7">
      <c r="G15369" s="20"/>
    </row>
    <row r="15370" spans="7:7">
      <c r="G15370" s="20"/>
    </row>
    <row r="15371" spans="7:7">
      <c r="G15371" s="20"/>
    </row>
    <row r="15372" spans="7:7">
      <c r="G15372" s="20"/>
    </row>
    <row r="15373" spans="7:7">
      <c r="G15373" s="20"/>
    </row>
    <row r="15374" spans="7:7">
      <c r="G15374" s="20"/>
    </row>
    <row r="15375" spans="7:7">
      <c r="G15375" s="20"/>
    </row>
    <row r="15376" spans="7:7">
      <c r="G15376" s="20"/>
    </row>
    <row r="15377" spans="7:7">
      <c r="G15377" s="20"/>
    </row>
    <row r="15378" spans="7:7">
      <c r="G15378" s="20"/>
    </row>
    <row r="15379" spans="7:7">
      <c r="G15379" s="20"/>
    </row>
    <row r="15380" spans="7:7">
      <c r="G15380" s="20"/>
    </row>
    <row r="15381" spans="7:7">
      <c r="G15381" s="20"/>
    </row>
    <row r="15382" spans="7:7">
      <c r="G15382" s="20"/>
    </row>
    <row r="15383" spans="7:7">
      <c r="G15383" s="20"/>
    </row>
    <row r="15384" spans="7:7">
      <c r="G15384" s="20"/>
    </row>
    <row r="15385" spans="7:7">
      <c r="G15385" s="20"/>
    </row>
    <row r="15386" spans="7:7">
      <c r="G15386" s="20"/>
    </row>
    <row r="15387" spans="7:7">
      <c r="G15387" s="20"/>
    </row>
    <row r="15388" spans="7:7">
      <c r="G15388" s="20"/>
    </row>
    <row r="15389" spans="7:7">
      <c r="G15389" s="20"/>
    </row>
    <row r="15390" spans="7:7">
      <c r="G15390" s="20"/>
    </row>
    <row r="15391" spans="7:7">
      <c r="G15391" s="20"/>
    </row>
    <row r="15392" spans="7:7">
      <c r="G15392" s="20"/>
    </row>
    <row r="15393" spans="7:7">
      <c r="G15393" s="20"/>
    </row>
    <row r="15394" spans="7:7">
      <c r="G15394" s="20"/>
    </row>
    <row r="15395" spans="7:7">
      <c r="G15395" s="20"/>
    </row>
    <row r="15396" spans="7:7">
      <c r="G15396" s="20"/>
    </row>
    <row r="15397" spans="7:7">
      <c r="G15397" s="20"/>
    </row>
    <row r="15398" spans="7:7">
      <c r="G15398" s="20"/>
    </row>
    <row r="15399" spans="7:7">
      <c r="G15399" s="20"/>
    </row>
    <row r="15400" spans="7:7">
      <c r="G15400" s="20"/>
    </row>
    <row r="15401" spans="7:7">
      <c r="G15401" s="20"/>
    </row>
    <row r="15402" spans="7:7">
      <c r="G15402" s="20"/>
    </row>
    <row r="15403" spans="7:7">
      <c r="G15403" s="20"/>
    </row>
    <row r="15404" spans="7:7">
      <c r="G15404" s="20"/>
    </row>
    <row r="15405" spans="7:7">
      <c r="G15405" s="20"/>
    </row>
    <row r="15406" spans="7:7">
      <c r="G15406" s="20"/>
    </row>
    <row r="15407" spans="7:7">
      <c r="G15407" s="20"/>
    </row>
    <row r="15408" spans="7:7">
      <c r="G15408" s="20"/>
    </row>
    <row r="15409" spans="7:7">
      <c r="G15409" s="20"/>
    </row>
    <row r="15410" spans="7:7">
      <c r="G15410" s="20"/>
    </row>
    <row r="15411" spans="7:7">
      <c r="G15411" s="20"/>
    </row>
    <row r="15412" spans="7:7">
      <c r="G15412" s="20"/>
    </row>
    <row r="15413" spans="7:7">
      <c r="G15413" s="20"/>
    </row>
    <row r="15414" spans="7:7">
      <c r="G15414" s="20"/>
    </row>
    <row r="15415" spans="7:7">
      <c r="G15415" s="20"/>
    </row>
    <row r="15416" spans="7:7">
      <c r="G15416" s="20"/>
    </row>
    <row r="15417" spans="7:7">
      <c r="G15417" s="20"/>
    </row>
    <row r="15418" spans="7:7">
      <c r="G15418" s="20"/>
    </row>
    <row r="15419" spans="7:7">
      <c r="G15419" s="20"/>
    </row>
    <row r="15420" spans="7:7">
      <c r="G15420" s="20"/>
    </row>
    <row r="15421" spans="7:7">
      <c r="G15421" s="20"/>
    </row>
    <row r="15422" spans="7:7">
      <c r="G15422" s="20"/>
    </row>
    <row r="15423" spans="7:7">
      <c r="G15423" s="20"/>
    </row>
    <row r="15424" spans="7:7">
      <c r="G15424" s="20"/>
    </row>
    <row r="15425" spans="7:7">
      <c r="G15425" s="20"/>
    </row>
    <row r="15426" spans="7:7">
      <c r="G15426" s="20"/>
    </row>
    <row r="15427" spans="7:7">
      <c r="G15427" s="20"/>
    </row>
    <row r="15428" spans="7:7">
      <c r="G15428" s="20"/>
    </row>
    <row r="15429" spans="7:7">
      <c r="G15429" s="20"/>
    </row>
    <row r="15430" spans="7:7">
      <c r="G15430" s="20"/>
    </row>
    <row r="15431" spans="7:7">
      <c r="G15431" s="20"/>
    </row>
    <row r="15432" spans="7:7">
      <c r="G15432" s="20"/>
    </row>
    <row r="15433" spans="7:7">
      <c r="G15433" s="20"/>
    </row>
    <row r="15434" spans="7:7">
      <c r="G15434" s="20"/>
    </row>
    <row r="15435" spans="7:7">
      <c r="G15435" s="20"/>
    </row>
    <row r="15436" spans="7:7">
      <c r="G15436" s="20"/>
    </row>
    <row r="15437" spans="7:7">
      <c r="G15437" s="20"/>
    </row>
    <row r="15438" spans="7:7">
      <c r="G15438" s="20"/>
    </row>
    <row r="15439" spans="7:7">
      <c r="G15439" s="20"/>
    </row>
    <row r="15440" spans="7:7">
      <c r="G15440" s="20"/>
    </row>
    <row r="15441" spans="7:7">
      <c r="G15441" s="20"/>
    </row>
    <row r="15442" spans="7:7">
      <c r="G15442" s="20"/>
    </row>
    <row r="15443" spans="7:7">
      <c r="G15443" s="20"/>
    </row>
    <row r="15444" spans="7:7">
      <c r="G15444" s="20"/>
    </row>
    <row r="15445" spans="7:7">
      <c r="G15445" s="20"/>
    </row>
    <row r="15446" spans="7:7">
      <c r="G15446" s="20"/>
    </row>
    <row r="15447" spans="7:7">
      <c r="G15447" s="20"/>
    </row>
    <row r="15448" spans="7:7">
      <c r="G15448" s="20"/>
    </row>
    <row r="15449" spans="7:7">
      <c r="G15449" s="20"/>
    </row>
    <row r="15450" spans="7:7">
      <c r="G15450" s="20"/>
    </row>
    <row r="15451" spans="7:7">
      <c r="G15451" s="20"/>
    </row>
    <row r="15452" spans="7:7">
      <c r="G15452" s="20"/>
    </row>
    <row r="15453" spans="7:7">
      <c r="G15453" s="20"/>
    </row>
    <row r="15454" spans="7:7">
      <c r="G15454" s="20"/>
    </row>
    <row r="15455" spans="7:7">
      <c r="G15455" s="20"/>
    </row>
    <row r="15456" spans="7:7">
      <c r="G15456" s="20"/>
    </row>
    <row r="15457" spans="7:7">
      <c r="G15457" s="20"/>
    </row>
    <row r="15458" spans="7:7">
      <c r="G15458" s="20"/>
    </row>
    <row r="15459" spans="7:7">
      <c r="G15459" s="20"/>
    </row>
    <row r="15460" spans="7:7">
      <c r="G15460" s="20"/>
    </row>
    <row r="15461" spans="7:7">
      <c r="G15461" s="20"/>
    </row>
    <row r="15462" spans="7:7">
      <c r="G15462" s="20"/>
    </row>
    <row r="15463" spans="7:7">
      <c r="G15463" s="20"/>
    </row>
    <row r="15464" spans="7:7">
      <c r="G15464" s="20"/>
    </row>
    <row r="15465" spans="7:7">
      <c r="G15465" s="20"/>
    </row>
    <row r="15466" spans="7:7">
      <c r="G15466" s="20"/>
    </row>
    <row r="15467" spans="7:7">
      <c r="G15467" s="20"/>
    </row>
    <row r="15468" spans="7:7">
      <c r="G15468" s="20"/>
    </row>
    <row r="15469" spans="7:7">
      <c r="G15469" s="20"/>
    </row>
    <row r="15470" spans="7:7">
      <c r="G15470" s="20"/>
    </row>
    <row r="15471" spans="7:7">
      <c r="G15471" s="20"/>
    </row>
    <row r="15472" spans="7:7">
      <c r="G15472" s="20"/>
    </row>
    <row r="15473" spans="7:7">
      <c r="G15473" s="20"/>
    </row>
    <row r="15474" spans="7:7">
      <c r="G15474" s="20"/>
    </row>
    <row r="15475" spans="7:7">
      <c r="G15475" s="20"/>
    </row>
    <row r="15476" spans="7:7">
      <c r="G15476" s="20"/>
    </row>
    <row r="15477" spans="7:7">
      <c r="G15477" s="20"/>
    </row>
    <row r="15478" spans="7:7">
      <c r="G15478" s="20"/>
    </row>
    <row r="15479" spans="7:7">
      <c r="G15479" s="20"/>
    </row>
    <row r="15480" spans="7:7">
      <c r="G15480" s="20"/>
    </row>
    <row r="15481" spans="7:7">
      <c r="G15481" s="20"/>
    </row>
    <row r="15482" spans="7:7">
      <c r="G15482" s="20"/>
    </row>
    <row r="15483" spans="7:7">
      <c r="G15483" s="20"/>
    </row>
    <row r="15484" spans="7:7">
      <c r="G15484" s="20"/>
    </row>
    <row r="15485" spans="7:7">
      <c r="G15485" s="20"/>
    </row>
    <row r="15486" spans="7:7">
      <c r="G15486" s="20"/>
    </row>
    <row r="15487" spans="7:7">
      <c r="G15487" s="20"/>
    </row>
    <row r="15488" spans="7:7">
      <c r="G15488" s="20"/>
    </row>
    <row r="15489" spans="7:7">
      <c r="G15489" s="20"/>
    </row>
    <row r="15490" spans="7:7">
      <c r="G15490" s="20"/>
    </row>
    <row r="15491" spans="7:7">
      <c r="G15491" s="20"/>
    </row>
    <row r="15492" spans="7:7">
      <c r="G15492" s="20"/>
    </row>
    <row r="15493" spans="7:7">
      <c r="G15493" s="20"/>
    </row>
    <row r="15494" spans="7:7">
      <c r="G15494" s="20"/>
    </row>
    <row r="15495" spans="7:7">
      <c r="G15495" s="20"/>
    </row>
    <row r="15496" spans="7:7">
      <c r="G15496" s="20"/>
    </row>
    <row r="15497" spans="7:7">
      <c r="G15497" s="20"/>
    </row>
    <row r="15498" spans="7:7">
      <c r="G15498" s="20"/>
    </row>
    <row r="15499" spans="7:7">
      <c r="G15499" s="20"/>
    </row>
    <row r="15500" spans="7:7">
      <c r="G15500" s="20"/>
    </row>
    <row r="15501" spans="7:7">
      <c r="G15501" s="20"/>
    </row>
    <row r="15502" spans="7:7">
      <c r="G15502" s="20"/>
    </row>
    <row r="15503" spans="7:7">
      <c r="G15503" s="20"/>
    </row>
    <row r="15504" spans="7:7">
      <c r="G15504" s="20"/>
    </row>
    <row r="15505" spans="7:7">
      <c r="G15505" s="20"/>
    </row>
    <row r="15506" spans="7:7">
      <c r="G15506" s="20"/>
    </row>
    <row r="15507" spans="7:7">
      <c r="G15507" s="20"/>
    </row>
    <row r="15508" spans="7:7">
      <c r="G15508" s="20"/>
    </row>
    <row r="15509" spans="7:7">
      <c r="G15509" s="20"/>
    </row>
    <row r="15510" spans="7:7">
      <c r="G15510" s="20"/>
    </row>
    <row r="15511" spans="7:7">
      <c r="G15511" s="20"/>
    </row>
    <row r="15512" spans="7:7">
      <c r="G15512" s="20"/>
    </row>
    <row r="15513" spans="7:7">
      <c r="G15513" s="20"/>
    </row>
    <row r="15514" spans="7:7">
      <c r="G15514" s="20"/>
    </row>
    <row r="15515" spans="7:7">
      <c r="G15515" s="20"/>
    </row>
    <row r="15516" spans="7:7">
      <c r="G15516" s="20"/>
    </row>
    <row r="15517" spans="7:7">
      <c r="G15517" s="20"/>
    </row>
    <row r="15518" spans="7:7">
      <c r="G15518" s="20"/>
    </row>
    <row r="15519" spans="7:7">
      <c r="G15519" s="20"/>
    </row>
    <row r="15520" spans="7:7">
      <c r="G15520" s="20"/>
    </row>
    <row r="15521" spans="7:7">
      <c r="G15521" s="20"/>
    </row>
    <row r="15522" spans="7:7">
      <c r="G15522" s="20"/>
    </row>
    <row r="15523" spans="7:7">
      <c r="G15523" s="20"/>
    </row>
    <row r="15524" spans="7:7">
      <c r="G15524" s="20"/>
    </row>
    <row r="15525" spans="7:7">
      <c r="G15525" s="20"/>
    </row>
    <row r="15526" spans="7:7">
      <c r="G15526" s="20"/>
    </row>
    <row r="15527" spans="7:7">
      <c r="G15527" s="20"/>
    </row>
    <row r="15528" spans="7:7">
      <c r="G15528" s="20"/>
    </row>
    <row r="15529" spans="7:7">
      <c r="G15529" s="20"/>
    </row>
    <row r="15530" spans="7:7">
      <c r="G15530" s="20"/>
    </row>
    <row r="15531" spans="7:7">
      <c r="G15531" s="20"/>
    </row>
    <row r="15532" spans="7:7">
      <c r="G15532" s="20"/>
    </row>
    <row r="15533" spans="7:7">
      <c r="G15533" s="20"/>
    </row>
    <row r="15534" spans="7:7">
      <c r="G15534" s="20"/>
    </row>
    <row r="15535" spans="7:7">
      <c r="G15535" s="20"/>
    </row>
    <row r="15536" spans="7:7">
      <c r="G15536" s="20"/>
    </row>
    <row r="15537" spans="7:7">
      <c r="G15537" s="20"/>
    </row>
    <row r="15538" spans="7:7">
      <c r="G15538" s="20"/>
    </row>
    <row r="15539" spans="7:7">
      <c r="G15539" s="20"/>
    </row>
    <row r="15540" spans="7:7">
      <c r="G15540" s="20"/>
    </row>
    <row r="15541" spans="7:7">
      <c r="G15541" s="20"/>
    </row>
    <row r="15542" spans="7:7">
      <c r="G15542" s="20"/>
    </row>
    <row r="15543" spans="7:7">
      <c r="G15543" s="20"/>
    </row>
    <row r="15544" spans="7:7">
      <c r="G15544" s="20"/>
    </row>
    <row r="15545" spans="7:7">
      <c r="G15545" s="20"/>
    </row>
    <row r="15546" spans="7:7">
      <c r="G15546" s="20"/>
    </row>
    <row r="15547" spans="7:7">
      <c r="G15547" s="20"/>
    </row>
    <row r="15548" spans="7:7">
      <c r="G15548" s="20"/>
    </row>
    <row r="15549" spans="7:7">
      <c r="G15549" s="20"/>
    </row>
    <row r="15550" spans="7:7">
      <c r="G15550" s="20"/>
    </row>
    <row r="15551" spans="7:7">
      <c r="G15551" s="20"/>
    </row>
    <row r="15552" spans="7:7">
      <c r="G15552" s="20"/>
    </row>
    <row r="15553" spans="7:7">
      <c r="G15553" s="20"/>
    </row>
    <row r="15554" spans="7:7">
      <c r="G15554" s="20"/>
    </row>
    <row r="15555" spans="7:7">
      <c r="G15555" s="20"/>
    </row>
    <row r="15556" spans="7:7">
      <c r="G15556" s="20"/>
    </row>
    <row r="15557" spans="7:7">
      <c r="G15557" s="20"/>
    </row>
    <row r="15558" spans="7:7">
      <c r="G15558" s="20"/>
    </row>
    <row r="15559" spans="7:7">
      <c r="G15559" s="20"/>
    </row>
    <row r="15560" spans="7:7">
      <c r="G15560" s="20"/>
    </row>
    <row r="15561" spans="7:7">
      <c r="G15561" s="20"/>
    </row>
    <row r="15562" spans="7:7">
      <c r="G15562" s="20"/>
    </row>
    <row r="15563" spans="7:7">
      <c r="G15563" s="20"/>
    </row>
    <row r="15564" spans="7:7">
      <c r="G15564" s="20"/>
    </row>
    <row r="15565" spans="7:7">
      <c r="G15565" s="20"/>
    </row>
    <row r="15566" spans="7:7">
      <c r="G15566" s="20"/>
    </row>
    <row r="15567" spans="7:7">
      <c r="G15567" s="20"/>
    </row>
    <row r="15568" spans="7:7">
      <c r="G15568" s="20"/>
    </row>
    <row r="15569" spans="7:7">
      <c r="G15569" s="20"/>
    </row>
    <row r="15570" spans="7:7">
      <c r="G15570" s="20"/>
    </row>
    <row r="15571" spans="7:7">
      <c r="G15571" s="20"/>
    </row>
    <row r="15572" spans="7:7">
      <c r="G15572" s="20"/>
    </row>
    <row r="15573" spans="7:7">
      <c r="G15573" s="20"/>
    </row>
    <row r="15574" spans="7:7">
      <c r="G15574" s="20"/>
    </row>
    <row r="15575" spans="7:7">
      <c r="G15575" s="20"/>
    </row>
    <row r="15576" spans="7:7">
      <c r="G15576" s="20"/>
    </row>
    <row r="15577" spans="7:7">
      <c r="G15577" s="20"/>
    </row>
    <row r="15578" spans="7:7">
      <c r="G15578" s="20"/>
    </row>
    <row r="15579" spans="7:7">
      <c r="G15579" s="20"/>
    </row>
    <row r="15580" spans="7:7">
      <c r="G15580" s="20"/>
    </row>
    <row r="15581" spans="7:7">
      <c r="G15581" s="20"/>
    </row>
    <row r="15582" spans="7:7">
      <c r="G15582" s="20"/>
    </row>
    <row r="15583" spans="7:7">
      <c r="G15583" s="20"/>
    </row>
    <row r="15584" spans="7:7">
      <c r="G15584" s="20"/>
    </row>
    <row r="15585" spans="7:7">
      <c r="G15585" s="20"/>
    </row>
    <row r="15586" spans="7:7">
      <c r="G15586" s="20"/>
    </row>
    <row r="15587" spans="7:7">
      <c r="G15587" s="20"/>
    </row>
    <row r="15588" spans="7:7">
      <c r="G15588" s="20"/>
    </row>
    <row r="15589" spans="7:7">
      <c r="G15589" s="20"/>
    </row>
    <row r="15590" spans="7:7">
      <c r="G15590" s="20"/>
    </row>
    <row r="15591" spans="7:7">
      <c r="G15591" s="20"/>
    </row>
    <row r="15592" spans="7:7">
      <c r="G15592" s="20"/>
    </row>
    <row r="15593" spans="7:7">
      <c r="G15593" s="20"/>
    </row>
    <row r="15594" spans="7:7">
      <c r="G15594" s="20"/>
    </row>
    <row r="15595" spans="7:7">
      <c r="G15595" s="20"/>
    </row>
    <row r="15596" spans="7:7">
      <c r="G15596" s="20"/>
    </row>
    <row r="15597" spans="7:7">
      <c r="G15597" s="20"/>
    </row>
    <row r="15598" spans="7:7">
      <c r="G15598" s="20"/>
    </row>
    <row r="15599" spans="7:7">
      <c r="G15599" s="20"/>
    </row>
    <row r="15600" spans="7:7">
      <c r="G15600" s="20"/>
    </row>
    <row r="15601" spans="7:7">
      <c r="G15601" s="20"/>
    </row>
    <row r="15602" spans="7:7">
      <c r="G15602" s="20"/>
    </row>
    <row r="15603" spans="7:7">
      <c r="G15603" s="20"/>
    </row>
    <row r="15604" spans="7:7">
      <c r="G15604" s="20"/>
    </row>
    <row r="15605" spans="7:7">
      <c r="G15605" s="20"/>
    </row>
    <row r="15606" spans="7:7">
      <c r="G15606" s="20"/>
    </row>
    <row r="15607" spans="7:7">
      <c r="G15607" s="20"/>
    </row>
    <row r="15608" spans="7:7">
      <c r="G15608" s="20"/>
    </row>
    <row r="15609" spans="7:7">
      <c r="G15609" s="20"/>
    </row>
    <row r="15610" spans="7:7">
      <c r="G15610" s="20"/>
    </row>
    <row r="15611" spans="7:7">
      <c r="G15611" s="20"/>
    </row>
    <row r="15612" spans="7:7">
      <c r="G15612" s="20"/>
    </row>
    <row r="15613" spans="7:7">
      <c r="G15613" s="20"/>
    </row>
    <row r="15614" spans="7:7">
      <c r="G15614" s="20"/>
    </row>
    <row r="15615" spans="7:7">
      <c r="G15615" s="20"/>
    </row>
    <row r="15616" spans="7:7">
      <c r="G15616" s="20"/>
    </row>
    <row r="15617" spans="7:7">
      <c r="G15617" s="20"/>
    </row>
    <row r="15618" spans="7:7">
      <c r="G15618" s="20"/>
    </row>
    <row r="15619" spans="7:7">
      <c r="G15619" s="20"/>
    </row>
    <row r="15620" spans="7:7">
      <c r="G15620" s="20"/>
    </row>
    <row r="15621" spans="7:7">
      <c r="G15621" s="20"/>
    </row>
    <row r="15622" spans="7:7">
      <c r="G15622" s="20"/>
    </row>
    <row r="15623" spans="7:7">
      <c r="G15623" s="20"/>
    </row>
    <row r="15624" spans="7:7">
      <c r="G15624" s="20"/>
    </row>
    <row r="15625" spans="7:7">
      <c r="G15625" s="20"/>
    </row>
    <row r="15626" spans="7:7">
      <c r="G15626" s="20"/>
    </row>
    <row r="15627" spans="7:7">
      <c r="G15627" s="20"/>
    </row>
    <row r="15628" spans="7:7">
      <c r="G15628" s="20"/>
    </row>
    <row r="15629" spans="7:7">
      <c r="G15629" s="20"/>
    </row>
    <row r="15630" spans="7:7">
      <c r="G15630" s="20"/>
    </row>
    <row r="15631" spans="7:7">
      <c r="G15631" s="20"/>
    </row>
    <row r="15632" spans="7:7">
      <c r="G15632" s="20"/>
    </row>
    <row r="15633" spans="7:7">
      <c r="G15633" s="20"/>
    </row>
    <row r="15634" spans="7:7">
      <c r="G15634" s="20"/>
    </row>
    <row r="15635" spans="7:7">
      <c r="G15635" s="20"/>
    </row>
    <row r="15636" spans="7:7">
      <c r="G15636" s="20"/>
    </row>
    <row r="15637" spans="7:7">
      <c r="G15637" s="20"/>
    </row>
    <row r="15638" spans="7:7">
      <c r="G15638" s="20"/>
    </row>
    <row r="15639" spans="7:7">
      <c r="G15639" s="20"/>
    </row>
    <row r="15640" spans="7:7">
      <c r="G15640" s="20"/>
    </row>
    <row r="15641" spans="7:7">
      <c r="G15641" s="20"/>
    </row>
    <row r="15642" spans="7:7">
      <c r="G15642" s="20"/>
    </row>
    <row r="15643" spans="7:7">
      <c r="G15643" s="20"/>
    </row>
    <row r="15644" spans="7:7">
      <c r="G15644" s="20"/>
    </row>
    <row r="15645" spans="7:7">
      <c r="G15645" s="20"/>
    </row>
    <row r="15646" spans="7:7">
      <c r="G15646" s="20"/>
    </row>
    <row r="15647" spans="7:7">
      <c r="G15647" s="20"/>
    </row>
    <row r="15648" spans="7:7">
      <c r="G15648" s="20"/>
    </row>
    <row r="15649" spans="7:7">
      <c r="G15649" s="20"/>
    </row>
    <row r="15650" spans="7:7">
      <c r="G15650" s="20"/>
    </row>
    <row r="15651" spans="7:7">
      <c r="G15651" s="20"/>
    </row>
    <row r="15652" spans="7:7">
      <c r="G15652" s="20"/>
    </row>
    <row r="15653" spans="7:7">
      <c r="G15653" s="20"/>
    </row>
    <row r="15654" spans="7:7">
      <c r="G15654" s="20"/>
    </row>
    <row r="15655" spans="7:7">
      <c r="G15655" s="20"/>
    </row>
    <row r="15656" spans="7:7">
      <c r="G15656" s="20"/>
    </row>
    <row r="15657" spans="7:7">
      <c r="G15657" s="20"/>
    </row>
    <row r="15658" spans="7:7">
      <c r="G15658" s="20"/>
    </row>
    <row r="15659" spans="7:7">
      <c r="G15659" s="20"/>
    </row>
    <row r="15660" spans="7:7">
      <c r="G15660" s="20"/>
    </row>
    <row r="15661" spans="7:7">
      <c r="G15661" s="20"/>
    </row>
    <row r="15662" spans="7:7">
      <c r="G15662" s="20"/>
    </row>
    <row r="15663" spans="7:7">
      <c r="G15663" s="20"/>
    </row>
    <row r="15664" spans="7:7">
      <c r="G15664" s="20"/>
    </row>
    <row r="15665" spans="7:7">
      <c r="G15665" s="20"/>
    </row>
    <row r="15666" spans="7:7">
      <c r="G15666" s="20"/>
    </row>
    <row r="15667" spans="7:7">
      <c r="G15667" s="20"/>
    </row>
    <row r="15668" spans="7:7">
      <c r="G15668" s="20"/>
    </row>
    <row r="15669" spans="7:7">
      <c r="G15669" s="20"/>
    </row>
    <row r="15670" spans="7:7">
      <c r="G15670" s="20"/>
    </row>
    <row r="15671" spans="7:7">
      <c r="G15671" s="20"/>
    </row>
    <row r="15672" spans="7:7">
      <c r="G15672" s="20"/>
    </row>
    <row r="15673" spans="7:7">
      <c r="G15673" s="20"/>
    </row>
    <row r="15674" spans="7:7">
      <c r="G15674" s="20"/>
    </row>
    <row r="15675" spans="7:7">
      <c r="G15675" s="20"/>
    </row>
    <row r="15676" spans="7:7">
      <c r="G15676" s="20"/>
    </row>
    <row r="15677" spans="7:7">
      <c r="G15677" s="20"/>
    </row>
    <row r="15678" spans="7:7">
      <c r="G15678" s="20"/>
    </row>
    <row r="15679" spans="7:7">
      <c r="G15679" s="20"/>
    </row>
    <row r="15680" spans="7:7">
      <c r="G15680" s="20"/>
    </row>
    <row r="15681" spans="7:7">
      <c r="G15681" s="20"/>
    </row>
    <row r="15682" spans="7:7">
      <c r="G15682" s="20"/>
    </row>
    <row r="15683" spans="7:7">
      <c r="G15683" s="20"/>
    </row>
    <row r="15684" spans="7:7">
      <c r="G15684" s="20"/>
    </row>
    <row r="15685" spans="7:7">
      <c r="G15685" s="20"/>
    </row>
    <row r="15686" spans="7:7">
      <c r="G15686" s="20"/>
    </row>
    <row r="15687" spans="7:7">
      <c r="G15687" s="20"/>
    </row>
    <row r="15688" spans="7:7">
      <c r="G15688" s="20"/>
    </row>
    <row r="15689" spans="7:7">
      <c r="G15689" s="20"/>
    </row>
    <row r="15690" spans="7:7">
      <c r="G15690" s="20"/>
    </row>
    <row r="15691" spans="7:7">
      <c r="G15691" s="20"/>
    </row>
    <row r="15692" spans="7:7">
      <c r="G15692" s="20"/>
    </row>
    <row r="15693" spans="7:7">
      <c r="G15693" s="20"/>
    </row>
    <row r="15694" spans="7:7">
      <c r="G15694" s="20"/>
    </row>
    <row r="15695" spans="7:7">
      <c r="G15695" s="20"/>
    </row>
    <row r="15696" spans="7:7">
      <c r="G15696" s="20"/>
    </row>
    <row r="15697" spans="7:7">
      <c r="G15697" s="20"/>
    </row>
    <row r="15698" spans="7:7">
      <c r="G15698" s="20"/>
    </row>
    <row r="15699" spans="7:7">
      <c r="G15699" s="20"/>
    </row>
    <row r="15700" spans="7:7">
      <c r="G15700" s="20"/>
    </row>
    <row r="15701" spans="7:7">
      <c r="G15701" s="20"/>
    </row>
    <row r="15702" spans="7:7">
      <c r="G15702" s="20"/>
    </row>
    <row r="15703" spans="7:7">
      <c r="G15703" s="20"/>
    </row>
    <row r="15704" spans="7:7">
      <c r="G15704" s="20"/>
    </row>
    <row r="15705" spans="7:7">
      <c r="G15705" s="20"/>
    </row>
    <row r="15706" spans="7:7">
      <c r="G15706" s="20"/>
    </row>
    <row r="15707" spans="7:7">
      <c r="G15707" s="20"/>
    </row>
    <row r="15708" spans="7:7">
      <c r="G15708" s="20"/>
    </row>
    <row r="15709" spans="7:7">
      <c r="G15709" s="20"/>
    </row>
    <row r="15710" spans="7:7">
      <c r="G15710" s="20"/>
    </row>
    <row r="15711" spans="7:7">
      <c r="G15711" s="20"/>
    </row>
    <row r="15712" spans="7:7">
      <c r="G15712" s="20"/>
    </row>
    <row r="15713" spans="7:7">
      <c r="G15713" s="20"/>
    </row>
    <row r="15714" spans="7:7">
      <c r="G15714" s="20"/>
    </row>
    <row r="15715" spans="7:7">
      <c r="G15715" s="20"/>
    </row>
    <row r="15716" spans="7:7">
      <c r="G15716" s="20"/>
    </row>
    <row r="15717" spans="7:7">
      <c r="G15717" s="20"/>
    </row>
    <row r="15718" spans="7:7">
      <c r="G15718" s="20"/>
    </row>
    <row r="15719" spans="7:7">
      <c r="G15719" s="20"/>
    </row>
    <row r="15720" spans="7:7">
      <c r="G15720" s="20"/>
    </row>
    <row r="15721" spans="7:7">
      <c r="G15721" s="20"/>
    </row>
    <row r="15722" spans="7:7">
      <c r="G15722" s="20"/>
    </row>
    <row r="15723" spans="7:7">
      <c r="G15723" s="20"/>
    </row>
    <row r="15724" spans="7:7">
      <c r="G15724" s="20"/>
    </row>
    <row r="15725" spans="7:7">
      <c r="G15725" s="20"/>
    </row>
    <row r="15726" spans="7:7">
      <c r="G15726" s="20"/>
    </row>
    <row r="15727" spans="7:7">
      <c r="G15727" s="20"/>
    </row>
    <row r="15728" spans="7:7">
      <c r="G15728" s="20"/>
    </row>
    <row r="15729" spans="7:7">
      <c r="G15729" s="20"/>
    </row>
    <row r="15730" spans="7:7">
      <c r="G15730" s="20"/>
    </row>
    <row r="15731" spans="7:7">
      <c r="G15731" s="20"/>
    </row>
    <row r="15732" spans="7:7">
      <c r="G15732" s="20"/>
    </row>
    <row r="15733" spans="7:7">
      <c r="G15733" s="20"/>
    </row>
    <row r="15734" spans="7:7">
      <c r="G15734" s="20"/>
    </row>
    <row r="15735" spans="7:7">
      <c r="G15735" s="20"/>
    </row>
    <row r="15736" spans="7:7">
      <c r="G15736" s="20"/>
    </row>
    <row r="15737" spans="7:7">
      <c r="G15737" s="20"/>
    </row>
    <row r="15738" spans="7:7">
      <c r="G15738" s="20"/>
    </row>
    <row r="15739" spans="7:7">
      <c r="G15739" s="20"/>
    </row>
    <row r="15740" spans="7:7">
      <c r="G15740" s="20"/>
    </row>
    <row r="15741" spans="7:7">
      <c r="G15741" s="20"/>
    </row>
    <row r="15742" spans="7:7">
      <c r="G15742" s="20"/>
    </row>
    <row r="15743" spans="7:7">
      <c r="G15743" s="20"/>
    </row>
    <row r="15744" spans="7:7">
      <c r="G15744" s="20"/>
    </row>
    <row r="15745" spans="7:7">
      <c r="G15745" s="20"/>
    </row>
    <row r="15746" spans="7:7">
      <c r="G15746" s="20"/>
    </row>
    <row r="15747" spans="7:7">
      <c r="G15747" s="20"/>
    </row>
    <row r="15748" spans="7:7">
      <c r="G15748" s="20"/>
    </row>
    <row r="15749" spans="7:7">
      <c r="G15749" s="20"/>
    </row>
    <row r="15750" spans="7:7">
      <c r="G15750" s="20"/>
    </row>
    <row r="15751" spans="7:7">
      <c r="G15751" s="20"/>
    </row>
    <row r="15752" spans="7:7">
      <c r="G15752" s="20"/>
    </row>
    <row r="15753" spans="7:7">
      <c r="G15753" s="20"/>
    </row>
    <row r="15754" spans="7:7">
      <c r="G15754" s="20"/>
    </row>
    <row r="15755" spans="7:7">
      <c r="G15755" s="20"/>
    </row>
    <row r="15756" spans="7:7">
      <c r="G15756" s="20"/>
    </row>
    <row r="15757" spans="7:7">
      <c r="G15757" s="20"/>
    </row>
    <row r="15758" spans="7:7">
      <c r="G15758" s="20"/>
    </row>
    <row r="15759" spans="7:7">
      <c r="G15759" s="20"/>
    </row>
    <row r="15760" spans="7:7">
      <c r="G15760" s="20"/>
    </row>
    <row r="15761" spans="7:7">
      <c r="G15761" s="20"/>
    </row>
    <row r="15762" spans="7:7">
      <c r="G15762" s="20"/>
    </row>
    <row r="15763" spans="7:7">
      <c r="G15763" s="20"/>
    </row>
    <row r="15764" spans="7:7">
      <c r="G15764" s="20"/>
    </row>
    <row r="15765" spans="7:7">
      <c r="G15765" s="20"/>
    </row>
    <row r="15766" spans="7:7">
      <c r="G15766" s="20"/>
    </row>
    <row r="15767" spans="7:7">
      <c r="G15767" s="20"/>
    </row>
    <row r="15768" spans="7:7">
      <c r="G15768" s="20"/>
    </row>
    <row r="15769" spans="7:7">
      <c r="G15769" s="20"/>
    </row>
    <row r="15770" spans="7:7">
      <c r="G15770" s="20"/>
    </row>
    <row r="15771" spans="7:7">
      <c r="G15771" s="20"/>
    </row>
    <row r="15772" spans="7:7">
      <c r="G15772" s="20"/>
    </row>
    <row r="15773" spans="7:7">
      <c r="G15773" s="20"/>
    </row>
    <row r="15774" spans="7:7">
      <c r="G15774" s="20"/>
    </row>
    <row r="15775" spans="7:7">
      <c r="G15775" s="20"/>
    </row>
    <row r="15776" spans="7:7">
      <c r="G15776" s="20"/>
    </row>
    <row r="15777" spans="7:7">
      <c r="G15777" s="20"/>
    </row>
    <row r="15778" spans="7:7">
      <c r="G15778" s="20"/>
    </row>
    <row r="15779" spans="7:7">
      <c r="G15779" s="20"/>
    </row>
    <row r="15780" spans="7:7">
      <c r="G15780" s="20"/>
    </row>
    <row r="15781" spans="7:7">
      <c r="G15781" s="20"/>
    </row>
    <row r="15782" spans="7:7">
      <c r="G15782" s="20"/>
    </row>
    <row r="15783" spans="7:7">
      <c r="G15783" s="20"/>
    </row>
    <row r="15784" spans="7:7">
      <c r="G15784" s="20"/>
    </row>
    <row r="15785" spans="7:7">
      <c r="G15785" s="20"/>
    </row>
    <row r="15786" spans="7:7">
      <c r="G15786" s="20"/>
    </row>
    <row r="15787" spans="7:7">
      <c r="G15787" s="20"/>
    </row>
    <row r="15788" spans="7:7">
      <c r="G15788" s="20"/>
    </row>
    <row r="15789" spans="7:7">
      <c r="G15789" s="20"/>
    </row>
    <row r="15790" spans="7:7">
      <c r="G15790" s="20"/>
    </row>
    <row r="15791" spans="7:7">
      <c r="G15791" s="20"/>
    </row>
    <row r="15792" spans="7:7">
      <c r="G15792" s="20"/>
    </row>
    <row r="15793" spans="7:7">
      <c r="G15793" s="20"/>
    </row>
    <row r="15794" spans="7:7">
      <c r="G15794" s="20"/>
    </row>
    <row r="15795" spans="7:7">
      <c r="G15795" s="20"/>
    </row>
    <row r="15796" spans="7:7">
      <c r="G15796" s="20"/>
    </row>
    <row r="15797" spans="7:7">
      <c r="G15797" s="20"/>
    </row>
    <row r="15798" spans="7:7">
      <c r="G15798" s="20"/>
    </row>
    <row r="15799" spans="7:7">
      <c r="G15799" s="20"/>
    </row>
    <row r="15800" spans="7:7">
      <c r="G15800" s="20"/>
    </row>
    <row r="15801" spans="7:7">
      <c r="G15801" s="20"/>
    </row>
    <row r="15802" spans="7:7">
      <c r="G15802" s="20"/>
    </row>
    <row r="15803" spans="7:7">
      <c r="G15803" s="20"/>
    </row>
    <row r="15804" spans="7:7">
      <c r="G15804" s="20"/>
    </row>
    <row r="15805" spans="7:7">
      <c r="G15805" s="20"/>
    </row>
    <row r="15806" spans="7:7">
      <c r="G15806" s="20"/>
    </row>
    <row r="15807" spans="7:7">
      <c r="G15807" s="20"/>
    </row>
    <row r="15808" spans="7:7">
      <c r="G15808" s="20"/>
    </row>
    <row r="15809" spans="7:7">
      <c r="G15809" s="20"/>
    </row>
    <row r="15810" spans="7:7">
      <c r="G15810" s="20"/>
    </row>
    <row r="15811" spans="7:7">
      <c r="G15811" s="20"/>
    </row>
    <row r="15812" spans="7:7">
      <c r="G15812" s="20"/>
    </row>
    <row r="15813" spans="7:7">
      <c r="G15813" s="20"/>
    </row>
    <row r="15814" spans="7:7">
      <c r="G15814" s="20"/>
    </row>
    <row r="15815" spans="7:7">
      <c r="G15815" s="20"/>
    </row>
    <row r="15816" spans="7:7">
      <c r="G15816" s="20"/>
    </row>
    <row r="15817" spans="7:7">
      <c r="G15817" s="20"/>
    </row>
    <row r="15818" spans="7:7">
      <c r="G15818" s="20"/>
    </row>
    <row r="15819" spans="7:7">
      <c r="G15819" s="20"/>
    </row>
    <row r="15820" spans="7:7">
      <c r="G15820" s="20"/>
    </row>
    <row r="15821" spans="7:7">
      <c r="G15821" s="20"/>
    </row>
    <row r="15822" spans="7:7">
      <c r="G15822" s="20"/>
    </row>
    <row r="15823" spans="7:7">
      <c r="G15823" s="20"/>
    </row>
    <row r="15824" spans="7:7">
      <c r="G15824" s="20"/>
    </row>
    <row r="15825" spans="7:7">
      <c r="G15825" s="20"/>
    </row>
    <row r="15826" spans="7:7">
      <c r="G15826" s="20"/>
    </row>
    <row r="15827" spans="7:7">
      <c r="G15827" s="20"/>
    </row>
    <row r="15828" spans="7:7">
      <c r="G15828" s="20"/>
    </row>
    <row r="15829" spans="7:7">
      <c r="G15829" s="20"/>
    </row>
    <row r="15830" spans="7:7">
      <c r="G15830" s="20"/>
    </row>
    <row r="15831" spans="7:7">
      <c r="G15831" s="20"/>
    </row>
    <row r="15832" spans="7:7">
      <c r="G15832" s="20"/>
    </row>
    <row r="15833" spans="7:7">
      <c r="G15833" s="20"/>
    </row>
    <row r="15834" spans="7:7">
      <c r="G15834" s="20"/>
    </row>
    <row r="15835" spans="7:7">
      <c r="G15835" s="20"/>
    </row>
    <row r="15836" spans="7:7">
      <c r="G15836" s="20"/>
    </row>
    <row r="15837" spans="7:7">
      <c r="G15837" s="20"/>
    </row>
    <row r="15838" spans="7:7">
      <c r="G15838" s="20"/>
    </row>
    <row r="15839" spans="7:7">
      <c r="G15839" s="20"/>
    </row>
    <row r="15840" spans="7:7">
      <c r="G15840" s="20"/>
    </row>
    <row r="15841" spans="7:7">
      <c r="G15841" s="20"/>
    </row>
    <row r="15842" spans="7:7">
      <c r="G15842" s="20"/>
    </row>
    <row r="15843" spans="7:7">
      <c r="G15843" s="20"/>
    </row>
    <row r="15844" spans="7:7">
      <c r="G15844" s="20"/>
    </row>
    <row r="15845" spans="7:7">
      <c r="G15845" s="20"/>
    </row>
    <row r="15846" spans="7:7">
      <c r="G15846" s="20"/>
    </row>
    <row r="15847" spans="7:7">
      <c r="G15847" s="20"/>
    </row>
    <row r="15848" spans="7:7">
      <c r="G15848" s="20"/>
    </row>
    <row r="15849" spans="7:7">
      <c r="G15849" s="20"/>
    </row>
    <row r="15850" spans="7:7">
      <c r="G15850" s="20"/>
    </row>
    <row r="15851" spans="7:7">
      <c r="G15851" s="20"/>
    </row>
    <row r="15852" spans="7:7">
      <c r="G15852" s="20"/>
    </row>
    <row r="15853" spans="7:7">
      <c r="G15853" s="20"/>
    </row>
    <row r="15854" spans="7:7">
      <c r="G15854" s="20"/>
    </row>
    <row r="15855" spans="7:7">
      <c r="G15855" s="20"/>
    </row>
    <row r="15856" spans="7:7">
      <c r="G15856" s="20"/>
    </row>
    <row r="15857" spans="7:7">
      <c r="G15857" s="20"/>
    </row>
    <row r="15858" spans="7:7">
      <c r="G15858" s="20"/>
    </row>
    <row r="15859" spans="7:7">
      <c r="G15859" s="20"/>
    </row>
    <row r="15860" spans="7:7">
      <c r="G15860" s="20"/>
    </row>
    <row r="15861" spans="7:7">
      <c r="G15861" s="20"/>
    </row>
    <row r="15862" spans="7:7">
      <c r="G15862" s="20"/>
    </row>
    <row r="15863" spans="7:7">
      <c r="G15863" s="20"/>
    </row>
    <row r="15864" spans="7:7">
      <c r="G15864" s="20"/>
    </row>
    <row r="15865" spans="7:7">
      <c r="G15865" s="20"/>
    </row>
    <row r="15866" spans="7:7">
      <c r="G15866" s="20"/>
    </row>
    <row r="15867" spans="7:7">
      <c r="G15867" s="20"/>
    </row>
    <row r="15868" spans="7:7">
      <c r="G15868" s="20"/>
    </row>
    <row r="15869" spans="7:7">
      <c r="G15869" s="20"/>
    </row>
    <row r="15870" spans="7:7">
      <c r="G15870" s="20"/>
    </row>
    <row r="15871" spans="7:7">
      <c r="G15871" s="20"/>
    </row>
    <row r="15872" spans="7:7">
      <c r="G15872" s="20"/>
    </row>
    <row r="15873" spans="7:7">
      <c r="G15873" s="20"/>
    </row>
    <row r="15874" spans="7:7">
      <c r="G15874" s="20"/>
    </row>
    <row r="15875" spans="7:7">
      <c r="G15875" s="20"/>
    </row>
    <row r="15876" spans="7:7">
      <c r="G15876" s="20"/>
    </row>
    <row r="15877" spans="7:7">
      <c r="G15877" s="20"/>
    </row>
    <row r="15878" spans="7:7">
      <c r="G15878" s="20"/>
    </row>
    <row r="15879" spans="7:7">
      <c r="G15879" s="20"/>
    </row>
    <row r="15880" spans="7:7">
      <c r="G15880" s="20"/>
    </row>
    <row r="15881" spans="7:7">
      <c r="G15881" s="20"/>
    </row>
    <row r="15882" spans="7:7">
      <c r="G15882" s="20"/>
    </row>
    <row r="15883" spans="7:7">
      <c r="G15883" s="20"/>
    </row>
    <row r="15884" spans="7:7">
      <c r="G15884" s="20"/>
    </row>
    <row r="15885" spans="7:7">
      <c r="G15885" s="20"/>
    </row>
    <row r="15886" spans="7:7">
      <c r="G15886" s="20"/>
    </row>
    <row r="15887" spans="7:7">
      <c r="G15887" s="20"/>
    </row>
    <row r="15888" spans="7:7">
      <c r="G15888" s="20"/>
    </row>
    <row r="15889" spans="7:7">
      <c r="G15889" s="20"/>
    </row>
    <row r="15890" spans="7:7">
      <c r="G15890" s="20"/>
    </row>
    <row r="15891" spans="7:7">
      <c r="G15891" s="20"/>
    </row>
    <row r="15892" spans="7:7">
      <c r="G15892" s="20"/>
    </row>
    <row r="15893" spans="7:7">
      <c r="G15893" s="20"/>
    </row>
    <row r="15894" spans="7:7">
      <c r="G15894" s="20"/>
    </row>
    <row r="15895" spans="7:7">
      <c r="G15895" s="20"/>
    </row>
    <row r="15896" spans="7:7">
      <c r="G15896" s="20"/>
    </row>
    <row r="15897" spans="7:7">
      <c r="G15897" s="20"/>
    </row>
    <row r="15898" spans="7:7">
      <c r="G15898" s="20"/>
    </row>
    <row r="15899" spans="7:7">
      <c r="G15899" s="20"/>
    </row>
    <row r="15900" spans="7:7">
      <c r="G15900" s="20"/>
    </row>
    <row r="15901" spans="7:7">
      <c r="G15901" s="20"/>
    </row>
    <row r="15902" spans="7:7">
      <c r="G15902" s="20"/>
    </row>
    <row r="15903" spans="7:7">
      <c r="G15903" s="20"/>
    </row>
    <row r="15904" spans="7:7">
      <c r="G15904" s="20"/>
    </row>
    <row r="15905" spans="7:7">
      <c r="G15905" s="20"/>
    </row>
    <row r="15906" spans="7:7">
      <c r="G15906" s="20"/>
    </row>
    <row r="15907" spans="7:7">
      <c r="G15907" s="20"/>
    </row>
    <row r="15908" spans="7:7">
      <c r="G15908" s="20"/>
    </row>
    <row r="15909" spans="7:7">
      <c r="G15909" s="20"/>
    </row>
    <row r="15910" spans="7:7">
      <c r="G15910" s="20"/>
    </row>
    <row r="15911" spans="7:7">
      <c r="G15911" s="20"/>
    </row>
    <row r="15912" spans="7:7">
      <c r="G15912" s="20"/>
    </row>
    <row r="15913" spans="7:7">
      <c r="G15913" s="20"/>
    </row>
    <row r="15914" spans="7:7">
      <c r="G15914" s="20"/>
    </row>
    <row r="15915" spans="7:7">
      <c r="G15915" s="20"/>
    </row>
    <row r="15916" spans="7:7">
      <c r="G15916" s="20"/>
    </row>
    <row r="15917" spans="7:7">
      <c r="G15917" s="20"/>
    </row>
    <row r="15918" spans="7:7">
      <c r="G15918" s="20"/>
    </row>
    <row r="15919" spans="7:7">
      <c r="G15919" s="20"/>
    </row>
    <row r="15920" spans="7:7">
      <c r="G15920" s="20"/>
    </row>
    <row r="15921" spans="7:7">
      <c r="G15921" s="20"/>
    </row>
    <row r="15922" spans="7:7">
      <c r="G15922" s="20"/>
    </row>
    <row r="15923" spans="7:7">
      <c r="G15923" s="20"/>
    </row>
    <row r="15924" spans="7:7">
      <c r="G15924" s="20"/>
    </row>
    <row r="15925" spans="7:7">
      <c r="G15925" s="20"/>
    </row>
    <row r="15926" spans="7:7">
      <c r="G15926" s="20"/>
    </row>
    <row r="15927" spans="7:7">
      <c r="G15927" s="20"/>
    </row>
    <row r="15928" spans="7:7">
      <c r="G15928" s="20"/>
    </row>
    <row r="15929" spans="7:7">
      <c r="G15929" s="20"/>
    </row>
    <row r="15930" spans="7:7">
      <c r="G15930" s="20"/>
    </row>
    <row r="15931" spans="7:7">
      <c r="G15931" s="20"/>
    </row>
    <row r="15932" spans="7:7">
      <c r="G15932" s="20"/>
    </row>
    <row r="15933" spans="7:7">
      <c r="G15933" s="20"/>
    </row>
    <row r="15934" spans="7:7">
      <c r="G15934" s="20"/>
    </row>
    <row r="15935" spans="7:7">
      <c r="G15935" s="20"/>
    </row>
    <row r="15936" spans="7:7">
      <c r="G15936" s="20"/>
    </row>
    <row r="15937" spans="7:7">
      <c r="G15937" s="20"/>
    </row>
    <row r="15938" spans="7:7">
      <c r="G15938" s="20"/>
    </row>
    <row r="15939" spans="7:7">
      <c r="G15939" s="20"/>
    </row>
    <row r="15940" spans="7:7">
      <c r="G15940" s="20"/>
    </row>
    <row r="15941" spans="7:7">
      <c r="G15941" s="20"/>
    </row>
    <row r="15942" spans="7:7">
      <c r="G15942" s="20"/>
    </row>
    <row r="15943" spans="7:7">
      <c r="G15943" s="20"/>
    </row>
    <row r="15944" spans="7:7">
      <c r="G15944" s="20"/>
    </row>
    <row r="15945" spans="7:7">
      <c r="G15945" s="20"/>
    </row>
    <row r="15946" spans="7:7">
      <c r="G15946" s="20"/>
    </row>
    <row r="15947" spans="7:7">
      <c r="G15947" s="20"/>
    </row>
    <row r="15948" spans="7:7">
      <c r="G15948" s="20"/>
    </row>
    <row r="15949" spans="7:7">
      <c r="G15949" s="20"/>
    </row>
    <row r="15950" spans="7:7">
      <c r="G15950" s="20"/>
    </row>
    <row r="15951" spans="7:7">
      <c r="G15951" s="20"/>
    </row>
    <row r="15952" spans="7:7">
      <c r="G15952" s="20"/>
    </row>
    <row r="15953" spans="7:7">
      <c r="G15953" s="20"/>
    </row>
    <row r="15954" spans="7:7">
      <c r="G15954" s="20"/>
    </row>
    <row r="15955" spans="7:7">
      <c r="G15955" s="20"/>
    </row>
    <row r="15956" spans="7:7">
      <c r="G15956" s="20"/>
    </row>
    <row r="15957" spans="7:7">
      <c r="G15957" s="20"/>
    </row>
    <row r="15958" spans="7:7">
      <c r="G15958" s="20"/>
    </row>
    <row r="15959" spans="7:7">
      <c r="G15959" s="20"/>
    </row>
    <row r="15960" spans="7:7">
      <c r="G15960" s="20"/>
    </row>
    <row r="15961" spans="7:7">
      <c r="G15961" s="20"/>
    </row>
    <row r="15962" spans="7:7">
      <c r="G15962" s="20"/>
    </row>
    <row r="15963" spans="7:7">
      <c r="G15963" s="20"/>
    </row>
    <row r="15964" spans="7:7">
      <c r="G15964" s="20"/>
    </row>
    <row r="15965" spans="7:7">
      <c r="G15965" s="20"/>
    </row>
    <row r="15966" spans="7:7">
      <c r="G15966" s="20"/>
    </row>
    <row r="15967" spans="7:7">
      <c r="G15967" s="20"/>
    </row>
    <row r="15968" spans="7:7">
      <c r="G15968" s="20"/>
    </row>
    <row r="15969" spans="7:7">
      <c r="G15969" s="20"/>
    </row>
    <row r="15970" spans="7:7">
      <c r="G15970" s="20"/>
    </row>
    <row r="15971" spans="7:7">
      <c r="G15971" s="20"/>
    </row>
    <row r="15972" spans="7:7">
      <c r="G15972" s="20"/>
    </row>
    <row r="15973" spans="7:7">
      <c r="G15973" s="20"/>
    </row>
    <row r="15974" spans="7:7">
      <c r="G15974" s="20"/>
    </row>
    <row r="15975" spans="7:7">
      <c r="G15975" s="20"/>
    </row>
    <row r="15976" spans="7:7">
      <c r="G15976" s="20"/>
    </row>
    <row r="15977" spans="7:7">
      <c r="G15977" s="20"/>
    </row>
    <row r="15978" spans="7:7">
      <c r="G15978" s="20"/>
    </row>
    <row r="15979" spans="7:7">
      <c r="G15979" s="20"/>
    </row>
    <row r="15980" spans="7:7">
      <c r="G15980" s="20"/>
    </row>
    <row r="15981" spans="7:7">
      <c r="G15981" s="20"/>
    </row>
    <row r="15982" spans="7:7">
      <c r="G15982" s="20"/>
    </row>
    <row r="15983" spans="7:7">
      <c r="G15983" s="20"/>
    </row>
    <row r="15984" spans="7:7">
      <c r="G15984" s="20"/>
    </row>
    <row r="15985" spans="7:7">
      <c r="G15985" s="20"/>
    </row>
    <row r="15986" spans="7:7">
      <c r="G15986" s="20"/>
    </row>
    <row r="15987" spans="7:7">
      <c r="G15987" s="20"/>
    </row>
    <row r="15988" spans="7:7">
      <c r="G15988" s="20"/>
    </row>
    <row r="15989" spans="7:7">
      <c r="G15989" s="20"/>
    </row>
    <row r="15990" spans="7:7">
      <c r="G15990" s="20"/>
    </row>
    <row r="15991" spans="7:7">
      <c r="G15991" s="20"/>
    </row>
    <row r="15992" spans="7:7">
      <c r="G15992" s="20"/>
    </row>
    <row r="15993" spans="7:7">
      <c r="G15993" s="20"/>
    </row>
    <row r="15994" spans="7:7">
      <c r="G15994" s="20"/>
    </row>
    <row r="15995" spans="7:7">
      <c r="G15995" s="20"/>
    </row>
    <row r="15996" spans="7:7">
      <c r="G15996" s="20"/>
    </row>
    <row r="15997" spans="7:7">
      <c r="G15997" s="20"/>
    </row>
    <row r="15998" spans="7:7">
      <c r="G15998" s="20"/>
    </row>
    <row r="15999" spans="7:7">
      <c r="G15999" s="20"/>
    </row>
    <row r="16000" spans="7:7">
      <c r="G16000" s="20"/>
    </row>
    <row r="16001" spans="7:7">
      <c r="G16001" s="20"/>
    </row>
    <row r="16002" spans="7:7">
      <c r="G16002" s="20"/>
    </row>
    <row r="16003" spans="7:7">
      <c r="G16003" s="20"/>
    </row>
    <row r="16004" spans="7:7">
      <c r="G16004" s="20"/>
    </row>
    <row r="16005" spans="7:7">
      <c r="G16005" s="20"/>
    </row>
    <row r="16006" spans="7:7">
      <c r="G16006" s="20"/>
    </row>
    <row r="16007" spans="7:7">
      <c r="G16007" s="20"/>
    </row>
    <row r="16008" spans="7:7">
      <c r="G16008" s="20"/>
    </row>
    <row r="16009" spans="7:7">
      <c r="G16009" s="20"/>
    </row>
    <row r="16010" spans="7:7">
      <c r="G16010" s="20"/>
    </row>
    <row r="16011" spans="7:7">
      <c r="G16011" s="20"/>
    </row>
    <row r="16012" spans="7:7">
      <c r="G16012" s="20"/>
    </row>
    <row r="16013" spans="7:7">
      <c r="G16013" s="20"/>
    </row>
    <row r="16014" spans="7:7">
      <c r="G16014" s="20"/>
    </row>
    <row r="16015" spans="7:7">
      <c r="G16015" s="20"/>
    </row>
    <row r="16016" spans="7:7">
      <c r="G16016" s="20"/>
    </row>
    <row r="16017" spans="7:7">
      <c r="G16017" s="20"/>
    </row>
    <row r="16018" spans="7:7">
      <c r="G16018" s="20"/>
    </row>
    <row r="16019" spans="7:7">
      <c r="G16019" s="20"/>
    </row>
    <row r="16020" spans="7:7">
      <c r="G16020" s="20"/>
    </row>
    <row r="16021" spans="7:7">
      <c r="G16021" s="20"/>
    </row>
    <row r="16022" spans="7:7">
      <c r="G16022" s="20"/>
    </row>
    <row r="16023" spans="7:7">
      <c r="G16023" s="20"/>
    </row>
    <row r="16024" spans="7:7">
      <c r="G16024" s="20"/>
    </row>
    <row r="16025" spans="7:7">
      <c r="G16025" s="20"/>
    </row>
    <row r="16026" spans="7:7">
      <c r="G16026" s="20"/>
    </row>
    <row r="16027" spans="7:7">
      <c r="G16027" s="20"/>
    </row>
    <row r="16028" spans="7:7">
      <c r="G16028" s="20"/>
    </row>
    <row r="16029" spans="7:7">
      <c r="G16029" s="20"/>
    </row>
    <row r="16030" spans="7:7">
      <c r="G16030" s="20"/>
    </row>
    <row r="16031" spans="7:7">
      <c r="G16031" s="20"/>
    </row>
    <row r="16032" spans="7:7">
      <c r="G16032" s="20"/>
    </row>
    <row r="16033" spans="7:7">
      <c r="G16033" s="20"/>
    </row>
    <row r="16034" spans="7:7">
      <c r="G16034" s="20"/>
    </row>
    <row r="16035" spans="7:7">
      <c r="G16035" s="20"/>
    </row>
    <row r="16036" spans="7:7">
      <c r="G16036" s="20"/>
    </row>
    <row r="16037" spans="7:7">
      <c r="G16037" s="20"/>
    </row>
    <row r="16038" spans="7:7">
      <c r="G16038" s="20"/>
    </row>
    <row r="16039" spans="7:7">
      <c r="G16039" s="20"/>
    </row>
    <row r="16040" spans="7:7">
      <c r="G16040" s="20"/>
    </row>
    <row r="16041" spans="7:7">
      <c r="G16041" s="20"/>
    </row>
    <row r="16042" spans="7:7">
      <c r="G16042" s="20"/>
    </row>
    <row r="16043" spans="7:7">
      <c r="G16043" s="20"/>
    </row>
    <row r="16044" spans="7:7">
      <c r="G16044" s="20"/>
    </row>
    <row r="16045" spans="7:7">
      <c r="G16045" s="20"/>
    </row>
    <row r="16046" spans="7:7">
      <c r="G16046" s="20"/>
    </row>
    <row r="16047" spans="7:7">
      <c r="G16047" s="20"/>
    </row>
    <row r="16048" spans="7:7">
      <c r="G16048" s="20"/>
    </row>
    <row r="16049" spans="7:7">
      <c r="G16049" s="20"/>
    </row>
    <row r="16050" spans="7:7">
      <c r="G16050" s="20"/>
    </row>
    <row r="16051" spans="7:7">
      <c r="G16051" s="20"/>
    </row>
    <row r="16052" spans="7:7">
      <c r="G16052" s="20"/>
    </row>
    <row r="16053" spans="7:7">
      <c r="G16053" s="20"/>
    </row>
    <row r="16054" spans="7:7">
      <c r="G16054" s="20"/>
    </row>
    <row r="16055" spans="7:7">
      <c r="G16055" s="20"/>
    </row>
    <row r="16056" spans="7:7">
      <c r="G16056" s="20"/>
    </row>
    <row r="16057" spans="7:7">
      <c r="G16057" s="20"/>
    </row>
    <row r="16058" spans="7:7">
      <c r="G16058" s="20"/>
    </row>
    <row r="16059" spans="7:7">
      <c r="G16059" s="20"/>
    </row>
    <row r="16060" spans="7:7">
      <c r="G16060" s="20"/>
    </row>
    <row r="16061" spans="7:7">
      <c r="G16061" s="20"/>
    </row>
    <row r="16062" spans="7:7">
      <c r="G16062" s="20"/>
    </row>
    <row r="16063" spans="7:7">
      <c r="G16063" s="20"/>
    </row>
    <row r="16064" spans="7:7">
      <c r="G16064" s="20"/>
    </row>
    <row r="16065" spans="7:7">
      <c r="G16065" s="20"/>
    </row>
    <row r="16066" spans="7:7">
      <c r="G16066" s="20"/>
    </row>
    <row r="16067" spans="7:7">
      <c r="G16067" s="20"/>
    </row>
    <row r="16068" spans="7:7">
      <c r="G16068" s="20"/>
    </row>
    <row r="16069" spans="7:7">
      <c r="G16069" s="20"/>
    </row>
    <row r="16070" spans="7:7">
      <c r="G16070" s="20"/>
    </row>
    <row r="16071" spans="7:7">
      <c r="G16071" s="20"/>
    </row>
    <row r="16072" spans="7:7">
      <c r="G16072" s="20"/>
    </row>
    <row r="16073" spans="7:7">
      <c r="G16073" s="20"/>
    </row>
    <row r="16074" spans="7:7">
      <c r="G16074" s="20"/>
    </row>
    <row r="16075" spans="7:7">
      <c r="G16075" s="20"/>
    </row>
    <row r="16076" spans="7:7">
      <c r="G16076" s="20"/>
    </row>
    <row r="16077" spans="7:7">
      <c r="G16077" s="20"/>
    </row>
    <row r="16078" spans="7:7">
      <c r="G16078" s="20"/>
    </row>
    <row r="16079" spans="7:7">
      <c r="G16079" s="20"/>
    </row>
    <row r="16080" spans="7:7">
      <c r="G16080" s="20"/>
    </row>
    <row r="16081" spans="7:7">
      <c r="G16081" s="20"/>
    </row>
    <row r="16082" spans="7:7">
      <c r="G16082" s="20"/>
    </row>
    <row r="16083" spans="7:7">
      <c r="G16083" s="20"/>
    </row>
    <row r="16084" spans="7:7">
      <c r="G16084" s="20"/>
    </row>
    <row r="16085" spans="7:7">
      <c r="G16085" s="20"/>
    </row>
    <row r="16086" spans="7:7">
      <c r="G16086" s="20"/>
    </row>
    <row r="16087" spans="7:7">
      <c r="G16087" s="20"/>
    </row>
    <row r="16088" spans="7:7">
      <c r="G16088" s="20"/>
    </row>
    <row r="16089" spans="7:7">
      <c r="G16089" s="20"/>
    </row>
    <row r="16090" spans="7:7">
      <c r="G16090" s="20"/>
    </row>
    <row r="16091" spans="7:7">
      <c r="G16091" s="20"/>
    </row>
    <row r="16092" spans="7:7">
      <c r="G16092" s="20"/>
    </row>
    <row r="16093" spans="7:7">
      <c r="G16093" s="20"/>
    </row>
    <row r="16094" spans="7:7">
      <c r="G16094" s="20"/>
    </row>
    <row r="16095" spans="7:7">
      <c r="G16095" s="20"/>
    </row>
    <row r="16096" spans="7:7">
      <c r="G16096" s="20"/>
    </row>
    <row r="16097" spans="7:7">
      <c r="G16097" s="20"/>
    </row>
    <row r="16098" spans="7:7">
      <c r="G16098" s="20"/>
    </row>
    <row r="16099" spans="7:7">
      <c r="G16099" s="20"/>
    </row>
    <row r="16100" spans="7:7">
      <c r="G16100" s="20"/>
    </row>
    <row r="16101" spans="7:7">
      <c r="G16101" s="20"/>
    </row>
    <row r="16102" spans="7:7">
      <c r="G16102" s="20"/>
    </row>
    <row r="16103" spans="7:7">
      <c r="G16103" s="20"/>
    </row>
    <row r="16104" spans="7:7">
      <c r="G16104" s="20"/>
    </row>
    <row r="16105" spans="7:7">
      <c r="G16105" s="20"/>
    </row>
    <row r="16106" spans="7:7">
      <c r="G16106" s="20"/>
    </row>
    <row r="16107" spans="7:7">
      <c r="G16107" s="20"/>
    </row>
    <row r="16108" spans="7:7">
      <c r="G16108" s="20"/>
    </row>
    <row r="16109" spans="7:7">
      <c r="G16109" s="20"/>
    </row>
    <row r="16110" spans="7:7">
      <c r="G16110" s="20"/>
    </row>
    <row r="16111" spans="7:7">
      <c r="G16111" s="20"/>
    </row>
    <row r="16112" spans="7:7">
      <c r="G16112" s="20"/>
    </row>
    <row r="16113" spans="7:7">
      <c r="G16113" s="20"/>
    </row>
    <row r="16114" spans="7:7">
      <c r="G16114" s="20"/>
    </row>
    <row r="16115" spans="7:7">
      <c r="G16115" s="20"/>
    </row>
    <row r="16116" spans="7:7">
      <c r="G16116" s="20"/>
    </row>
    <row r="16117" spans="7:7">
      <c r="G16117" s="20"/>
    </row>
    <row r="16118" spans="7:7">
      <c r="G16118" s="20"/>
    </row>
    <row r="16119" spans="7:7">
      <c r="G16119" s="20"/>
    </row>
    <row r="16120" spans="7:7">
      <c r="G16120" s="20"/>
    </row>
    <row r="16121" spans="7:7">
      <c r="G16121" s="20"/>
    </row>
    <row r="16122" spans="7:7">
      <c r="G16122" s="20"/>
    </row>
    <row r="16123" spans="7:7">
      <c r="G16123" s="20"/>
    </row>
    <row r="16124" spans="7:7">
      <c r="G16124" s="20"/>
    </row>
    <row r="16125" spans="7:7">
      <c r="G16125" s="20"/>
    </row>
    <row r="16126" spans="7:7">
      <c r="G16126" s="20"/>
    </row>
    <row r="16127" spans="7:7">
      <c r="G16127" s="20"/>
    </row>
    <row r="16128" spans="7:7">
      <c r="G16128" s="20"/>
    </row>
    <row r="16129" spans="7:7">
      <c r="G16129" s="20"/>
    </row>
    <row r="16130" spans="7:7">
      <c r="G16130" s="20"/>
    </row>
    <row r="16131" spans="7:7">
      <c r="G16131" s="20"/>
    </row>
    <row r="16132" spans="7:7">
      <c r="G16132" s="20"/>
    </row>
    <row r="16133" spans="7:7">
      <c r="G16133" s="20"/>
    </row>
    <row r="16134" spans="7:7">
      <c r="G16134" s="20"/>
    </row>
    <row r="16135" spans="7:7">
      <c r="G16135" s="20"/>
    </row>
    <row r="16136" spans="7:7">
      <c r="G16136" s="20"/>
    </row>
    <row r="16137" spans="7:7">
      <c r="G16137" s="20"/>
    </row>
    <row r="16138" spans="7:7">
      <c r="G16138" s="20"/>
    </row>
    <row r="16139" spans="7:7">
      <c r="G16139" s="20"/>
    </row>
    <row r="16140" spans="7:7">
      <c r="G16140" s="20"/>
    </row>
    <row r="16141" spans="7:7">
      <c r="G16141" s="20"/>
    </row>
    <row r="16142" spans="7:7">
      <c r="G16142" s="20"/>
    </row>
    <row r="16143" spans="7:7">
      <c r="G16143" s="20"/>
    </row>
    <row r="16144" spans="7:7">
      <c r="G16144" s="20"/>
    </row>
    <row r="16145" spans="7:7">
      <c r="G16145" s="20"/>
    </row>
    <row r="16146" spans="7:7">
      <c r="G16146" s="20"/>
    </row>
    <row r="16147" spans="7:7">
      <c r="G16147" s="20"/>
    </row>
    <row r="16148" spans="7:7">
      <c r="G16148" s="20"/>
    </row>
    <row r="16149" spans="7:7">
      <c r="G16149" s="20"/>
    </row>
    <row r="16150" spans="7:7">
      <c r="G16150" s="20"/>
    </row>
    <row r="16151" spans="7:7">
      <c r="G16151" s="20"/>
    </row>
    <row r="16152" spans="7:7">
      <c r="G16152" s="20"/>
    </row>
    <row r="16153" spans="7:7">
      <c r="G16153" s="20"/>
    </row>
    <row r="16154" spans="7:7">
      <c r="G16154" s="20"/>
    </row>
    <row r="16155" spans="7:7">
      <c r="G16155" s="20"/>
    </row>
    <row r="16156" spans="7:7">
      <c r="G16156" s="20"/>
    </row>
    <row r="16157" spans="7:7">
      <c r="G16157" s="20"/>
    </row>
    <row r="16158" spans="7:7">
      <c r="G16158" s="20"/>
    </row>
    <row r="16159" spans="7:7">
      <c r="G16159" s="20"/>
    </row>
    <row r="16160" spans="7:7">
      <c r="G16160" s="20"/>
    </row>
    <row r="16161" spans="7:7">
      <c r="G16161" s="20"/>
    </row>
    <row r="16162" spans="7:7">
      <c r="G16162" s="20"/>
    </row>
    <row r="16163" spans="7:7">
      <c r="G16163" s="20"/>
    </row>
    <row r="16164" spans="7:7">
      <c r="G16164" s="20"/>
    </row>
    <row r="16165" spans="7:7">
      <c r="G16165" s="20"/>
    </row>
    <row r="16166" spans="7:7">
      <c r="G16166" s="20"/>
    </row>
    <row r="16167" spans="7:7">
      <c r="G16167" s="20"/>
    </row>
    <row r="16168" spans="7:7">
      <c r="G16168" s="20"/>
    </row>
    <row r="16169" spans="7:7">
      <c r="G16169" s="20"/>
    </row>
    <row r="16170" spans="7:7">
      <c r="G16170" s="20"/>
    </row>
    <row r="16171" spans="7:7">
      <c r="G16171" s="20"/>
    </row>
    <row r="16172" spans="7:7">
      <c r="G16172" s="20"/>
    </row>
    <row r="16173" spans="7:7">
      <c r="G16173" s="20"/>
    </row>
    <row r="16174" spans="7:7">
      <c r="G16174" s="20"/>
    </row>
    <row r="16175" spans="7:7">
      <c r="G16175" s="20"/>
    </row>
    <row r="16176" spans="7:7">
      <c r="G16176" s="20"/>
    </row>
    <row r="16177" spans="7:7">
      <c r="G16177" s="20"/>
    </row>
    <row r="16178" spans="7:7">
      <c r="G16178" s="20"/>
    </row>
    <row r="16179" spans="7:7">
      <c r="G16179" s="20"/>
    </row>
    <row r="16180" spans="7:7">
      <c r="G16180" s="20"/>
    </row>
    <row r="16181" spans="7:7">
      <c r="G16181" s="20"/>
    </row>
    <row r="16182" spans="7:7">
      <c r="G16182" s="20"/>
    </row>
    <row r="16183" spans="7:7">
      <c r="G16183" s="20"/>
    </row>
    <row r="16184" spans="7:7">
      <c r="G16184" s="20"/>
    </row>
    <row r="16185" spans="7:7">
      <c r="G16185" s="20"/>
    </row>
    <row r="16186" spans="7:7">
      <c r="G16186" s="20"/>
    </row>
    <row r="16187" spans="7:7">
      <c r="G16187" s="20"/>
    </row>
    <row r="16188" spans="7:7">
      <c r="G16188" s="20"/>
    </row>
    <row r="16189" spans="7:7">
      <c r="G16189" s="20"/>
    </row>
    <row r="16190" spans="7:7">
      <c r="G16190" s="20"/>
    </row>
    <row r="16191" spans="7:7">
      <c r="G16191" s="20"/>
    </row>
    <row r="16192" spans="7:7">
      <c r="G16192" s="20"/>
    </row>
    <row r="16193" spans="7:7">
      <c r="G16193" s="20"/>
    </row>
    <row r="16194" spans="7:7">
      <c r="G16194" s="20"/>
    </row>
    <row r="16195" spans="7:7">
      <c r="G16195" s="20"/>
    </row>
    <row r="16196" spans="7:7">
      <c r="G16196" s="20"/>
    </row>
    <row r="16197" spans="7:7">
      <c r="G16197" s="20"/>
    </row>
    <row r="16198" spans="7:7">
      <c r="G16198" s="20"/>
    </row>
    <row r="16199" spans="7:7">
      <c r="G16199" s="20"/>
    </row>
    <row r="16200" spans="7:7">
      <c r="G16200" s="20"/>
    </row>
    <row r="16201" spans="7:7">
      <c r="G16201" s="20"/>
    </row>
    <row r="16202" spans="7:7">
      <c r="G16202" s="20"/>
    </row>
    <row r="16203" spans="7:7">
      <c r="G16203" s="20"/>
    </row>
    <row r="16204" spans="7:7">
      <c r="G16204" s="20"/>
    </row>
    <row r="16205" spans="7:7">
      <c r="G16205" s="20"/>
    </row>
    <row r="16206" spans="7:7">
      <c r="G16206" s="20"/>
    </row>
    <row r="16207" spans="7:7">
      <c r="G16207" s="20"/>
    </row>
    <row r="16208" spans="7:7">
      <c r="G16208" s="20"/>
    </row>
    <row r="16209" spans="7:7">
      <c r="G16209" s="20"/>
    </row>
    <row r="16210" spans="7:7">
      <c r="G16210" s="20"/>
    </row>
    <row r="16211" spans="7:7">
      <c r="G16211" s="20"/>
    </row>
    <row r="16212" spans="7:7">
      <c r="G16212" s="20"/>
    </row>
    <row r="16213" spans="7:7">
      <c r="G16213" s="20"/>
    </row>
    <row r="16214" spans="7:7">
      <c r="G16214" s="20"/>
    </row>
    <row r="16215" spans="7:7">
      <c r="G16215" s="20"/>
    </row>
    <row r="16216" spans="7:7">
      <c r="G16216" s="20"/>
    </row>
    <row r="16217" spans="7:7">
      <c r="G16217" s="20"/>
    </row>
    <row r="16218" spans="7:7">
      <c r="G16218" s="20"/>
    </row>
    <row r="16219" spans="7:7">
      <c r="G16219" s="20"/>
    </row>
    <row r="16220" spans="7:7">
      <c r="G16220" s="20"/>
    </row>
    <row r="16221" spans="7:7">
      <c r="G16221" s="20"/>
    </row>
    <row r="16222" spans="7:7">
      <c r="G16222" s="20"/>
    </row>
    <row r="16223" spans="7:7">
      <c r="G16223" s="20"/>
    </row>
    <row r="16224" spans="7:7">
      <c r="G16224" s="20"/>
    </row>
    <row r="16225" spans="7:7">
      <c r="G16225" s="20"/>
    </row>
    <row r="16226" spans="7:7">
      <c r="G16226" s="20"/>
    </row>
    <row r="16227" spans="7:7">
      <c r="G16227" s="20"/>
    </row>
    <row r="16228" spans="7:7">
      <c r="G16228" s="20"/>
    </row>
    <row r="16229" spans="7:7">
      <c r="G16229" s="20"/>
    </row>
    <row r="16230" spans="7:7">
      <c r="G16230" s="20"/>
    </row>
    <row r="16231" spans="7:7">
      <c r="G16231" s="20"/>
    </row>
    <row r="16232" spans="7:7">
      <c r="G16232" s="20"/>
    </row>
    <row r="16233" spans="7:7">
      <c r="G16233" s="20"/>
    </row>
    <row r="16234" spans="7:7">
      <c r="G16234" s="20"/>
    </row>
    <row r="16235" spans="7:7">
      <c r="G16235" s="20"/>
    </row>
    <row r="16236" spans="7:7">
      <c r="G16236" s="20"/>
    </row>
    <row r="16237" spans="7:7">
      <c r="G16237" s="20"/>
    </row>
    <row r="16238" spans="7:7">
      <c r="G16238" s="20"/>
    </row>
    <row r="16239" spans="7:7">
      <c r="G16239" s="20"/>
    </row>
    <row r="16240" spans="7:7">
      <c r="G16240" s="20"/>
    </row>
    <row r="16241" spans="7:7">
      <c r="G16241" s="20"/>
    </row>
    <row r="16242" spans="7:7">
      <c r="G16242" s="20"/>
    </row>
    <row r="16243" spans="7:7">
      <c r="G16243" s="20"/>
    </row>
    <row r="16244" spans="7:7">
      <c r="G16244" s="20"/>
    </row>
    <row r="16245" spans="7:7">
      <c r="G16245" s="20"/>
    </row>
    <row r="16246" spans="7:7">
      <c r="G16246" s="20"/>
    </row>
    <row r="16247" spans="7:7">
      <c r="G16247" s="20"/>
    </row>
    <row r="16248" spans="7:7">
      <c r="G16248" s="20"/>
    </row>
    <row r="16249" spans="7:7">
      <c r="G16249" s="20"/>
    </row>
    <row r="16250" spans="7:7">
      <c r="G16250" s="20"/>
    </row>
    <row r="16251" spans="7:7">
      <c r="G16251" s="20"/>
    </row>
    <row r="16252" spans="7:7">
      <c r="G16252" s="20"/>
    </row>
    <row r="16253" spans="7:7">
      <c r="G16253" s="20"/>
    </row>
    <row r="16254" spans="7:7">
      <c r="G16254" s="20"/>
    </row>
    <row r="16255" spans="7:7">
      <c r="G16255" s="20"/>
    </row>
    <row r="16256" spans="7:7">
      <c r="G16256" s="20"/>
    </row>
    <row r="16257" spans="7:7">
      <c r="G16257" s="20"/>
    </row>
    <row r="16258" spans="7:7">
      <c r="G16258" s="20"/>
    </row>
    <row r="16259" spans="7:7">
      <c r="G16259" s="20"/>
    </row>
    <row r="16260" spans="7:7">
      <c r="G16260" s="20"/>
    </row>
    <row r="16261" spans="7:7">
      <c r="G16261" s="20"/>
    </row>
    <row r="16262" spans="7:7">
      <c r="G16262" s="20"/>
    </row>
    <row r="16263" spans="7:7">
      <c r="G16263" s="20"/>
    </row>
    <row r="16264" spans="7:7">
      <c r="G16264" s="20"/>
    </row>
    <row r="16265" spans="7:7">
      <c r="G16265" s="20"/>
    </row>
    <row r="16266" spans="7:7">
      <c r="G16266" s="20"/>
    </row>
    <row r="16267" spans="7:7">
      <c r="G16267" s="20"/>
    </row>
    <row r="16268" spans="7:7">
      <c r="G16268" s="20"/>
    </row>
    <row r="16269" spans="7:7">
      <c r="G16269" s="20"/>
    </row>
    <row r="16270" spans="7:7">
      <c r="G16270" s="20"/>
    </row>
    <row r="16271" spans="7:7">
      <c r="G16271" s="20"/>
    </row>
    <row r="16272" spans="7:7">
      <c r="G16272" s="20"/>
    </row>
    <row r="16273" spans="7:7">
      <c r="G16273" s="20"/>
    </row>
    <row r="16274" spans="7:7">
      <c r="G16274" s="20"/>
    </row>
    <row r="16275" spans="7:7">
      <c r="G16275" s="20"/>
    </row>
    <row r="16276" spans="7:7">
      <c r="G16276" s="20"/>
    </row>
    <row r="16277" spans="7:7">
      <c r="G16277" s="20"/>
    </row>
    <row r="16278" spans="7:7">
      <c r="G16278" s="20"/>
    </row>
    <row r="16279" spans="7:7">
      <c r="G16279" s="20"/>
    </row>
    <row r="16280" spans="7:7">
      <c r="G16280" s="20"/>
    </row>
    <row r="16281" spans="7:7">
      <c r="G16281" s="20"/>
    </row>
    <row r="16282" spans="7:7">
      <c r="G16282" s="20"/>
    </row>
    <row r="16283" spans="7:7">
      <c r="G16283" s="20"/>
    </row>
    <row r="16284" spans="7:7">
      <c r="G16284" s="20"/>
    </row>
    <row r="16285" spans="7:7">
      <c r="G16285" s="20"/>
    </row>
    <row r="16286" spans="7:7">
      <c r="G16286" s="20"/>
    </row>
    <row r="16287" spans="7:7">
      <c r="G16287" s="20"/>
    </row>
    <row r="16288" spans="7:7">
      <c r="G16288" s="20"/>
    </row>
    <row r="16289" spans="7:7">
      <c r="G16289" s="20"/>
    </row>
    <row r="16290" spans="7:7">
      <c r="G16290" s="20"/>
    </row>
    <row r="16291" spans="7:7">
      <c r="G16291" s="20"/>
    </row>
    <row r="16292" spans="7:7">
      <c r="G16292" s="20"/>
    </row>
    <row r="16293" spans="7:7">
      <c r="G16293" s="20"/>
    </row>
    <row r="16294" spans="7:7">
      <c r="G16294" s="20"/>
    </row>
    <row r="16295" spans="7:7">
      <c r="G16295" s="20"/>
    </row>
    <row r="16296" spans="7:7">
      <c r="G16296" s="20"/>
    </row>
    <row r="16297" spans="7:7">
      <c r="G16297" s="20"/>
    </row>
    <row r="16298" spans="7:7">
      <c r="G16298" s="20"/>
    </row>
    <row r="16299" spans="7:7">
      <c r="G16299" s="20"/>
    </row>
    <row r="16300" spans="7:7">
      <c r="G16300" s="20"/>
    </row>
    <row r="16301" spans="7:7">
      <c r="G16301" s="20"/>
    </row>
    <row r="16302" spans="7:7">
      <c r="G16302" s="20"/>
    </row>
    <row r="16303" spans="7:7">
      <c r="G16303" s="20"/>
    </row>
    <row r="16304" spans="7:7">
      <c r="G16304" s="20"/>
    </row>
    <row r="16305" spans="7:7">
      <c r="G16305" s="20"/>
    </row>
    <row r="16306" spans="7:7">
      <c r="G16306" s="20"/>
    </row>
    <row r="16307" spans="7:7">
      <c r="G16307" s="20"/>
    </row>
    <row r="16308" spans="7:7">
      <c r="G16308" s="20"/>
    </row>
    <row r="16309" spans="7:7">
      <c r="G16309" s="20"/>
    </row>
    <row r="16310" spans="7:7">
      <c r="G16310" s="20"/>
    </row>
    <row r="16311" spans="7:7">
      <c r="G16311" s="20"/>
    </row>
    <row r="16312" spans="7:7">
      <c r="G16312" s="20"/>
    </row>
    <row r="16313" spans="7:7">
      <c r="G16313" s="20"/>
    </row>
    <row r="16314" spans="7:7">
      <c r="G16314" s="20"/>
    </row>
    <row r="16315" spans="7:7">
      <c r="G16315" s="20"/>
    </row>
    <row r="16316" spans="7:7">
      <c r="G16316" s="20"/>
    </row>
    <row r="16317" spans="7:7">
      <c r="G16317" s="20"/>
    </row>
    <row r="16318" spans="7:7">
      <c r="G16318" s="20"/>
    </row>
    <row r="16319" spans="7:7">
      <c r="G16319" s="20"/>
    </row>
    <row r="16320" spans="7:7">
      <c r="G16320" s="20"/>
    </row>
    <row r="16321" spans="7:7">
      <c r="G16321" s="20"/>
    </row>
    <row r="16322" spans="7:7">
      <c r="G16322" s="20"/>
    </row>
    <row r="16323" spans="7:7">
      <c r="G16323" s="20"/>
    </row>
    <row r="16324" spans="7:7">
      <c r="G16324" s="20"/>
    </row>
    <row r="16325" spans="7:7">
      <c r="G16325" s="20"/>
    </row>
    <row r="16326" spans="7:7">
      <c r="G16326" s="20"/>
    </row>
    <row r="16327" spans="7:7">
      <c r="G16327" s="20"/>
    </row>
    <row r="16328" spans="7:7">
      <c r="G16328" s="20"/>
    </row>
    <row r="16329" spans="7:7">
      <c r="G16329" s="20"/>
    </row>
    <row r="16330" spans="7:7">
      <c r="G16330" s="20"/>
    </row>
    <row r="16331" spans="7:7">
      <c r="G16331" s="20"/>
    </row>
    <row r="16332" spans="7:7">
      <c r="G16332" s="20"/>
    </row>
    <row r="16333" spans="7:7">
      <c r="G16333" s="20"/>
    </row>
    <row r="16334" spans="7:7">
      <c r="G16334" s="20"/>
    </row>
    <row r="16335" spans="7:7">
      <c r="G16335" s="20"/>
    </row>
    <row r="16336" spans="7:7">
      <c r="G16336" s="20"/>
    </row>
    <row r="16337" spans="7:7">
      <c r="G16337" s="20"/>
    </row>
    <row r="16338" spans="7:7">
      <c r="G16338" s="20"/>
    </row>
    <row r="16339" spans="7:7">
      <c r="G16339" s="20"/>
    </row>
    <row r="16340" spans="7:7">
      <c r="G16340" s="20"/>
    </row>
    <row r="16341" spans="7:7">
      <c r="G16341" s="20"/>
    </row>
    <row r="16342" spans="7:7">
      <c r="G16342" s="20"/>
    </row>
    <row r="16343" spans="7:7">
      <c r="G16343" s="20"/>
    </row>
    <row r="16344" spans="7:7">
      <c r="G16344" s="20"/>
    </row>
    <row r="16345" spans="7:7">
      <c r="G16345" s="20"/>
    </row>
    <row r="16346" spans="7:7">
      <c r="G16346" s="20"/>
    </row>
    <row r="16347" spans="7:7">
      <c r="G16347" s="20"/>
    </row>
    <row r="16348" spans="7:7">
      <c r="G16348" s="20"/>
    </row>
    <row r="16349" spans="7:7">
      <c r="G16349" s="20"/>
    </row>
    <row r="16350" spans="7:7">
      <c r="G16350" s="20"/>
    </row>
    <row r="16351" spans="7:7">
      <c r="G16351" s="20"/>
    </row>
    <row r="16352" spans="7:7">
      <c r="G16352" s="20"/>
    </row>
    <row r="16353" spans="7:7">
      <c r="G16353" s="20"/>
    </row>
    <row r="16354" spans="7:7">
      <c r="G16354" s="20"/>
    </row>
    <row r="16355" spans="7:7">
      <c r="G16355" s="20"/>
    </row>
    <row r="16356" spans="7:7">
      <c r="G16356" s="20"/>
    </row>
    <row r="16357" spans="7:7">
      <c r="G16357" s="20"/>
    </row>
    <row r="16358" spans="7:7">
      <c r="G16358" s="20"/>
    </row>
    <row r="16359" spans="7:7">
      <c r="G16359" s="20"/>
    </row>
    <row r="16360" spans="7:7">
      <c r="G16360" s="20"/>
    </row>
    <row r="16361" spans="7:7">
      <c r="G16361" s="20"/>
    </row>
    <row r="16362" spans="7:7">
      <c r="G16362" s="20"/>
    </row>
    <row r="16363" spans="7:7">
      <c r="G16363" s="20"/>
    </row>
    <row r="16364" spans="7:7">
      <c r="G16364" s="20"/>
    </row>
    <row r="16365" spans="7:7">
      <c r="G16365" s="20"/>
    </row>
    <row r="16366" spans="7:7">
      <c r="G16366" s="20"/>
    </row>
    <row r="16367" spans="7:7">
      <c r="G16367" s="20"/>
    </row>
    <row r="16368" spans="7:7">
      <c r="G16368" s="20"/>
    </row>
    <row r="16369" spans="7:7">
      <c r="G16369" s="20"/>
    </row>
    <row r="16370" spans="7:7">
      <c r="G16370" s="20"/>
    </row>
    <row r="16371" spans="7:7">
      <c r="G16371" s="20"/>
    </row>
    <row r="16372" spans="7:7">
      <c r="G16372" s="20"/>
    </row>
    <row r="16373" spans="7:7">
      <c r="G16373" s="20"/>
    </row>
    <row r="16374" spans="7:7">
      <c r="G16374" s="20"/>
    </row>
    <row r="16375" spans="7:7">
      <c r="G16375" s="20"/>
    </row>
    <row r="16376" spans="7:7">
      <c r="G16376" s="20"/>
    </row>
    <row r="16377" spans="7:7">
      <c r="G16377" s="20"/>
    </row>
    <row r="16378" spans="7:7">
      <c r="G16378" s="20"/>
    </row>
    <row r="16379" spans="7:7">
      <c r="G16379" s="20"/>
    </row>
    <row r="16380" spans="7:7">
      <c r="G16380" s="20"/>
    </row>
    <row r="16381" spans="7:7">
      <c r="G16381" s="20"/>
    </row>
    <row r="16382" spans="7:7">
      <c r="G16382" s="20"/>
    </row>
    <row r="16383" spans="7:7">
      <c r="G16383" s="20"/>
    </row>
    <row r="16384" spans="7:7">
      <c r="G16384" s="20"/>
    </row>
    <row r="16385" spans="7:7">
      <c r="G16385" s="20"/>
    </row>
    <row r="16386" spans="7:7">
      <c r="G16386" s="20"/>
    </row>
    <row r="16387" spans="7:7">
      <c r="G16387" s="20"/>
    </row>
    <row r="16388" spans="7:7">
      <c r="G16388" s="20"/>
    </row>
    <row r="16389" spans="7:7">
      <c r="G16389" s="20"/>
    </row>
    <row r="16390" spans="7:7">
      <c r="G16390" s="20"/>
    </row>
    <row r="16391" spans="7:7">
      <c r="G16391" s="20"/>
    </row>
    <row r="16392" spans="7:7">
      <c r="G16392" s="20"/>
    </row>
    <row r="16393" spans="7:7">
      <c r="G16393" s="20"/>
    </row>
    <row r="16394" spans="7:7">
      <c r="G16394" s="20"/>
    </row>
    <row r="16395" spans="7:7">
      <c r="G16395" s="20"/>
    </row>
    <row r="16396" spans="7:7">
      <c r="G16396" s="20"/>
    </row>
    <row r="16397" spans="7:7">
      <c r="G16397" s="20"/>
    </row>
    <row r="16398" spans="7:7">
      <c r="G16398" s="20"/>
    </row>
    <row r="16399" spans="7:7">
      <c r="G16399" s="20"/>
    </row>
    <row r="16400" spans="7:7">
      <c r="G16400" s="20"/>
    </row>
    <row r="16401" spans="7:7">
      <c r="G16401" s="20"/>
    </row>
    <row r="16402" spans="7:7">
      <c r="G16402" s="20"/>
    </row>
    <row r="16403" spans="7:7">
      <c r="G16403" s="20"/>
    </row>
    <row r="16404" spans="7:7">
      <c r="G16404" s="20"/>
    </row>
    <row r="16405" spans="7:7">
      <c r="G16405" s="20"/>
    </row>
    <row r="16406" spans="7:7">
      <c r="G16406" s="20"/>
    </row>
    <row r="16407" spans="7:7">
      <c r="G16407" s="20"/>
    </row>
    <row r="16408" spans="7:7">
      <c r="G16408" s="20"/>
    </row>
    <row r="16409" spans="7:7">
      <c r="G16409" s="20"/>
    </row>
    <row r="16410" spans="7:7">
      <c r="G16410" s="20"/>
    </row>
    <row r="16411" spans="7:7">
      <c r="G16411" s="20"/>
    </row>
    <row r="16412" spans="7:7">
      <c r="G16412" s="20"/>
    </row>
    <row r="16413" spans="7:7">
      <c r="G16413" s="20"/>
    </row>
    <row r="16414" spans="7:7">
      <c r="G16414" s="20"/>
    </row>
    <row r="16415" spans="7:7">
      <c r="G16415" s="20"/>
    </row>
    <row r="16416" spans="7:7">
      <c r="G16416" s="20"/>
    </row>
    <row r="16417" spans="7:7">
      <c r="G16417" s="20"/>
    </row>
    <row r="16418" spans="7:7">
      <c r="G16418" s="20"/>
    </row>
    <row r="16419" spans="7:7">
      <c r="G16419" s="20"/>
    </row>
    <row r="16420" spans="7:7">
      <c r="G16420" s="20"/>
    </row>
    <row r="16421" spans="7:7">
      <c r="G16421" s="20"/>
    </row>
    <row r="16422" spans="7:7">
      <c r="G16422" s="20"/>
    </row>
    <row r="16423" spans="7:7">
      <c r="G16423" s="20"/>
    </row>
    <row r="16424" spans="7:7">
      <c r="G16424" s="20"/>
    </row>
    <row r="16425" spans="7:7">
      <c r="G16425" s="20"/>
    </row>
    <row r="16426" spans="7:7">
      <c r="G16426" s="20"/>
    </row>
    <row r="16427" spans="7:7">
      <c r="G16427" s="20"/>
    </row>
    <row r="16428" spans="7:7">
      <c r="G16428" s="20"/>
    </row>
    <row r="16429" spans="7:7">
      <c r="G16429" s="20"/>
    </row>
    <row r="16430" spans="7:7">
      <c r="G16430" s="20"/>
    </row>
    <row r="16431" spans="7:7">
      <c r="G16431" s="20"/>
    </row>
    <row r="16432" spans="7:7">
      <c r="G16432" s="20"/>
    </row>
    <row r="16433" spans="7:7">
      <c r="G16433" s="20"/>
    </row>
    <row r="16434" spans="7:7">
      <c r="G16434" s="20"/>
    </row>
    <row r="16435" spans="7:7">
      <c r="G16435" s="20"/>
    </row>
    <row r="16436" spans="7:7">
      <c r="G16436" s="20"/>
    </row>
    <row r="16437" spans="7:7">
      <c r="G16437" s="20"/>
    </row>
    <row r="16438" spans="7:7">
      <c r="G16438" s="20"/>
    </row>
    <row r="16439" spans="7:7">
      <c r="G16439" s="20"/>
    </row>
    <row r="16440" spans="7:7">
      <c r="G16440" s="20"/>
    </row>
    <row r="16441" spans="7:7">
      <c r="G16441" s="20"/>
    </row>
    <row r="16442" spans="7:7">
      <c r="G16442" s="20"/>
    </row>
    <row r="16443" spans="7:7">
      <c r="G16443" s="20"/>
    </row>
    <row r="16444" spans="7:7">
      <c r="G16444" s="20"/>
    </row>
    <row r="16445" spans="7:7">
      <c r="G16445" s="20"/>
    </row>
    <row r="16446" spans="7:7">
      <c r="G16446" s="20"/>
    </row>
    <row r="16447" spans="7:7">
      <c r="G16447" s="20"/>
    </row>
    <row r="16448" spans="7:7">
      <c r="G16448" s="20"/>
    </row>
    <row r="16449" spans="7:7">
      <c r="G16449" s="20"/>
    </row>
    <row r="16450" spans="7:7">
      <c r="G16450" s="20"/>
    </row>
    <row r="16451" spans="7:7">
      <c r="G16451" s="20"/>
    </row>
    <row r="16452" spans="7:7">
      <c r="G16452" s="20"/>
    </row>
    <row r="16453" spans="7:7">
      <c r="G16453" s="20"/>
    </row>
    <row r="16454" spans="7:7">
      <c r="G16454" s="20"/>
    </row>
    <row r="16455" spans="7:7">
      <c r="G16455" s="20"/>
    </row>
    <row r="16456" spans="7:7">
      <c r="G16456" s="20"/>
    </row>
    <row r="16457" spans="7:7">
      <c r="G16457" s="20"/>
    </row>
    <row r="16458" spans="7:7">
      <c r="G16458" s="20"/>
    </row>
    <row r="16459" spans="7:7">
      <c r="G16459" s="20"/>
    </row>
    <row r="16460" spans="7:7">
      <c r="G16460" s="20"/>
    </row>
    <row r="16461" spans="7:7">
      <c r="G16461" s="20"/>
    </row>
    <row r="16462" spans="7:7">
      <c r="G16462" s="20"/>
    </row>
    <row r="16463" spans="7:7">
      <c r="G16463" s="20"/>
    </row>
    <row r="16464" spans="7:7">
      <c r="G16464" s="20"/>
    </row>
    <row r="16465" spans="7:7">
      <c r="G16465" s="20"/>
    </row>
    <row r="16466" spans="7:7">
      <c r="G16466" s="20"/>
    </row>
    <row r="16467" spans="7:7">
      <c r="G16467" s="20"/>
    </row>
    <row r="16468" spans="7:7">
      <c r="G16468" s="20"/>
    </row>
    <row r="16469" spans="7:7">
      <c r="G16469" s="20"/>
    </row>
    <row r="16470" spans="7:7">
      <c r="G16470" s="20"/>
    </row>
    <row r="16471" spans="7:7">
      <c r="G16471" s="20"/>
    </row>
    <row r="16472" spans="7:7">
      <c r="G16472" s="20"/>
    </row>
    <row r="16473" spans="7:7">
      <c r="G16473" s="20"/>
    </row>
    <row r="16474" spans="7:7">
      <c r="G16474" s="20"/>
    </row>
    <row r="16475" spans="7:7">
      <c r="G16475" s="20"/>
    </row>
    <row r="16476" spans="7:7">
      <c r="G16476" s="20"/>
    </row>
    <row r="16477" spans="7:7">
      <c r="G16477" s="20"/>
    </row>
    <row r="16478" spans="7:7">
      <c r="G16478" s="20"/>
    </row>
    <row r="16479" spans="7:7">
      <c r="G16479" s="20"/>
    </row>
    <row r="16480" spans="7:7">
      <c r="G16480" s="20"/>
    </row>
    <row r="16481" spans="7:7">
      <c r="G16481" s="20"/>
    </row>
    <row r="16482" spans="7:7">
      <c r="G16482" s="20"/>
    </row>
    <row r="16483" spans="7:7">
      <c r="G16483" s="20"/>
    </row>
    <row r="16484" spans="7:7">
      <c r="G16484" s="20"/>
    </row>
    <row r="16485" spans="7:7">
      <c r="G16485" s="20"/>
    </row>
    <row r="16486" spans="7:7">
      <c r="G16486" s="20"/>
    </row>
    <row r="16487" spans="7:7">
      <c r="G16487" s="20"/>
    </row>
    <row r="16488" spans="7:7">
      <c r="G16488" s="20"/>
    </row>
    <row r="16489" spans="7:7">
      <c r="G16489" s="20"/>
    </row>
    <row r="16490" spans="7:7">
      <c r="G16490" s="20"/>
    </row>
    <row r="16491" spans="7:7">
      <c r="G16491" s="20"/>
    </row>
    <row r="16492" spans="7:7">
      <c r="G16492" s="20"/>
    </row>
    <row r="16493" spans="7:7">
      <c r="G16493" s="20"/>
    </row>
    <row r="16494" spans="7:7">
      <c r="G16494" s="20"/>
    </row>
    <row r="16495" spans="7:7">
      <c r="G16495" s="20"/>
    </row>
    <row r="16496" spans="7:7">
      <c r="G16496" s="20"/>
    </row>
    <row r="16497" spans="7:7">
      <c r="G16497" s="20"/>
    </row>
    <row r="16498" spans="7:7">
      <c r="G16498" s="20"/>
    </row>
    <row r="16499" spans="7:7">
      <c r="G16499" s="20"/>
    </row>
    <row r="16500" spans="7:7">
      <c r="G16500" s="20"/>
    </row>
    <row r="16501" spans="7:7">
      <c r="G16501" s="20"/>
    </row>
    <row r="16502" spans="7:7">
      <c r="G16502" s="20"/>
    </row>
    <row r="16503" spans="7:7">
      <c r="G16503" s="20"/>
    </row>
    <row r="16504" spans="7:7">
      <c r="G16504" s="20"/>
    </row>
    <row r="16505" spans="7:7">
      <c r="G16505" s="20"/>
    </row>
    <row r="16506" spans="7:7">
      <c r="G16506" s="20"/>
    </row>
    <row r="16507" spans="7:7">
      <c r="G16507" s="20"/>
    </row>
    <row r="16508" spans="7:7">
      <c r="G16508" s="20"/>
    </row>
    <row r="16509" spans="7:7">
      <c r="G16509" s="20"/>
    </row>
    <row r="16510" spans="7:7">
      <c r="G16510" s="20"/>
    </row>
    <row r="16511" spans="7:7">
      <c r="G16511" s="20"/>
    </row>
    <row r="16512" spans="7:7">
      <c r="G16512" s="20"/>
    </row>
    <row r="16513" spans="7:7">
      <c r="G16513" s="20"/>
    </row>
    <row r="16514" spans="7:7">
      <c r="G16514" s="20"/>
    </row>
    <row r="16515" spans="7:7">
      <c r="G16515" s="20"/>
    </row>
    <row r="16516" spans="7:7">
      <c r="G16516" s="20"/>
    </row>
    <row r="16517" spans="7:7">
      <c r="G16517" s="20"/>
    </row>
    <row r="16518" spans="7:7">
      <c r="G16518" s="20"/>
    </row>
    <row r="16519" spans="7:7">
      <c r="G16519" s="20"/>
    </row>
    <row r="16520" spans="7:7">
      <c r="G16520" s="20"/>
    </row>
    <row r="16521" spans="7:7">
      <c r="G16521" s="20"/>
    </row>
    <row r="16522" spans="7:7">
      <c r="G16522" s="20"/>
    </row>
    <row r="16523" spans="7:7">
      <c r="G16523" s="20"/>
    </row>
    <row r="16524" spans="7:7">
      <c r="G16524" s="20"/>
    </row>
    <row r="16525" spans="7:7">
      <c r="G16525" s="20"/>
    </row>
    <row r="16526" spans="7:7">
      <c r="G16526" s="20"/>
    </row>
    <row r="16527" spans="7:7">
      <c r="G16527" s="20"/>
    </row>
    <row r="16528" spans="7:7">
      <c r="G16528" s="20"/>
    </row>
    <row r="16529" spans="7:7">
      <c r="G16529" s="20"/>
    </row>
    <row r="16530" spans="7:7">
      <c r="G16530" s="20"/>
    </row>
    <row r="16531" spans="7:7">
      <c r="G16531" s="20"/>
    </row>
    <row r="16532" spans="7:7">
      <c r="G16532" s="20"/>
    </row>
    <row r="16533" spans="7:7">
      <c r="G16533" s="20"/>
    </row>
    <row r="16534" spans="7:7">
      <c r="G16534" s="20"/>
    </row>
    <row r="16535" spans="7:7">
      <c r="G16535" s="20"/>
    </row>
    <row r="16536" spans="7:7">
      <c r="G16536" s="20"/>
    </row>
    <row r="16537" spans="7:7">
      <c r="G16537" s="20"/>
    </row>
    <row r="16538" spans="7:7">
      <c r="G16538" s="20"/>
    </row>
    <row r="16539" spans="7:7">
      <c r="G16539" s="20"/>
    </row>
    <row r="16540" spans="7:7">
      <c r="G16540" s="20"/>
    </row>
    <row r="16541" spans="7:7">
      <c r="G16541" s="20"/>
    </row>
    <row r="16542" spans="7:7">
      <c r="G16542" s="20"/>
    </row>
    <row r="16543" spans="7:7">
      <c r="G16543" s="20"/>
    </row>
    <row r="16544" spans="7:7">
      <c r="G16544" s="20"/>
    </row>
    <row r="16545" spans="7:7">
      <c r="G16545" s="20"/>
    </row>
    <row r="16546" spans="7:7">
      <c r="G16546" s="20"/>
    </row>
    <row r="16547" spans="7:7">
      <c r="G16547" s="20"/>
    </row>
    <row r="16548" spans="7:7">
      <c r="G16548" s="20"/>
    </row>
    <row r="16549" spans="7:7">
      <c r="G16549" s="20"/>
    </row>
    <row r="16550" spans="7:7">
      <c r="G16550" s="20"/>
    </row>
    <row r="16551" spans="7:7">
      <c r="G16551" s="20"/>
    </row>
    <row r="16552" spans="7:7">
      <c r="G16552" s="20"/>
    </row>
    <row r="16553" spans="7:7">
      <c r="G16553" s="20"/>
    </row>
    <row r="16554" spans="7:7">
      <c r="G16554" s="20"/>
    </row>
    <row r="16555" spans="7:7">
      <c r="G16555" s="20"/>
    </row>
    <row r="16556" spans="7:7">
      <c r="G16556" s="20"/>
    </row>
    <row r="16557" spans="7:7">
      <c r="G16557" s="20"/>
    </row>
    <row r="16558" spans="7:7">
      <c r="G16558" s="20"/>
    </row>
    <row r="16559" spans="7:7">
      <c r="G16559" s="20"/>
    </row>
    <row r="16560" spans="7:7">
      <c r="G16560" s="20"/>
    </row>
    <row r="16561" spans="7:7">
      <c r="G16561" s="20"/>
    </row>
    <row r="16562" spans="7:7">
      <c r="G16562" s="20"/>
    </row>
    <row r="16563" spans="7:7">
      <c r="G16563" s="20"/>
    </row>
    <row r="16564" spans="7:7">
      <c r="G16564" s="20"/>
    </row>
    <row r="16565" spans="7:7">
      <c r="G16565" s="20"/>
    </row>
    <row r="16566" spans="7:7">
      <c r="G16566" s="20"/>
    </row>
    <row r="16567" spans="7:7">
      <c r="G16567" s="20"/>
    </row>
    <row r="16568" spans="7:7">
      <c r="G16568" s="20"/>
    </row>
    <row r="16569" spans="7:7">
      <c r="G16569" s="20"/>
    </row>
    <row r="16570" spans="7:7">
      <c r="G16570" s="20"/>
    </row>
    <row r="16571" spans="7:7">
      <c r="G16571" s="20"/>
    </row>
    <row r="16572" spans="7:7">
      <c r="G16572" s="20"/>
    </row>
    <row r="16573" spans="7:7">
      <c r="G16573" s="20"/>
    </row>
    <row r="16574" spans="7:7">
      <c r="G16574" s="20"/>
    </row>
    <row r="16575" spans="7:7">
      <c r="G16575" s="20"/>
    </row>
    <row r="16576" spans="7:7">
      <c r="G16576" s="20"/>
    </row>
    <row r="16577" spans="7:7">
      <c r="G16577" s="20"/>
    </row>
    <row r="16578" spans="7:7">
      <c r="G16578" s="20"/>
    </row>
    <row r="16579" spans="7:7">
      <c r="G16579" s="20"/>
    </row>
    <row r="16580" spans="7:7">
      <c r="G16580" s="20"/>
    </row>
    <row r="16581" spans="7:7">
      <c r="G16581" s="20"/>
    </row>
    <row r="16582" spans="7:7">
      <c r="G16582" s="20"/>
    </row>
    <row r="16583" spans="7:7">
      <c r="G16583" s="20"/>
    </row>
    <row r="16584" spans="7:7">
      <c r="G16584" s="20"/>
    </row>
    <row r="16585" spans="7:7">
      <c r="G16585" s="20"/>
    </row>
    <row r="16586" spans="7:7">
      <c r="G16586" s="20"/>
    </row>
    <row r="16587" spans="7:7">
      <c r="G16587" s="20"/>
    </row>
    <row r="16588" spans="7:7">
      <c r="G16588" s="20"/>
    </row>
    <row r="16589" spans="7:7">
      <c r="G16589" s="20"/>
    </row>
    <row r="16590" spans="7:7">
      <c r="G16590" s="20"/>
    </row>
    <row r="16591" spans="7:7">
      <c r="G16591" s="20"/>
    </row>
    <row r="16592" spans="7:7">
      <c r="G16592" s="20"/>
    </row>
    <row r="16593" spans="7:7">
      <c r="G16593" s="20"/>
    </row>
    <row r="16594" spans="7:7">
      <c r="G16594" s="20"/>
    </row>
    <row r="16595" spans="7:7">
      <c r="G16595" s="20"/>
    </row>
    <row r="16596" spans="7:7">
      <c r="G16596" s="20"/>
    </row>
    <row r="16597" spans="7:7">
      <c r="G16597" s="20"/>
    </row>
    <row r="16598" spans="7:7">
      <c r="G16598" s="20"/>
    </row>
    <row r="16599" spans="7:7">
      <c r="G16599" s="20"/>
    </row>
    <row r="16600" spans="7:7">
      <c r="G16600" s="20"/>
    </row>
    <row r="16601" spans="7:7">
      <c r="G16601" s="20"/>
    </row>
    <row r="16602" spans="7:7">
      <c r="G16602" s="20"/>
    </row>
    <row r="16603" spans="7:7">
      <c r="G16603" s="20"/>
    </row>
    <row r="16604" spans="7:7">
      <c r="G16604" s="20"/>
    </row>
    <row r="16605" spans="7:7">
      <c r="G16605" s="20"/>
    </row>
    <row r="16606" spans="7:7">
      <c r="G16606" s="20"/>
    </row>
    <row r="16607" spans="7:7">
      <c r="G16607" s="20"/>
    </row>
    <row r="16608" spans="7:7">
      <c r="G16608" s="20"/>
    </row>
    <row r="16609" spans="7:7">
      <c r="G16609" s="20"/>
    </row>
    <row r="16610" spans="7:7">
      <c r="G16610" s="20"/>
    </row>
    <row r="16611" spans="7:7">
      <c r="G16611" s="20"/>
    </row>
    <row r="16612" spans="7:7">
      <c r="G16612" s="20"/>
    </row>
    <row r="16613" spans="7:7">
      <c r="G16613" s="20"/>
    </row>
    <row r="16614" spans="7:7">
      <c r="G16614" s="20"/>
    </row>
    <row r="16615" spans="7:7">
      <c r="G16615" s="20"/>
    </row>
    <row r="16616" spans="7:7">
      <c r="G16616" s="20"/>
    </row>
    <row r="16617" spans="7:7">
      <c r="G16617" s="20"/>
    </row>
    <row r="16618" spans="7:7">
      <c r="G16618" s="20"/>
    </row>
    <row r="16619" spans="7:7">
      <c r="G16619" s="20"/>
    </row>
    <row r="16620" spans="7:7">
      <c r="G16620" s="20"/>
    </row>
    <row r="16621" spans="7:7">
      <c r="G16621" s="20"/>
    </row>
    <row r="16622" spans="7:7">
      <c r="G16622" s="20"/>
    </row>
    <row r="16623" spans="7:7">
      <c r="G16623" s="20"/>
    </row>
    <row r="16624" spans="7:7">
      <c r="G16624" s="20"/>
    </row>
    <row r="16625" spans="7:7">
      <c r="G16625" s="20"/>
    </row>
    <row r="16626" spans="7:7">
      <c r="G16626" s="20"/>
    </row>
    <row r="16627" spans="7:7">
      <c r="G16627" s="20"/>
    </row>
    <row r="16628" spans="7:7">
      <c r="G16628" s="20"/>
    </row>
    <row r="16629" spans="7:7">
      <c r="G16629" s="20"/>
    </row>
    <row r="16630" spans="7:7">
      <c r="G16630" s="20"/>
    </row>
    <row r="16631" spans="7:7">
      <c r="G16631" s="20"/>
    </row>
    <row r="16632" spans="7:7">
      <c r="G16632" s="20"/>
    </row>
    <row r="16633" spans="7:7">
      <c r="G16633" s="20"/>
    </row>
    <row r="16634" spans="7:7">
      <c r="G16634" s="20"/>
    </row>
    <row r="16635" spans="7:7">
      <c r="G16635" s="20"/>
    </row>
    <row r="16636" spans="7:7">
      <c r="G16636" s="20"/>
    </row>
    <row r="16637" spans="7:7">
      <c r="G16637" s="20"/>
    </row>
    <row r="16638" spans="7:7">
      <c r="G16638" s="20"/>
    </row>
    <row r="16639" spans="7:7">
      <c r="G16639" s="20"/>
    </row>
    <row r="16640" spans="7:7">
      <c r="G16640" s="20"/>
    </row>
    <row r="16641" spans="7:7">
      <c r="G16641" s="20"/>
    </row>
    <row r="16642" spans="7:7">
      <c r="G16642" s="20"/>
    </row>
    <row r="16643" spans="7:7">
      <c r="G16643" s="20"/>
    </row>
    <row r="16644" spans="7:7">
      <c r="G16644" s="20"/>
    </row>
    <row r="16645" spans="7:7">
      <c r="G16645" s="20"/>
    </row>
    <row r="16646" spans="7:7">
      <c r="G16646" s="20"/>
    </row>
    <row r="16647" spans="7:7">
      <c r="G16647" s="20"/>
    </row>
    <row r="16648" spans="7:7">
      <c r="G16648" s="20"/>
    </row>
    <row r="16649" spans="7:7">
      <c r="G16649" s="20"/>
    </row>
    <row r="16650" spans="7:7">
      <c r="G16650" s="20"/>
    </row>
    <row r="16651" spans="7:7">
      <c r="G16651" s="20"/>
    </row>
    <row r="16652" spans="7:7">
      <c r="G16652" s="20"/>
    </row>
    <row r="16653" spans="7:7">
      <c r="G16653" s="20"/>
    </row>
    <row r="16654" spans="7:7">
      <c r="G16654" s="20"/>
    </row>
    <row r="16655" spans="7:7">
      <c r="G16655" s="20"/>
    </row>
    <row r="16656" spans="7:7">
      <c r="G16656" s="20"/>
    </row>
    <row r="16657" spans="7:7">
      <c r="G16657" s="20"/>
    </row>
    <row r="16658" spans="7:7">
      <c r="G16658" s="20"/>
    </row>
    <row r="16659" spans="7:7">
      <c r="G16659" s="20"/>
    </row>
    <row r="16660" spans="7:7">
      <c r="G16660" s="20"/>
    </row>
    <row r="16661" spans="7:7">
      <c r="G16661" s="20"/>
    </row>
    <row r="16662" spans="7:7">
      <c r="G16662" s="20"/>
    </row>
    <row r="16663" spans="7:7">
      <c r="G16663" s="20"/>
    </row>
    <row r="16664" spans="7:7">
      <c r="G16664" s="20"/>
    </row>
    <row r="16665" spans="7:7">
      <c r="G16665" s="20"/>
    </row>
    <row r="16666" spans="7:7">
      <c r="G16666" s="20"/>
    </row>
    <row r="16667" spans="7:7">
      <c r="G16667" s="20"/>
    </row>
    <row r="16668" spans="7:7">
      <c r="G16668" s="20"/>
    </row>
    <row r="16669" spans="7:7">
      <c r="G16669" s="20"/>
    </row>
    <row r="16670" spans="7:7">
      <c r="G16670" s="20"/>
    </row>
    <row r="16671" spans="7:7">
      <c r="G16671" s="20"/>
    </row>
    <row r="16672" spans="7:7">
      <c r="G16672" s="20"/>
    </row>
    <row r="16673" spans="7:7">
      <c r="G16673" s="20"/>
    </row>
    <row r="16674" spans="7:7">
      <c r="G16674" s="20"/>
    </row>
    <row r="16675" spans="7:7">
      <c r="G16675" s="20"/>
    </row>
    <row r="16676" spans="7:7">
      <c r="G16676" s="20"/>
    </row>
    <row r="16677" spans="7:7">
      <c r="G16677" s="20"/>
    </row>
    <row r="16678" spans="7:7">
      <c r="G16678" s="20"/>
    </row>
    <row r="16679" spans="7:7">
      <c r="G16679" s="20"/>
    </row>
    <row r="16680" spans="7:7">
      <c r="G16680" s="20"/>
    </row>
    <row r="16681" spans="7:7">
      <c r="G16681" s="20"/>
    </row>
    <row r="16682" spans="7:7">
      <c r="G16682" s="20"/>
    </row>
    <row r="16683" spans="7:7">
      <c r="G16683" s="20"/>
    </row>
    <row r="16684" spans="7:7">
      <c r="G16684" s="20"/>
    </row>
    <row r="16685" spans="7:7">
      <c r="G16685" s="20"/>
    </row>
    <row r="16686" spans="7:7">
      <c r="G16686" s="20"/>
    </row>
    <row r="16687" spans="7:7">
      <c r="G16687" s="20"/>
    </row>
    <row r="16688" spans="7:7">
      <c r="G16688" s="20"/>
    </row>
    <row r="16689" spans="7:7">
      <c r="G16689" s="20"/>
    </row>
    <row r="16690" spans="7:7">
      <c r="G16690" s="20"/>
    </row>
    <row r="16691" spans="7:7">
      <c r="G16691" s="20"/>
    </row>
    <row r="16692" spans="7:7">
      <c r="G16692" s="20"/>
    </row>
    <row r="16693" spans="7:7">
      <c r="G16693" s="20"/>
    </row>
    <row r="16694" spans="7:7">
      <c r="G16694" s="20"/>
    </row>
    <row r="16695" spans="7:7">
      <c r="G16695" s="20"/>
    </row>
    <row r="16696" spans="7:7">
      <c r="G16696" s="20"/>
    </row>
    <row r="16697" spans="7:7">
      <c r="G16697" s="20"/>
    </row>
    <row r="16698" spans="7:7">
      <c r="G16698" s="20"/>
    </row>
    <row r="16699" spans="7:7">
      <c r="G16699" s="20"/>
    </row>
    <row r="16700" spans="7:7">
      <c r="G16700" s="20"/>
    </row>
    <row r="16701" spans="7:7">
      <c r="G16701" s="20"/>
    </row>
    <row r="16702" spans="7:7">
      <c r="G16702" s="20"/>
    </row>
    <row r="16703" spans="7:7">
      <c r="G16703" s="20"/>
    </row>
    <row r="16704" spans="7:7">
      <c r="G16704" s="20"/>
    </row>
    <row r="16705" spans="7:7">
      <c r="G16705" s="20"/>
    </row>
    <row r="16706" spans="7:7">
      <c r="G16706" s="20"/>
    </row>
    <row r="16707" spans="7:7">
      <c r="G16707" s="20"/>
    </row>
    <row r="16708" spans="7:7">
      <c r="G16708" s="20"/>
    </row>
    <row r="16709" spans="7:7">
      <c r="G16709" s="20"/>
    </row>
    <row r="16710" spans="7:7">
      <c r="G16710" s="20"/>
    </row>
    <row r="16711" spans="7:7">
      <c r="G16711" s="20"/>
    </row>
    <row r="16712" spans="7:7">
      <c r="G16712" s="20"/>
    </row>
    <row r="16713" spans="7:7">
      <c r="G16713" s="20"/>
    </row>
    <row r="16714" spans="7:7">
      <c r="G16714" s="20"/>
    </row>
    <row r="16715" spans="7:7">
      <c r="G16715" s="20"/>
    </row>
    <row r="16716" spans="7:7">
      <c r="G16716" s="20"/>
    </row>
    <row r="16717" spans="7:7">
      <c r="G16717" s="20"/>
    </row>
    <row r="16718" spans="7:7">
      <c r="G16718" s="20"/>
    </row>
    <row r="16719" spans="7:7">
      <c r="G16719" s="20"/>
    </row>
    <row r="16720" spans="7:7">
      <c r="G16720" s="20"/>
    </row>
    <row r="16721" spans="7:7">
      <c r="G16721" s="20"/>
    </row>
    <row r="16722" spans="7:7">
      <c r="G16722" s="20"/>
    </row>
    <row r="16723" spans="7:7">
      <c r="G16723" s="20"/>
    </row>
    <row r="16724" spans="7:7">
      <c r="G16724" s="20"/>
    </row>
    <row r="16725" spans="7:7">
      <c r="G16725" s="20"/>
    </row>
    <row r="16726" spans="7:7">
      <c r="G16726" s="20"/>
    </row>
    <row r="16727" spans="7:7">
      <c r="G16727" s="20"/>
    </row>
    <row r="16728" spans="7:7">
      <c r="G16728" s="20"/>
    </row>
    <row r="16729" spans="7:7">
      <c r="G16729" s="20"/>
    </row>
    <row r="16730" spans="7:7">
      <c r="G16730" s="20"/>
    </row>
    <row r="16731" spans="7:7">
      <c r="G16731" s="20"/>
    </row>
    <row r="16732" spans="7:7">
      <c r="G16732" s="20"/>
    </row>
    <row r="16733" spans="7:7">
      <c r="G16733" s="20"/>
    </row>
    <row r="16734" spans="7:7">
      <c r="G16734" s="20"/>
    </row>
    <row r="16735" spans="7:7">
      <c r="G16735" s="20"/>
    </row>
    <row r="16736" spans="7:7">
      <c r="G16736" s="20"/>
    </row>
    <row r="16737" spans="7:7">
      <c r="G16737" s="20"/>
    </row>
    <row r="16738" spans="7:7">
      <c r="G16738" s="20"/>
    </row>
    <row r="16739" spans="7:7">
      <c r="G16739" s="20"/>
    </row>
    <row r="16740" spans="7:7">
      <c r="G16740" s="20"/>
    </row>
    <row r="16741" spans="7:7">
      <c r="G16741" s="20"/>
    </row>
    <row r="16742" spans="7:7">
      <c r="G16742" s="20"/>
    </row>
    <row r="16743" spans="7:7">
      <c r="G16743" s="20"/>
    </row>
    <row r="16744" spans="7:7">
      <c r="G16744" s="20"/>
    </row>
    <row r="16745" spans="7:7">
      <c r="G16745" s="20"/>
    </row>
    <row r="16746" spans="7:7">
      <c r="G16746" s="20"/>
    </row>
    <row r="16747" spans="7:7">
      <c r="G16747" s="20"/>
    </row>
    <row r="16748" spans="7:7">
      <c r="G16748" s="20"/>
    </row>
    <row r="16749" spans="7:7">
      <c r="G16749" s="20"/>
    </row>
    <row r="16750" spans="7:7">
      <c r="G16750" s="20"/>
    </row>
    <row r="16751" spans="7:7">
      <c r="G16751" s="20"/>
    </row>
    <row r="16752" spans="7:7">
      <c r="G16752" s="20"/>
    </row>
    <row r="16753" spans="7:7">
      <c r="G16753" s="20"/>
    </row>
    <row r="16754" spans="7:7">
      <c r="G16754" s="20"/>
    </row>
    <row r="16755" spans="7:7">
      <c r="G16755" s="20"/>
    </row>
    <row r="16756" spans="7:7">
      <c r="G16756" s="20"/>
    </row>
    <row r="16757" spans="7:7">
      <c r="G16757" s="20"/>
    </row>
    <row r="16758" spans="7:7">
      <c r="G16758" s="20"/>
    </row>
    <row r="16759" spans="7:7">
      <c r="G16759" s="20"/>
    </row>
    <row r="16760" spans="7:7">
      <c r="G16760" s="20"/>
    </row>
    <row r="16761" spans="7:7">
      <c r="G16761" s="20"/>
    </row>
    <row r="16762" spans="7:7">
      <c r="G16762" s="20"/>
    </row>
    <row r="16763" spans="7:7">
      <c r="G16763" s="20"/>
    </row>
    <row r="16764" spans="7:7">
      <c r="G16764" s="20"/>
    </row>
    <row r="16765" spans="7:7">
      <c r="G16765" s="20"/>
    </row>
    <row r="16766" spans="7:7">
      <c r="G16766" s="20"/>
    </row>
    <row r="16767" spans="7:7">
      <c r="G16767" s="20"/>
    </row>
    <row r="16768" spans="7:7">
      <c r="G16768" s="20"/>
    </row>
    <row r="16769" spans="7:7">
      <c r="G16769" s="20"/>
    </row>
    <row r="16770" spans="7:7">
      <c r="G16770" s="20"/>
    </row>
    <row r="16771" spans="7:7">
      <c r="G16771" s="20"/>
    </row>
    <row r="16772" spans="7:7">
      <c r="G16772" s="20"/>
    </row>
    <row r="16773" spans="7:7">
      <c r="G16773" s="20"/>
    </row>
    <row r="16774" spans="7:7">
      <c r="G16774" s="20"/>
    </row>
    <row r="16775" spans="7:7">
      <c r="G16775" s="20"/>
    </row>
    <row r="16776" spans="7:7">
      <c r="G16776" s="20"/>
    </row>
    <row r="16777" spans="7:7">
      <c r="G16777" s="20"/>
    </row>
    <row r="16778" spans="7:7">
      <c r="G16778" s="20"/>
    </row>
    <row r="16779" spans="7:7">
      <c r="G16779" s="20"/>
    </row>
    <row r="16780" spans="7:7">
      <c r="G16780" s="20"/>
    </row>
    <row r="16781" spans="7:7">
      <c r="G16781" s="20"/>
    </row>
    <row r="16782" spans="7:7">
      <c r="G16782" s="20"/>
    </row>
    <row r="16783" spans="7:7">
      <c r="G16783" s="20"/>
    </row>
    <row r="16784" spans="7:7">
      <c r="G16784" s="20"/>
    </row>
    <row r="16785" spans="7:7">
      <c r="G16785" s="20"/>
    </row>
    <row r="16786" spans="7:7">
      <c r="G16786" s="20"/>
    </row>
    <row r="16787" spans="7:7">
      <c r="G16787" s="20"/>
    </row>
    <row r="16788" spans="7:7">
      <c r="G16788" s="20"/>
    </row>
    <row r="16789" spans="7:7">
      <c r="G16789" s="20"/>
    </row>
    <row r="16790" spans="7:7">
      <c r="G16790" s="20"/>
    </row>
    <row r="16791" spans="7:7">
      <c r="G16791" s="20"/>
    </row>
    <row r="16792" spans="7:7">
      <c r="G16792" s="20"/>
    </row>
    <row r="16793" spans="7:7">
      <c r="G16793" s="20"/>
    </row>
    <row r="16794" spans="7:7">
      <c r="G16794" s="20"/>
    </row>
    <row r="16795" spans="7:7">
      <c r="G16795" s="20"/>
    </row>
    <row r="16796" spans="7:7">
      <c r="G16796" s="20"/>
    </row>
    <row r="16797" spans="7:7">
      <c r="G16797" s="20"/>
    </row>
    <row r="16798" spans="7:7">
      <c r="G16798" s="20"/>
    </row>
    <row r="16799" spans="7:7">
      <c r="G16799" s="20"/>
    </row>
    <row r="16800" spans="7:7">
      <c r="G16800" s="20"/>
    </row>
    <row r="16801" spans="7:7">
      <c r="G16801" s="20"/>
    </row>
    <row r="16802" spans="7:7">
      <c r="G16802" s="20"/>
    </row>
    <row r="16803" spans="7:7">
      <c r="G16803" s="20"/>
    </row>
    <row r="16804" spans="7:7">
      <c r="G16804" s="20"/>
    </row>
    <row r="16805" spans="7:7">
      <c r="G16805" s="20"/>
    </row>
    <row r="16806" spans="7:7">
      <c r="G16806" s="20"/>
    </row>
    <row r="16807" spans="7:7">
      <c r="G16807" s="20"/>
    </row>
    <row r="16808" spans="7:7">
      <c r="G16808" s="20"/>
    </row>
    <row r="16809" spans="7:7">
      <c r="G16809" s="20"/>
    </row>
    <row r="16810" spans="7:7">
      <c r="G16810" s="20"/>
    </row>
    <row r="16811" spans="7:7">
      <c r="G16811" s="20"/>
    </row>
    <row r="16812" spans="7:7">
      <c r="G16812" s="20"/>
    </row>
    <row r="16813" spans="7:7">
      <c r="G16813" s="20"/>
    </row>
    <row r="16814" spans="7:7">
      <c r="G16814" s="20"/>
    </row>
    <row r="16815" spans="7:7">
      <c r="G16815" s="20"/>
    </row>
    <row r="16816" spans="7:7">
      <c r="G16816" s="20"/>
    </row>
    <row r="16817" spans="7:7">
      <c r="G16817" s="20"/>
    </row>
    <row r="16818" spans="7:7">
      <c r="G16818" s="20"/>
    </row>
    <row r="16819" spans="7:7">
      <c r="G16819" s="20"/>
    </row>
    <row r="16820" spans="7:7">
      <c r="G16820" s="20"/>
    </row>
    <row r="16821" spans="7:7">
      <c r="G16821" s="20"/>
    </row>
    <row r="16822" spans="7:7">
      <c r="G16822" s="20"/>
    </row>
    <row r="16823" spans="7:7">
      <c r="G16823" s="20"/>
    </row>
    <row r="16824" spans="7:7">
      <c r="G16824" s="20"/>
    </row>
    <row r="16825" spans="7:7">
      <c r="G16825" s="20"/>
    </row>
    <row r="16826" spans="7:7">
      <c r="G16826" s="20"/>
    </row>
    <row r="16827" spans="7:7">
      <c r="G16827" s="20"/>
    </row>
    <row r="16828" spans="7:7">
      <c r="G16828" s="20"/>
    </row>
    <row r="16829" spans="7:7">
      <c r="G16829" s="20"/>
    </row>
    <row r="16830" spans="7:7">
      <c r="G16830" s="20"/>
    </row>
    <row r="16831" spans="7:7">
      <c r="G16831" s="20"/>
    </row>
    <row r="16832" spans="7:7">
      <c r="G16832" s="20"/>
    </row>
    <row r="16833" spans="7:7">
      <c r="G16833" s="20"/>
    </row>
    <row r="16834" spans="7:7">
      <c r="G16834" s="20"/>
    </row>
    <row r="16835" spans="7:7">
      <c r="G16835" s="20"/>
    </row>
    <row r="16836" spans="7:7">
      <c r="G16836" s="20"/>
    </row>
    <row r="16837" spans="7:7">
      <c r="G16837" s="20"/>
    </row>
    <row r="16838" spans="7:7">
      <c r="G16838" s="20"/>
    </row>
    <row r="16839" spans="7:7">
      <c r="G16839" s="20"/>
    </row>
    <row r="16840" spans="7:7">
      <c r="G16840" s="20"/>
    </row>
    <row r="16841" spans="7:7">
      <c r="G16841" s="20"/>
    </row>
    <row r="16842" spans="7:7">
      <c r="G16842" s="20"/>
    </row>
    <row r="16843" spans="7:7">
      <c r="G16843" s="20"/>
    </row>
    <row r="16844" spans="7:7">
      <c r="G16844" s="20"/>
    </row>
    <row r="16845" spans="7:7">
      <c r="G16845" s="20"/>
    </row>
    <row r="16846" spans="7:7">
      <c r="G16846" s="20"/>
    </row>
    <row r="16847" spans="7:7">
      <c r="G16847" s="20"/>
    </row>
    <row r="16848" spans="7:7">
      <c r="G16848" s="20"/>
    </row>
    <row r="16849" spans="7:7">
      <c r="G16849" s="20"/>
    </row>
    <row r="16850" spans="7:7">
      <c r="G16850" s="20"/>
    </row>
    <row r="16851" spans="7:7">
      <c r="G16851" s="20"/>
    </row>
    <row r="16852" spans="7:7">
      <c r="G16852" s="20"/>
    </row>
    <row r="16853" spans="7:7">
      <c r="G16853" s="20"/>
    </row>
    <row r="16854" spans="7:7">
      <c r="G16854" s="20"/>
    </row>
    <row r="16855" spans="7:7">
      <c r="G16855" s="20"/>
    </row>
    <row r="16856" spans="7:7">
      <c r="G16856" s="20"/>
    </row>
    <row r="16857" spans="7:7">
      <c r="G16857" s="20"/>
    </row>
    <row r="16858" spans="7:7">
      <c r="G16858" s="20"/>
    </row>
    <row r="16859" spans="7:7">
      <c r="G16859" s="20"/>
    </row>
    <row r="16860" spans="7:7">
      <c r="G16860" s="20"/>
    </row>
    <row r="16861" spans="7:7">
      <c r="G16861" s="20"/>
    </row>
    <row r="16862" spans="7:7">
      <c r="G16862" s="20"/>
    </row>
    <row r="16863" spans="7:7">
      <c r="G16863" s="20"/>
    </row>
    <row r="16864" spans="7:7">
      <c r="G16864" s="20"/>
    </row>
    <row r="16865" spans="7:7">
      <c r="G16865" s="20"/>
    </row>
    <row r="16866" spans="7:7">
      <c r="G16866" s="20"/>
    </row>
    <row r="16867" spans="7:7">
      <c r="G16867" s="20"/>
    </row>
    <row r="16868" spans="7:7">
      <c r="G16868" s="20"/>
    </row>
    <row r="16869" spans="7:7">
      <c r="G16869" s="20"/>
    </row>
    <row r="16870" spans="7:7">
      <c r="G16870" s="20"/>
    </row>
    <row r="16871" spans="7:7">
      <c r="G16871" s="20"/>
    </row>
    <row r="16872" spans="7:7">
      <c r="G16872" s="20"/>
    </row>
    <row r="16873" spans="7:7">
      <c r="G16873" s="20"/>
    </row>
    <row r="16874" spans="7:7">
      <c r="G16874" s="20"/>
    </row>
    <row r="16875" spans="7:7">
      <c r="G16875" s="20"/>
    </row>
    <row r="16876" spans="7:7">
      <c r="G16876" s="20"/>
    </row>
    <row r="16877" spans="7:7">
      <c r="G16877" s="20"/>
    </row>
    <row r="16878" spans="7:7">
      <c r="G16878" s="20"/>
    </row>
    <row r="16879" spans="7:7">
      <c r="G16879" s="20"/>
    </row>
    <row r="16880" spans="7:7">
      <c r="G16880" s="20"/>
    </row>
    <row r="16881" spans="7:7">
      <c r="G16881" s="20"/>
    </row>
    <row r="16882" spans="7:7">
      <c r="G16882" s="20"/>
    </row>
    <row r="16883" spans="7:7">
      <c r="G16883" s="20"/>
    </row>
    <row r="16884" spans="7:7">
      <c r="G16884" s="20"/>
    </row>
    <row r="16885" spans="7:7">
      <c r="G16885" s="20"/>
    </row>
    <row r="16886" spans="7:7">
      <c r="G16886" s="20"/>
    </row>
    <row r="16887" spans="7:7">
      <c r="G16887" s="20"/>
    </row>
    <row r="16888" spans="7:7">
      <c r="G16888" s="20"/>
    </row>
    <row r="16889" spans="7:7">
      <c r="G16889" s="20"/>
    </row>
    <row r="16890" spans="7:7">
      <c r="G16890" s="20"/>
    </row>
    <row r="16891" spans="7:7">
      <c r="G16891" s="20"/>
    </row>
    <row r="16892" spans="7:7">
      <c r="G16892" s="20"/>
    </row>
    <row r="16893" spans="7:7">
      <c r="G16893" s="20"/>
    </row>
    <row r="16894" spans="7:7">
      <c r="G16894" s="20"/>
    </row>
    <row r="16895" spans="7:7">
      <c r="G16895" s="20"/>
    </row>
    <row r="16896" spans="7:7">
      <c r="G16896" s="20"/>
    </row>
    <row r="16897" spans="7:7">
      <c r="G16897" s="20"/>
    </row>
    <row r="16898" spans="7:7">
      <c r="G16898" s="20"/>
    </row>
    <row r="16899" spans="7:7">
      <c r="G16899" s="20"/>
    </row>
    <row r="16900" spans="7:7">
      <c r="G16900" s="20"/>
    </row>
    <row r="16901" spans="7:7">
      <c r="G16901" s="20"/>
    </row>
    <row r="16902" spans="7:7">
      <c r="G16902" s="20"/>
    </row>
    <row r="16903" spans="7:7">
      <c r="G16903" s="20"/>
    </row>
    <row r="16904" spans="7:7">
      <c r="G16904" s="20"/>
    </row>
    <row r="16905" spans="7:7">
      <c r="G16905" s="20"/>
    </row>
    <row r="16906" spans="7:7">
      <c r="G16906" s="20"/>
    </row>
    <row r="16907" spans="7:7">
      <c r="G16907" s="20"/>
    </row>
    <row r="16908" spans="7:7">
      <c r="G16908" s="20"/>
    </row>
    <row r="16909" spans="7:7">
      <c r="G16909" s="20"/>
    </row>
    <row r="16910" spans="7:7">
      <c r="G16910" s="20"/>
    </row>
    <row r="16911" spans="7:7">
      <c r="G16911" s="20"/>
    </row>
    <row r="16912" spans="7:7">
      <c r="G16912" s="20"/>
    </row>
    <row r="16913" spans="7:7">
      <c r="G16913" s="20"/>
    </row>
    <row r="16914" spans="7:7">
      <c r="G16914" s="20"/>
    </row>
    <row r="16915" spans="7:7">
      <c r="G16915" s="20"/>
    </row>
    <row r="16916" spans="7:7">
      <c r="G16916" s="20"/>
    </row>
    <row r="16917" spans="7:7">
      <c r="G16917" s="20"/>
    </row>
    <row r="16918" spans="7:7">
      <c r="G16918" s="20"/>
    </row>
    <row r="16919" spans="7:7">
      <c r="G16919" s="20"/>
    </row>
    <row r="16920" spans="7:7">
      <c r="G16920" s="20"/>
    </row>
    <row r="16921" spans="7:7">
      <c r="G16921" s="20"/>
    </row>
    <row r="16922" spans="7:7">
      <c r="G16922" s="20"/>
    </row>
    <row r="16923" spans="7:7">
      <c r="G16923" s="20"/>
    </row>
    <row r="16924" spans="7:7">
      <c r="G16924" s="20"/>
    </row>
    <row r="16925" spans="7:7">
      <c r="G16925" s="20"/>
    </row>
    <row r="16926" spans="7:7">
      <c r="G16926" s="20"/>
    </row>
    <row r="16927" spans="7:7">
      <c r="G16927" s="20"/>
    </row>
    <row r="16928" spans="7:7">
      <c r="G16928" s="20"/>
    </row>
    <row r="16929" spans="7:7">
      <c r="G16929" s="20"/>
    </row>
    <row r="16930" spans="7:7">
      <c r="G16930" s="20"/>
    </row>
    <row r="16931" spans="7:7">
      <c r="G16931" s="20"/>
    </row>
    <row r="16932" spans="7:7">
      <c r="G16932" s="20"/>
    </row>
    <row r="16933" spans="7:7">
      <c r="G16933" s="20"/>
    </row>
    <row r="16934" spans="7:7">
      <c r="G16934" s="20"/>
    </row>
    <row r="16935" spans="7:7">
      <c r="G16935" s="20"/>
    </row>
    <row r="16936" spans="7:7">
      <c r="G16936" s="20"/>
    </row>
    <row r="16937" spans="7:7">
      <c r="G16937" s="20"/>
    </row>
    <row r="16938" spans="7:7">
      <c r="G16938" s="20"/>
    </row>
    <row r="16939" spans="7:7">
      <c r="G16939" s="20"/>
    </row>
    <row r="16940" spans="7:7">
      <c r="G16940" s="20"/>
    </row>
    <row r="16941" spans="7:7">
      <c r="G16941" s="20"/>
    </row>
    <row r="16942" spans="7:7">
      <c r="G16942" s="20"/>
    </row>
    <row r="16943" spans="7:7">
      <c r="G16943" s="20"/>
    </row>
    <row r="16944" spans="7:7">
      <c r="G16944" s="20"/>
    </row>
    <row r="16945" spans="7:7">
      <c r="G16945" s="20"/>
    </row>
    <row r="16946" spans="7:7">
      <c r="G16946" s="20"/>
    </row>
    <row r="16947" spans="7:7">
      <c r="G16947" s="20"/>
    </row>
    <row r="16948" spans="7:7">
      <c r="G16948" s="20"/>
    </row>
    <row r="16949" spans="7:7">
      <c r="G16949" s="20"/>
    </row>
    <row r="16950" spans="7:7">
      <c r="G16950" s="20"/>
    </row>
    <row r="16951" spans="7:7">
      <c r="G16951" s="20"/>
    </row>
    <row r="16952" spans="7:7">
      <c r="G16952" s="20"/>
    </row>
    <row r="16953" spans="7:7">
      <c r="G16953" s="20"/>
    </row>
    <row r="16954" spans="7:7">
      <c r="G16954" s="20"/>
    </row>
    <row r="16955" spans="7:7">
      <c r="G16955" s="20"/>
    </row>
    <row r="16956" spans="7:7">
      <c r="G16956" s="20"/>
    </row>
    <row r="16957" spans="7:7">
      <c r="G16957" s="20"/>
    </row>
    <row r="16958" spans="7:7">
      <c r="G16958" s="20"/>
    </row>
    <row r="16959" spans="7:7">
      <c r="G16959" s="20"/>
    </row>
    <row r="16960" spans="7:7">
      <c r="G16960" s="20"/>
    </row>
    <row r="16961" spans="7:7">
      <c r="G16961" s="20"/>
    </row>
    <row r="16962" spans="7:7">
      <c r="G16962" s="20"/>
    </row>
    <row r="16963" spans="7:7">
      <c r="G16963" s="20"/>
    </row>
    <row r="16964" spans="7:7">
      <c r="G16964" s="20"/>
    </row>
    <row r="16965" spans="7:7">
      <c r="G16965" s="20"/>
    </row>
    <row r="16966" spans="7:7">
      <c r="G16966" s="20"/>
    </row>
    <row r="16967" spans="7:7">
      <c r="G16967" s="20"/>
    </row>
    <row r="16968" spans="7:7">
      <c r="G16968" s="20"/>
    </row>
    <row r="16969" spans="7:7">
      <c r="G16969" s="20"/>
    </row>
    <row r="16970" spans="7:7">
      <c r="G16970" s="20"/>
    </row>
    <row r="16971" spans="7:7">
      <c r="G16971" s="20"/>
    </row>
    <row r="16972" spans="7:7">
      <c r="G16972" s="20"/>
    </row>
    <row r="16973" spans="7:7">
      <c r="G16973" s="20"/>
    </row>
    <row r="16974" spans="7:7">
      <c r="G16974" s="20"/>
    </row>
    <row r="16975" spans="7:7">
      <c r="G16975" s="20"/>
    </row>
    <row r="16976" spans="7:7">
      <c r="G16976" s="20"/>
    </row>
    <row r="16977" spans="7:7">
      <c r="G16977" s="20"/>
    </row>
    <row r="16978" spans="7:7">
      <c r="G16978" s="20"/>
    </row>
    <row r="16979" spans="7:7">
      <c r="G16979" s="20"/>
    </row>
    <row r="16980" spans="7:7">
      <c r="G16980" s="20"/>
    </row>
    <row r="16981" spans="7:7">
      <c r="G16981" s="20"/>
    </row>
    <row r="16982" spans="7:7">
      <c r="G16982" s="20"/>
    </row>
    <row r="16983" spans="7:7">
      <c r="G16983" s="20"/>
    </row>
    <row r="16984" spans="7:7">
      <c r="G16984" s="20"/>
    </row>
    <row r="16985" spans="7:7">
      <c r="G16985" s="20"/>
    </row>
    <row r="16986" spans="7:7">
      <c r="G16986" s="20"/>
    </row>
    <row r="16987" spans="7:7">
      <c r="G16987" s="20"/>
    </row>
    <row r="16988" spans="7:7">
      <c r="G16988" s="20"/>
    </row>
    <row r="16989" spans="7:7">
      <c r="G16989" s="20"/>
    </row>
    <row r="16990" spans="7:7">
      <c r="G16990" s="20"/>
    </row>
    <row r="16991" spans="7:7">
      <c r="G16991" s="20"/>
    </row>
    <row r="16992" spans="7:7">
      <c r="G16992" s="20"/>
    </row>
    <row r="16993" spans="7:7">
      <c r="G16993" s="20"/>
    </row>
    <row r="16994" spans="7:7">
      <c r="G16994" s="20"/>
    </row>
    <row r="16995" spans="7:7">
      <c r="G16995" s="20"/>
    </row>
    <row r="16996" spans="7:7">
      <c r="G16996" s="20"/>
    </row>
    <row r="16997" spans="7:7">
      <c r="G16997" s="20"/>
    </row>
    <row r="16998" spans="7:7">
      <c r="G16998" s="20"/>
    </row>
    <row r="16999" spans="7:7">
      <c r="G16999" s="20"/>
    </row>
    <row r="17000" spans="7:7">
      <c r="G17000" s="20"/>
    </row>
    <row r="17001" spans="7:7">
      <c r="G17001" s="20"/>
    </row>
    <row r="17002" spans="7:7">
      <c r="G17002" s="20"/>
    </row>
    <row r="17003" spans="7:7">
      <c r="G17003" s="20"/>
    </row>
    <row r="17004" spans="7:7">
      <c r="G17004" s="20"/>
    </row>
    <row r="17005" spans="7:7">
      <c r="G17005" s="20"/>
    </row>
    <row r="17006" spans="7:7">
      <c r="G17006" s="20"/>
    </row>
    <row r="17007" spans="7:7">
      <c r="G17007" s="20"/>
    </row>
    <row r="17008" spans="7:7">
      <c r="G17008" s="20"/>
    </row>
    <row r="17009" spans="7:7">
      <c r="G17009" s="20"/>
    </row>
    <row r="17010" spans="7:7">
      <c r="G17010" s="20"/>
    </row>
    <row r="17011" spans="7:7">
      <c r="G17011" s="20"/>
    </row>
    <row r="17012" spans="7:7">
      <c r="G17012" s="20"/>
    </row>
    <row r="17013" spans="7:7">
      <c r="G17013" s="20"/>
    </row>
    <row r="17014" spans="7:7">
      <c r="G17014" s="20"/>
    </row>
    <row r="17015" spans="7:7">
      <c r="G17015" s="20"/>
    </row>
    <row r="17016" spans="7:7">
      <c r="G17016" s="20"/>
    </row>
    <row r="17017" spans="7:7">
      <c r="G17017" s="20"/>
    </row>
    <row r="17018" spans="7:7">
      <c r="G17018" s="20"/>
    </row>
    <row r="17019" spans="7:7">
      <c r="G17019" s="20"/>
    </row>
    <row r="17020" spans="7:7">
      <c r="G17020" s="20"/>
    </row>
    <row r="17021" spans="7:7">
      <c r="G17021" s="20"/>
    </row>
    <row r="17022" spans="7:7">
      <c r="G17022" s="20"/>
    </row>
    <row r="17023" spans="7:7">
      <c r="G17023" s="20"/>
    </row>
    <row r="17024" spans="7:7">
      <c r="G17024" s="20"/>
    </row>
    <row r="17025" spans="7:7">
      <c r="G17025" s="20"/>
    </row>
    <row r="17026" spans="7:7">
      <c r="G17026" s="20"/>
    </row>
    <row r="17027" spans="7:7">
      <c r="G17027" s="20"/>
    </row>
    <row r="17028" spans="7:7">
      <c r="G17028" s="20"/>
    </row>
    <row r="17029" spans="7:7">
      <c r="G17029" s="20"/>
    </row>
    <row r="17030" spans="7:7">
      <c r="G17030" s="20"/>
    </row>
    <row r="17031" spans="7:7">
      <c r="G17031" s="20"/>
    </row>
    <row r="17032" spans="7:7">
      <c r="G17032" s="20"/>
    </row>
    <row r="17033" spans="7:7">
      <c r="G17033" s="20"/>
    </row>
    <row r="17034" spans="7:7">
      <c r="G17034" s="20"/>
    </row>
    <row r="17035" spans="7:7">
      <c r="G17035" s="20"/>
    </row>
    <row r="17036" spans="7:7">
      <c r="G17036" s="20"/>
    </row>
    <row r="17037" spans="7:7">
      <c r="G17037" s="20"/>
    </row>
    <row r="17038" spans="7:7">
      <c r="G17038" s="20"/>
    </row>
    <row r="17039" spans="7:7">
      <c r="G17039" s="20"/>
    </row>
    <row r="17040" spans="7:7">
      <c r="G17040" s="20"/>
    </row>
    <row r="17041" spans="7:7">
      <c r="G17041" s="20"/>
    </row>
    <row r="17042" spans="7:7">
      <c r="G17042" s="20"/>
    </row>
    <row r="17043" spans="7:7">
      <c r="G17043" s="20"/>
    </row>
    <row r="17044" spans="7:7">
      <c r="G17044" s="20"/>
    </row>
    <row r="17045" spans="7:7">
      <c r="G17045" s="20"/>
    </row>
    <row r="17046" spans="7:7">
      <c r="G17046" s="20"/>
    </row>
    <row r="17047" spans="7:7">
      <c r="G17047" s="20"/>
    </row>
    <row r="17048" spans="7:7">
      <c r="G17048" s="20"/>
    </row>
    <row r="17049" spans="7:7">
      <c r="G17049" s="20"/>
    </row>
    <row r="17050" spans="7:7">
      <c r="G17050" s="20"/>
    </row>
    <row r="17051" spans="7:7">
      <c r="G17051" s="20"/>
    </row>
    <row r="17052" spans="7:7">
      <c r="G17052" s="20"/>
    </row>
    <row r="17053" spans="7:7">
      <c r="G17053" s="20"/>
    </row>
    <row r="17054" spans="7:7">
      <c r="G17054" s="20"/>
    </row>
    <row r="17055" spans="7:7">
      <c r="G17055" s="20"/>
    </row>
    <row r="17056" spans="7:7">
      <c r="G17056" s="20"/>
    </row>
    <row r="17057" spans="7:7">
      <c r="G17057" s="20"/>
    </row>
    <row r="17058" spans="7:7">
      <c r="G17058" s="20"/>
    </row>
    <row r="17059" spans="7:7">
      <c r="G17059" s="20"/>
    </row>
    <row r="17060" spans="7:7">
      <c r="G17060" s="20"/>
    </row>
    <row r="17061" spans="7:7">
      <c r="G17061" s="20"/>
    </row>
    <row r="17062" spans="7:7">
      <c r="G17062" s="20"/>
    </row>
    <row r="17063" spans="7:7">
      <c r="G17063" s="20"/>
    </row>
    <row r="17064" spans="7:7">
      <c r="G17064" s="20"/>
    </row>
    <row r="17065" spans="7:7">
      <c r="G17065" s="20"/>
    </row>
    <row r="17066" spans="7:7">
      <c r="G17066" s="20"/>
    </row>
    <row r="17067" spans="7:7">
      <c r="G17067" s="20"/>
    </row>
    <row r="17068" spans="7:7">
      <c r="G17068" s="20"/>
    </row>
    <row r="17069" spans="7:7">
      <c r="G17069" s="20"/>
    </row>
    <row r="17070" spans="7:7">
      <c r="G17070" s="20"/>
    </row>
    <row r="17071" spans="7:7">
      <c r="G17071" s="20"/>
    </row>
    <row r="17072" spans="7:7">
      <c r="G17072" s="20"/>
    </row>
    <row r="17073" spans="7:7">
      <c r="G17073" s="20"/>
    </row>
    <row r="17074" spans="7:7">
      <c r="G17074" s="20"/>
    </row>
    <row r="17075" spans="7:7">
      <c r="G17075" s="20"/>
    </row>
    <row r="17076" spans="7:7">
      <c r="G17076" s="20"/>
    </row>
    <row r="17077" spans="7:7">
      <c r="G17077" s="20"/>
    </row>
    <row r="17078" spans="7:7">
      <c r="G17078" s="20"/>
    </row>
    <row r="17079" spans="7:7">
      <c r="G17079" s="20"/>
    </row>
    <row r="17080" spans="7:7">
      <c r="G17080" s="20"/>
    </row>
    <row r="17081" spans="7:7">
      <c r="G17081" s="20"/>
    </row>
    <row r="17082" spans="7:7">
      <c r="G17082" s="20"/>
    </row>
    <row r="17083" spans="7:7">
      <c r="G17083" s="20"/>
    </row>
    <row r="17084" spans="7:7">
      <c r="G17084" s="20"/>
    </row>
    <row r="17085" spans="7:7">
      <c r="G17085" s="20"/>
    </row>
    <row r="17086" spans="7:7">
      <c r="G17086" s="20"/>
    </row>
    <row r="17087" spans="7:7">
      <c r="G17087" s="20"/>
    </row>
    <row r="17088" spans="7:7">
      <c r="G17088" s="20"/>
    </row>
    <row r="17089" spans="7:7">
      <c r="G17089" s="20"/>
    </row>
    <row r="17090" spans="7:7">
      <c r="G17090" s="20"/>
    </row>
    <row r="17091" spans="7:7">
      <c r="G17091" s="20"/>
    </row>
    <row r="17092" spans="7:7">
      <c r="G17092" s="20"/>
    </row>
    <row r="17093" spans="7:7">
      <c r="G17093" s="20"/>
    </row>
    <row r="17094" spans="7:7">
      <c r="G17094" s="20"/>
    </row>
    <row r="17095" spans="7:7">
      <c r="G17095" s="20"/>
    </row>
    <row r="17096" spans="7:7">
      <c r="G17096" s="20"/>
    </row>
    <row r="17097" spans="7:7">
      <c r="G17097" s="20"/>
    </row>
    <row r="17098" spans="7:7">
      <c r="G17098" s="20"/>
    </row>
    <row r="17099" spans="7:7">
      <c r="G17099" s="20"/>
    </row>
    <row r="17100" spans="7:7">
      <c r="G17100" s="20"/>
    </row>
    <row r="17101" spans="7:7">
      <c r="G17101" s="20"/>
    </row>
    <row r="17102" spans="7:7">
      <c r="G17102" s="20"/>
    </row>
    <row r="17103" spans="7:7">
      <c r="G17103" s="20"/>
    </row>
    <row r="17104" spans="7:7">
      <c r="G17104" s="20"/>
    </row>
    <row r="17105" spans="7:7">
      <c r="G17105" s="20"/>
    </row>
    <row r="17106" spans="7:7">
      <c r="G17106" s="20"/>
    </row>
    <row r="17107" spans="7:7">
      <c r="G17107" s="20"/>
    </row>
    <row r="17108" spans="7:7">
      <c r="G17108" s="20"/>
    </row>
    <row r="17109" spans="7:7">
      <c r="G17109" s="20"/>
    </row>
    <row r="17110" spans="7:7">
      <c r="G17110" s="20"/>
    </row>
    <row r="17111" spans="7:7">
      <c r="G17111" s="20"/>
    </row>
    <row r="17112" spans="7:7">
      <c r="G17112" s="20"/>
    </row>
    <row r="17113" spans="7:7">
      <c r="G17113" s="20"/>
    </row>
    <row r="17114" spans="7:7">
      <c r="G17114" s="20"/>
    </row>
    <row r="17115" spans="7:7">
      <c r="G17115" s="20"/>
    </row>
    <row r="17116" spans="7:7">
      <c r="G17116" s="20"/>
    </row>
    <row r="17117" spans="7:7">
      <c r="G17117" s="20"/>
    </row>
    <row r="17118" spans="7:7">
      <c r="G17118" s="20"/>
    </row>
    <row r="17119" spans="7:7">
      <c r="G17119" s="20"/>
    </row>
    <row r="17120" spans="7:7">
      <c r="G17120" s="20"/>
    </row>
    <row r="17121" spans="7:7">
      <c r="G17121" s="20"/>
    </row>
    <row r="17122" spans="7:7">
      <c r="G17122" s="20"/>
    </row>
    <row r="17123" spans="7:7">
      <c r="G17123" s="20"/>
    </row>
    <row r="17124" spans="7:7">
      <c r="G17124" s="20"/>
    </row>
    <row r="17125" spans="7:7">
      <c r="G17125" s="20"/>
    </row>
    <row r="17126" spans="7:7">
      <c r="G17126" s="20"/>
    </row>
    <row r="17127" spans="7:7">
      <c r="G17127" s="20"/>
    </row>
    <row r="17128" spans="7:7">
      <c r="G17128" s="20"/>
    </row>
    <row r="17129" spans="7:7">
      <c r="G17129" s="20"/>
    </row>
    <row r="17130" spans="7:7">
      <c r="G17130" s="20"/>
    </row>
    <row r="17131" spans="7:7">
      <c r="G17131" s="20"/>
    </row>
    <row r="17132" spans="7:7">
      <c r="G17132" s="20"/>
    </row>
    <row r="17133" spans="7:7">
      <c r="G17133" s="20"/>
    </row>
    <row r="17134" spans="7:7">
      <c r="G17134" s="20"/>
    </row>
    <row r="17135" spans="7:7">
      <c r="G17135" s="20"/>
    </row>
    <row r="17136" spans="7:7">
      <c r="G17136" s="20"/>
    </row>
    <row r="17137" spans="7:7">
      <c r="G17137" s="20"/>
    </row>
    <row r="17138" spans="7:7">
      <c r="G17138" s="20"/>
    </row>
    <row r="17139" spans="7:7">
      <c r="G17139" s="20"/>
    </row>
    <row r="17140" spans="7:7">
      <c r="G17140" s="20"/>
    </row>
    <row r="17141" spans="7:7">
      <c r="G17141" s="20"/>
    </row>
    <row r="17142" spans="7:7">
      <c r="G17142" s="20"/>
    </row>
    <row r="17143" spans="7:7">
      <c r="G17143" s="20"/>
    </row>
    <row r="17144" spans="7:7">
      <c r="G17144" s="20"/>
    </row>
    <row r="17145" spans="7:7">
      <c r="G17145" s="20"/>
    </row>
    <row r="17146" spans="7:7">
      <c r="G17146" s="20"/>
    </row>
    <row r="17147" spans="7:7">
      <c r="G17147" s="20"/>
    </row>
    <row r="17148" spans="7:7">
      <c r="G17148" s="20"/>
    </row>
    <row r="17149" spans="7:7">
      <c r="G17149" s="20"/>
    </row>
    <row r="17150" spans="7:7">
      <c r="G17150" s="20"/>
    </row>
    <row r="17151" spans="7:7">
      <c r="G17151" s="20"/>
    </row>
    <row r="17152" spans="7:7">
      <c r="G17152" s="20"/>
    </row>
    <row r="17153" spans="7:7">
      <c r="G17153" s="20"/>
    </row>
    <row r="17154" spans="7:7">
      <c r="G17154" s="20"/>
    </row>
    <row r="17155" spans="7:7">
      <c r="G17155" s="20"/>
    </row>
    <row r="17156" spans="7:7">
      <c r="G17156" s="20"/>
    </row>
    <row r="17157" spans="7:7">
      <c r="G17157" s="20"/>
    </row>
    <row r="17158" spans="7:7">
      <c r="G17158" s="20"/>
    </row>
    <row r="17159" spans="7:7">
      <c r="G17159" s="20"/>
    </row>
    <row r="17160" spans="7:7">
      <c r="G17160" s="20"/>
    </row>
    <row r="17161" spans="7:7">
      <c r="G17161" s="20"/>
    </row>
    <row r="17162" spans="7:7">
      <c r="G17162" s="20"/>
    </row>
    <row r="17163" spans="7:7">
      <c r="G17163" s="20"/>
    </row>
    <row r="17164" spans="7:7">
      <c r="G17164" s="20"/>
    </row>
    <row r="17165" spans="7:7">
      <c r="G17165" s="20"/>
    </row>
    <row r="17166" spans="7:7">
      <c r="G17166" s="20"/>
    </row>
    <row r="17167" spans="7:7">
      <c r="G17167" s="20"/>
    </row>
    <row r="17168" spans="7:7">
      <c r="G17168" s="20"/>
    </row>
    <row r="17169" spans="7:7">
      <c r="G17169" s="20"/>
    </row>
    <row r="17170" spans="7:7">
      <c r="G17170" s="20"/>
    </row>
    <row r="17171" spans="7:7">
      <c r="G17171" s="20"/>
    </row>
    <row r="17172" spans="7:7">
      <c r="G17172" s="20"/>
    </row>
    <row r="17173" spans="7:7">
      <c r="G17173" s="20"/>
    </row>
    <row r="17174" spans="7:7">
      <c r="G17174" s="20"/>
    </row>
    <row r="17175" spans="7:7">
      <c r="G17175" s="20"/>
    </row>
    <row r="17176" spans="7:7">
      <c r="G17176" s="20"/>
    </row>
    <row r="17177" spans="7:7">
      <c r="G17177" s="20"/>
    </row>
    <row r="17178" spans="7:7">
      <c r="G17178" s="20"/>
    </row>
    <row r="17179" spans="7:7">
      <c r="G17179" s="20"/>
    </row>
    <row r="17180" spans="7:7">
      <c r="G17180" s="20"/>
    </row>
    <row r="17181" spans="7:7">
      <c r="G17181" s="20"/>
    </row>
    <row r="17182" spans="7:7">
      <c r="G17182" s="20"/>
    </row>
    <row r="17183" spans="7:7">
      <c r="G17183" s="20"/>
    </row>
    <row r="17184" spans="7:7">
      <c r="G17184" s="20"/>
    </row>
    <row r="17185" spans="7:7">
      <c r="G17185" s="20"/>
    </row>
    <row r="17186" spans="7:7">
      <c r="G17186" s="20"/>
    </row>
    <row r="17187" spans="7:7">
      <c r="G17187" s="20"/>
    </row>
    <row r="17188" spans="7:7">
      <c r="G17188" s="20"/>
    </row>
    <row r="17189" spans="7:7">
      <c r="G17189" s="20"/>
    </row>
    <row r="17190" spans="7:7">
      <c r="G17190" s="20"/>
    </row>
    <row r="17191" spans="7:7">
      <c r="G17191" s="20"/>
    </row>
    <row r="17192" spans="7:7">
      <c r="G17192" s="20"/>
    </row>
    <row r="17193" spans="7:7">
      <c r="G17193" s="20"/>
    </row>
    <row r="17194" spans="7:7">
      <c r="G17194" s="20"/>
    </row>
    <row r="17195" spans="7:7">
      <c r="G17195" s="20"/>
    </row>
    <row r="17196" spans="7:7">
      <c r="G17196" s="20"/>
    </row>
    <row r="17197" spans="7:7">
      <c r="G17197" s="20"/>
    </row>
    <row r="17198" spans="7:7">
      <c r="G17198" s="20"/>
    </row>
    <row r="17199" spans="7:7">
      <c r="G17199" s="20"/>
    </row>
    <row r="17200" spans="7:7">
      <c r="G17200" s="20"/>
    </row>
    <row r="17201" spans="7:7">
      <c r="G17201" s="20"/>
    </row>
    <row r="17202" spans="7:7">
      <c r="G17202" s="20"/>
    </row>
    <row r="17203" spans="7:7">
      <c r="G17203" s="20"/>
    </row>
    <row r="17204" spans="7:7">
      <c r="G17204" s="20"/>
    </row>
    <row r="17205" spans="7:7">
      <c r="G17205" s="20"/>
    </row>
    <row r="17206" spans="7:7">
      <c r="G17206" s="20"/>
    </row>
    <row r="17207" spans="7:7">
      <c r="G17207" s="20"/>
    </row>
    <row r="17208" spans="7:7">
      <c r="G17208" s="20"/>
    </row>
    <row r="17209" spans="7:7">
      <c r="G17209" s="20"/>
    </row>
    <row r="17210" spans="7:7">
      <c r="G17210" s="20"/>
    </row>
    <row r="17211" spans="7:7">
      <c r="G17211" s="20"/>
    </row>
    <row r="17212" spans="7:7">
      <c r="G17212" s="20"/>
    </row>
    <row r="17213" spans="7:7">
      <c r="G17213" s="20"/>
    </row>
    <row r="17214" spans="7:7">
      <c r="G17214" s="20"/>
    </row>
    <row r="17215" spans="7:7">
      <c r="G17215" s="20"/>
    </row>
    <row r="17216" spans="7:7">
      <c r="G17216" s="20"/>
    </row>
    <row r="17217" spans="7:7">
      <c r="G17217" s="20"/>
    </row>
    <row r="17218" spans="7:7">
      <c r="G17218" s="20"/>
    </row>
    <row r="17219" spans="7:7">
      <c r="G17219" s="20"/>
    </row>
    <row r="17220" spans="7:7">
      <c r="G17220" s="20"/>
    </row>
    <row r="17221" spans="7:7">
      <c r="G17221" s="20"/>
    </row>
    <row r="17222" spans="7:7">
      <c r="G17222" s="20"/>
    </row>
    <row r="17223" spans="7:7">
      <c r="G17223" s="20"/>
    </row>
    <row r="17224" spans="7:7">
      <c r="G17224" s="20"/>
    </row>
    <row r="17225" spans="7:7">
      <c r="G17225" s="20"/>
    </row>
    <row r="17226" spans="7:7">
      <c r="G17226" s="20"/>
    </row>
    <row r="17227" spans="7:7">
      <c r="G17227" s="20"/>
    </row>
    <row r="17228" spans="7:7">
      <c r="G17228" s="20"/>
    </row>
    <row r="17229" spans="7:7">
      <c r="G17229" s="20"/>
    </row>
    <row r="17230" spans="7:7">
      <c r="G17230" s="20"/>
    </row>
    <row r="17231" spans="7:7">
      <c r="G17231" s="20"/>
    </row>
    <row r="17232" spans="7:7">
      <c r="G17232" s="20"/>
    </row>
    <row r="17233" spans="7:7">
      <c r="G17233" s="20"/>
    </row>
    <row r="17234" spans="7:7">
      <c r="G17234" s="20"/>
    </row>
    <row r="17235" spans="7:7">
      <c r="G17235" s="20"/>
    </row>
    <row r="17236" spans="7:7">
      <c r="G17236" s="20"/>
    </row>
    <row r="17237" spans="7:7">
      <c r="G17237" s="20"/>
    </row>
    <row r="17238" spans="7:7">
      <c r="G17238" s="20"/>
    </row>
    <row r="17239" spans="7:7">
      <c r="G17239" s="20"/>
    </row>
    <row r="17240" spans="7:7">
      <c r="G17240" s="20"/>
    </row>
    <row r="17241" spans="7:7">
      <c r="G17241" s="20"/>
    </row>
    <row r="17242" spans="7:7">
      <c r="G17242" s="20"/>
    </row>
    <row r="17243" spans="7:7">
      <c r="G17243" s="20"/>
    </row>
    <row r="17244" spans="7:7">
      <c r="G17244" s="20"/>
    </row>
    <row r="17245" spans="7:7">
      <c r="G17245" s="20"/>
    </row>
    <row r="17246" spans="7:7">
      <c r="G17246" s="20"/>
    </row>
    <row r="17247" spans="7:7">
      <c r="G17247" s="20"/>
    </row>
    <row r="17248" spans="7:7">
      <c r="G17248" s="20"/>
    </row>
    <row r="17249" spans="7:7">
      <c r="G17249" s="20"/>
    </row>
    <row r="17250" spans="7:7">
      <c r="G17250" s="20"/>
    </row>
    <row r="17251" spans="7:7">
      <c r="G17251" s="20"/>
    </row>
    <row r="17252" spans="7:7">
      <c r="G17252" s="20"/>
    </row>
    <row r="17253" spans="7:7">
      <c r="G17253" s="20"/>
    </row>
    <row r="17254" spans="7:7">
      <c r="G17254" s="20"/>
    </row>
    <row r="17255" spans="7:7">
      <c r="G17255" s="20"/>
    </row>
    <row r="17256" spans="7:7">
      <c r="G17256" s="20"/>
    </row>
    <row r="17257" spans="7:7">
      <c r="G17257" s="20"/>
    </row>
    <row r="17258" spans="7:7">
      <c r="G17258" s="20"/>
    </row>
    <row r="17259" spans="7:7">
      <c r="G17259" s="20"/>
    </row>
    <row r="17260" spans="7:7">
      <c r="G17260" s="20"/>
    </row>
    <row r="17261" spans="7:7">
      <c r="G17261" s="20"/>
    </row>
    <row r="17262" spans="7:7">
      <c r="G17262" s="20"/>
    </row>
    <row r="17263" spans="7:7">
      <c r="G17263" s="20"/>
    </row>
    <row r="17264" spans="7:7">
      <c r="G17264" s="20"/>
    </row>
    <row r="17265" spans="7:7">
      <c r="G17265" s="20"/>
    </row>
    <row r="17266" spans="7:7">
      <c r="G17266" s="20"/>
    </row>
    <row r="17267" spans="7:7">
      <c r="G17267" s="20"/>
    </row>
    <row r="17268" spans="7:7">
      <c r="G17268" s="20"/>
    </row>
    <row r="17269" spans="7:7">
      <c r="G17269" s="20"/>
    </row>
    <row r="17270" spans="7:7">
      <c r="G17270" s="20"/>
    </row>
    <row r="17271" spans="7:7">
      <c r="G17271" s="20"/>
    </row>
    <row r="17272" spans="7:7">
      <c r="G17272" s="20"/>
    </row>
    <row r="17273" spans="7:7">
      <c r="G17273" s="20"/>
    </row>
    <row r="17274" spans="7:7">
      <c r="G17274" s="20"/>
    </row>
    <row r="17275" spans="7:7">
      <c r="G17275" s="20"/>
    </row>
    <row r="17276" spans="7:7">
      <c r="G17276" s="20"/>
    </row>
    <row r="17277" spans="7:7">
      <c r="G17277" s="20"/>
    </row>
    <row r="17278" spans="7:7">
      <c r="G17278" s="20"/>
    </row>
    <row r="17279" spans="7:7">
      <c r="G17279" s="20"/>
    </row>
    <row r="17280" spans="7:7">
      <c r="G17280" s="20"/>
    </row>
    <row r="17281" spans="7:7">
      <c r="G17281" s="20"/>
    </row>
    <row r="17282" spans="7:7">
      <c r="G17282" s="20"/>
    </row>
    <row r="17283" spans="7:7">
      <c r="G17283" s="20"/>
    </row>
    <row r="17284" spans="7:7">
      <c r="G17284" s="20"/>
    </row>
    <row r="17285" spans="7:7">
      <c r="G17285" s="20"/>
    </row>
    <row r="17286" spans="7:7">
      <c r="G17286" s="20"/>
    </row>
    <row r="17287" spans="7:7">
      <c r="G17287" s="20"/>
    </row>
    <row r="17288" spans="7:7">
      <c r="G17288" s="20"/>
    </row>
    <row r="17289" spans="7:7">
      <c r="G17289" s="20"/>
    </row>
    <row r="17290" spans="7:7">
      <c r="G17290" s="20"/>
    </row>
    <row r="17291" spans="7:7">
      <c r="G17291" s="20"/>
    </row>
    <row r="17292" spans="7:7">
      <c r="G17292" s="20"/>
    </row>
    <row r="17293" spans="7:7">
      <c r="G17293" s="20"/>
    </row>
    <row r="17294" spans="7:7">
      <c r="G17294" s="20"/>
    </row>
    <row r="17295" spans="7:7">
      <c r="G17295" s="20"/>
    </row>
    <row r="17296" spans="7:7">
      <c r="G17296" s="20"/>
    </row>
    <row r="17297" spans="7:7">
      <c r="G17297" s="20"/>
    </row>
    <row r="17298" spans="7:7">
      <c r="G17298" s="20"/>
    </row>
    <row r="17299" spans="7:7">
      <c r="G17299" s="20"/>
    </row>
    <row r="17300" spans="7:7">
      <c r="G17300" s="20"/>
    </row>
    <row r="17301" spans="7:7">
      <c r="G17301" s="20"/>
    </row>
    <row r="17302" spans="7:7">
      <c r="G17302" s="20"/>
    </row>
    <row r="17303" spans="7:7">
      <c r="G17303" s="20"/>
    </row>
    <row r="17304" spans="7:7">
      <c r="G17304" s="20"/>
    </row>
    <row r="17305" spans="7:7">
      <c r="G17305" s="20"/>
    </row>
    <row r="17306" spans="7:7">
      <c r="G17306" s="20"/>
    </row>
    <row r="17307" spans="7:7">
      <c r="G17307" s="20"/>
    </row>
    <row r="17308" spans="7:7">
      <c r="G17308" s="20"/>
    </row>
    <row r="17309" spans="7:7">
      <c r="G17309" s="20"/>
    </row>
    <row r="17310" spans="7:7">
      <c r="G17310" s="20"/>
    </row>
    <row r="17311" spans="7:7">
      <c r="G17311" s="20"/>
    </row>
    <row r="17312" spans="7:7">
      <c r="G17312" s="20"/>
    </row>
    <row r="17313" spans="7:7">
      <c r="G17313" s="20"/>
    </row>
    <row r="17314" spans="7:7">
      <c r="G17314" s="20"/>
    </row>
    <row r="17315" spans="7:7">
      <c r="G17315" s="20"/>
    </row>
    <row r="17316" spans="7:7">
      <c r="G17316" s="20"/>
    </row>
    <row r="17317" spans="7:7">
      <c r="G17317" s="20"/>
    </row>
    <row r="17318" spans="7:7">
      <c r="G17318" s="20"/>
    </row>
    <row r="17319" spans="7:7">
      <c r="G17319" s="20"/>
    </row>
    <row r="17320" spans="7:7">
      <c r="G17320" s="20"/>
    </row>
    <row r="17321" spans="7:7">
      <c r="G17321" s="20"/>
    </row>
    <row r="17322" spans="7:7">
      <c r="G17322" s="20"/>
    </row>
    <row r="17323" spans="7:7">
      <c r="G17323" s="20"/>
    </row>
    <row r="17324" spans="7:7">
      <c r="G17324" s="20"/>
    </row>
    <row r="17325" spans="7:7">
      <c r="G17325" s="20"/>
    </row>
    <row r="17326" spans="7:7">
      <c r="G17326" s="20"/>
    </row>
    <row r="17327" spans="7:7">
      <c r="G17327" s="20"/>
    </row>
    <row r="17328" spans="7:7">
      <c r="G17328" s="20"/>
    </row>
    <row r="17329" spans="7:7">
      <c r="G17329" s="20"/>
    </row>
    <row r="17330" spans="7:7">
      <c r="G17330" s="20"/>
    </row>
    <row r="17331" spans="7:7">
      <c r="G17331" s="20"/>
    </row>
    <row r="17332" spans="7:7">
      <c r="G17332" s="20"/>
    </row>
    <row r="17333" spans="7:7">
      <c r="G17333" s="20"/>
    </row>
    <row r="17334" spans="7:7">
      <c r="G17334" s="20"/>
    </row>
    <row r="17335" spans="7:7">
      <c r="G17335" s="20"/>
    </row>
    <row r="17336" spans="7:7">
      <c r="G17336" s="20"/>
    </row>
    <row r="17337" spans="7:7">
      <c r="G17337" s="20"/>
    </row>
    <row r="17338" spans="7:7">
      <c r="G17338" s="20"/>
    </row>
    <row r="17339" spans="7:7">
      <c r="G17339" s="20"/>
    </row>
    <row r="17340" spans="7:7">
      <c r="G17340" s="20"/>
    </row>
    <row r="17341" spans="7:7">
      <c r="G17341" s="20"/>
    </row>
    <row r="17342" spans="7:7">
      <c r="G17342" s="20"/>
    </row>
    <row r="17343" spans="7:7">
      <c r="G17343" s="20"/>
    </row>
    <row r="17344" spans="7:7">
      <c r="G17344" s="20"/>
    </row>
    <row r="17345" spans="7:7">
      <c r="G17345" s="20"/>
    </row>
    <row r="17346" spans="7:7">
      <c r="G17346" s="20"/>
    </row>
    <row r="17347" spans="7:7">
      <c r="G17347" s="20"/>
    </row>
    <row r="17348" spans="7:7">
      <c r="G17348" s="20"/>
    </row>
    <row r="17349" spans="7:7">
      <c r="G17349" s="20"/>
    </row>
    <row r="17350" spans="7:7">
      <c r="G17350" s="20"/>
    </row>
    <row r="17351" spans="7:7">
      <c r="G17351" s="20"/>
    </row>
    <row r="17352" spans="7:7">
      <c r="G17352" s="20"/>
    </row>
    <row r="17353" spans="7:7">
      <c r="G17353" s="20"/>
    </row>
    <row r="17354" spans="7:7">
      <c r="G17354" s="20"/>
    </row>
    <row r="17355" spans="7:7">
      <c r="G17355" s="20"/>
    </row>
    <row r="17356" spans="7:7">
      <c r="G17356" s="20"/>
    </row>
    <row r="17357" spans="7:7">
      <c r="G17357" s="20"/>
    </row>
    <row r="17358" spans="7:7">
      <c r="G17358" s="20"/>
    </row>
    <row r="17359" spans="7:7">
      <c r="G17359" s="20"/>
    </row>
    <row r="17360" spans="7:7">
      <c r="G17360" s="20"/>
    </row>
    <row r="17361" spans="7:7">
      <c r="G17361" s="20"/>
    </row>
    <row r="17362" spans="7:7">
      <c r="G17362" s="20"/>
    </row>
    <row r="17363" spans="7:7">
      <c r="G17363" s="20"/>
    </row>
    <row r="17364" spans="7:7">
      <c r="G17364" s="20"/>
    </row>
    <row r="17365" spans="7:7">
      <c r="G17365" s="20"/>
    </row>
    <row r="17366" spans="7:7">
      <c r="G17366" s="20"/>
    </row>
    <row r="17367" spans="7:7">
      <c r="G17367" s="20"/>
    </row>
    <row r="17368" spans="7:7">
      <c r="G17368" s="20"/>
    </row>
    <row r="17369" spans="7:7">
      <c r="G17369" s="20"/>
    </row>
    <row r="17370" spans="7:7">
      <c r="G17370" s="20"/>
    </row>
    <row r="17371" spans="7:7">
      <c r="G17371" s="20"/>
    </row>
    <row r="17372" spans="7:7">
      <c r="G17372" s="20"/>
    </row>
    <row r="17373" spans="7:7">
      <c r="G17373" s="20"/>
    </row>
    <row r="17374" spans="7:7">
      <c r="G17374" s="20"/>
    </row>
    <row r="17375" spans="7:7">
      <c r="G17375" s="20"/>
    </row>
    <row r="17376" spans="7:7">
      <c r="G17376" s="20"/>
    </row>
    <row r="17377" spans="7:7">
      <c r="G17377" s="20"/>
    </row>
    <row r="17378" spans="7:7">
      <c r="G17378" s="20"/>
    </row>
    <row r="17379" spans="7:7">
      <c r="G17379" s="20"/>
    </row>
    <row r="17380" spans="7:7">
      <c r="G17380" s="20"/>
    </row>
    <row r="17381" spans="7:7">
      <c r="G17381" s="20"/>
    </row>
    <row r="17382" spans="7:7">
      <c r="G17382" s="20"/>
    </row>
    <row r="17383" spans="7:7">
      <c r="G17383" s="20"/>
    </row>
    <row r="17384" spans="7:7">
      <c r="G17384" s="20"/>
    </row>
    <row r="17385" spans="7:7">
      <c r="G17385" s="20"/>
    </row>
    <row r="17386" spans="7:7">
      <c r="G17386" s="20"/>
    </row>
    <row r="17387" spans="7:7">
      <c r="G17387" s="20"/>
    </row>
    <row r="17388" spans="7:7">
      <c r="G17388" s="20"/>
    </row>
    <row r="17389" spans="7:7">
      <c r="G17389" s="20"/>
    </row>
    <row r="17390" spans="7:7">
      <c r="G17390" s="20"/>
    </row>
    <row r="17391" spans="7:7">
      <c r="G17391" s="20"/>
    </row>
    <row r="17392" spans="7:7">
      <c r="G17392" s="20"/>
    </row>
    <row r="17393" spans="7:7">
      <c r="G17393" s="20"/>
    </row>
    <row r="17394" spans="7:7">
      <c r="G17394" s="20"/>
    </row>
    <row r="17395" spans="7:7">
      <c r="G17395" s="20"/>
    </row>
    <row r="17396" spans="7:7">
      <c r="G17396" s="20"/>
    </row>
    <row r="17397" spans="7:7">
      <c r="G17397" s="20"/>
    </row>
    <row r="17398" spans="7:7">
      <c r="G17398" s="20"/>
    </row>
    <row r="17399" spans="7:7">
      <c r="G17399" s="20"/>
    </row>
    <row r="17400" spans="7:7">
      <c r="G17400" s="20"/>
    </row>
    <row r="17401" spans="7:7">
      <c r="G17401" s="20"/>
    </row>
    <row r="17402" spans="7:7">
      <c r="G17402" s="20"/>
    </row>
    <row r="17403" spans="7:7">
      <c r="G17403" s="20"/>
    </row>
    <row r="17404" spans="7:7">
      <c r="G17404" s="20"/>
    </row>
    <row r="17405" spans="7:7">
      <c r="G17405" s="20"/>
    </row>
    <row r="17406" spans="7:7">
      <c r="G17406" s="20"/>
    </row>
    <row r="17407" spans="7:7">
      <c r="G17407" s="20"/>
    </row>
    <row r="17408" spans="7:7">
      <c r="G17408" s="20"/>
    </row>
    <row r="17409" spans="7:7">
      <c r="G17409" s="20"/>
    </row>
    <row r="17410" spans="7:7">
      <c r="G17410" s="20"/>
    </row>
    <row r="17411" spans="7:7">
      <c r="G17411" s="20"/>
    </row>
    <row r="17412" spans="7:7">
      <c r="G17412" s="20"/>
    </row>
    <row r="17413" spans="7:7">
      <c r="G17413" s="20"/>
    </row>
    <row r="17414" spans="7:7">
      <c r="G17414" s="20"/>
    </row>
    <row r="17415" spans="7:7">
      <c r="G17415" s="20"/>
    </row>
    <row r="17416" spans="7:7">
      <c r="G17416" s="20"/>
    </row>
    <row r="17417" spans="7:7">
      <c r="G17417" s="20"/>
    </row>
    <row r="17418" spans="7:7">
      <c r="G17418" s="20"/>
    </row>
    <row r="17419" spans="7:7">
      <c r="G17419" s="20"/>
    </row>
    <row r="17420" spans="7:7">
      <c r="G17420" s="20"/>
    </row>
    <row r="17421" spans="7:7">
      <c r="G17421" s="20"/>
    </row>
    <row r="17422" spans="7:7">
      <c r="G17422" s="20"/>
    </row>
    <row r="17423" spans="7:7">
      <c r="G17423" s="20"/>
    </row>
    <row r="17424" spans="7:7">
      <c r="G17424" s="20"/>
    </row>
    <row r="17425" spans="7:7">
      <c r="G17425" s="20"/>
    </row>
    <row r="17426" spans="7:7">
      <c r="G17426" s="20"/>
    </row>
    <row r="17427" spans="7:7">
      <c r="G17427" s="20"/>
    </row>
    <row r="17428" spans="7:7">
      <c r="G17428" s="20"/>
    </row>
    <row r="17429" spans="7:7">
      <c r="G17429" s="20"/>
    </row>
    <row r="17430" spans="7:7">
      <c r="G17430" s="20"/>
    </row>
    <row r="17431" spans="7:7">
      <c r="G17431" s="20"/>
    </row>
    <row r="17432" spans="7:7">
      <c r="G17432" s="20"/>
    </row>
    <row r="17433" spans="7:7">
      <c r="G17433" s="20"/>
    </row>
    <row r="17434" spans="7:7">
      <c r="G17434" s="20"/>
    </row>
    <row r="17435" spans="7:7">
      <c r="G17435" s="20"/>
    </row>
    <row r="17436" spans="7:7">
      <c r="G17436" s="20"/>
    </row>
    <row r="17437" spans="7:7">
      <c r="G17437" s="20"/>
    </row>
    <row r="17438" spans="7:7">
      <c r="G17438" s="20"/>
    </row>
    <row r="17439" spans="7:7">
      <c r="G17439" s="20"/>
    </row>
    <row r="17440" spans="7:7">
      <c r="G17440" s="20"/>
    </row>
    <row r="17441" spans="7:7">
      <c r="G17441" s="20"/>
    </row>
    <row r="17442" spans="7:7">
      <c r="G17442" s="20"/>
    </row>
    <row r="17443" spans="7:7">
      <c r="G17443" s="20"/>
    </row>
    <row r="17444" spans="7:7">
      <c r="G17444" s="20"/>
    </row>
    <row r="17445" spans="7:7">
      <c r="G17445" s="20"/>
    </row>
    <row r="17446" spans="7:7">
      <c r="G17446" s="20"/>
    </row>
    <row r="17447" spans="7:7">
      <c r="G17447" s="20"/>
    </row>
    <row r="17448" spans="7:7">
      <c r="G17448" s="20"/>
    </row>
    <row r="17449" spans="7:7">
      <c r="G17449" s="20"/>
    </row>
    <row r="17450" spans="7:7">
      <c r="G17450" s="20"/>
    </row>
    <row r="17451" spans="7:7">
      <c r="G17451" s="20"/>
    </row>
    <row r="17452" spans="7:7">
      <c r="G17452" s="20"/>
    </row>
    <row r="17453" spans="7:7">
      <c r="G17453" s="20"/>
    </row>
    <row r="17454" spans="7:7">
      <c r="G17454" s="20"/>
    </row>
    <row r="17455" spans="7:7">
      <c r="G17455" s="20"/>
    </row>
    <row r="17456" spans="7:7">
      <c r="G17456" s="20"/>
    </row>
    <row r="17457" spans="7:7">
      <c r="G17457" s="20"/>
    </row>
    <row r="17458" spans="7:7">
      <c r="G17458" s="20"/>
    </row>
    <row r="17459" spans="7:7">
      <c r="G17459" s="20"/>
    </row>
    <row r="17460" spans="7:7">
      <c r="G17460" s="20"/>
    </row>
    <row r="17461" spans="7:7">
      <c r="G17461" s="20"/>
    </row>
    <row r="17462" spans="7:7">
      <c r="G17462" s="20"/>
    </row>
    <row r="17463" spans="7:7">
      <c r="G17463" s="20"/>
    </row>
    <row r="17464" spans="7:7">
      <c r="G17464" s="20"/>
    </row>
    <row r="17465" spans="7:7">
      <c r="G17465" s="20"/>
    </row>
    <row r="17466" spans="7:7">
      <c r="G17466" s="20"/>
    </row>
    <row r="17467" spans="7:7">
      <c r="G17467" s="20"/>
    </row>
    <row r="17468" spans="7:7">
      <c r="G17468" s="20"/>
    </row>
    <row r="17469" spans="7:7">
      <c r="G17469" s="20"/>
    </row>
    <row r="17470" spans="7:7">
      <c r="G17470" s="20"/>
    </row>
    <row r="17471" spans="7:7">
      <c r="G17471" s="20"/>
    </row>
    <row r="17472" spans="7:7">
      <c r="G17472" s="20"/>
    </row>
    <row r="17473" spans="7:7">
      <c r="G17473" s="20"/>
    </row>
    <row r="17474" spans="7:7">
      <c r="G17474" s="20"/>
    </row>
    <row r="17475" spans="7:7">
      <c r="G17475" s="20"/>
    </row>
    <row r="17476" spans="7:7">
      <c r="G17476" s="20"/>
    </row>
    <row r="17477" spans="7:7">
      <c r="G17477" s="20"/>
    </row>
    <row r="17478" spans="7:7">
      <c r="G17478" s="20"/>
    </row>
    <row r="17479" spans="7:7">
      <c r="G17479" s="20"/>
    </row>
    <row r="17480" spans="7:7">
      <c r="G17480" s="20"/>
    </row>
    <row r="17481" spans="7:7">
      <c r="G17481" s="20"/>
    </row>
    <row r="17482" spans="7:7">
      <c r="G17482" s="20"/>
    </row>
    <row r="17483" spans="7:7">
      <c r="G17483" s="20"/>
    </row>
    <row r="17484" spans="7:7">
      <c r="G17484" s="20"/>
    </row>
    <row r="17485" spans="7:7">
      <c r="G17485" s="20"/>
    </row>
    <row r="17486" spans="7:7">
      <c r="G17486" s="20"/>
    </row>
    <row r="17487" spans="7:7">
      <c r="G17487" s="20"/>
    </row>
    <row r="17488" spans="7:7">
      <c r="G17488" s="20"/>
    </row>
    <row r="17489" spans="7:7">
      <c r="G17489" s="20"/>
    </row>
    <row r="17490" spans="7:7">
      <c r="G17490" s="20"/>
    </row>
    <row r="17491" spans="7:7">
      <c r="G17491" s="20"/>
    </row>
    <row r="17492" spans="7:7">
      <c r="G17492" s="20"/>
    </row>
    <row r="17493" spans="7:7">
      <c r="G17493" s="20"/>
    </row>
    <row r="17494" spans="7:7">
      <c r="G17494" s="20"/>
    </row>
    <row r="17495" spans="7:7">
      <c r="G17495" s="20"/>
    </row>
    <row r="17496" spans="7:7">
      <c r="G17496" s="20"/>
    </row>
    <row r="17497" spans="7:7">
      <c r="G17497" s="20"/>
    </row>
    <row r="17498" spans="7:7">
      <c r="G17498" s="20"/>
    </row>
    <row r="17499" spans="7:7">
      <c r="G17499" s="20"/>
    </row>
    <row r="17500" spans="7:7">
      <c r="G17500" s="20"/>
    </row>
    <row r="17501" spans="7:7">
      <c r="G17501" s="20"/>
    </row>
    <row r="17502" spans="7:7">
      <c r="G17502" s="20"/>
    </row>
    <row r="17503" spans="7:7">
      <c r="G17503" s="20"/>
    </row>
    <row r="17504" spans="7:7">
      <c r="G17504" s="20"/>
    </row>
    <row r="17505" spans="7:7">
      <c r="G17505" s="20"/>
    </row>
    <row r="17506" spans="7:7">
      <c r="G17506" s="20"/>
    </row>
    <row r="17507" spans="7:7">
      <c r="G17507" s="20"/>
    </row>
    <row r="17508" spans="7:7">
      <c r="G17508" s="20"/>
    </row>
    <row r="17509" spans="7:7">
      <c r="G17509" s="20"/>
    </row>
    <row r="17510" spans="7:7">
      <c r="G17510" s="20"/>
    </row>
    <row r="17511" spans="7:7">
      <c r="G17511" s="20"/>
    </row>
    <row r="17512" spans="7:7">
      <c r="G17512" s="20"/>
    </row>
    <row r="17513" spans="7:7">
      <c r="G17513" s="20"/>
    </row>
    <row r="17514" spans="7:7">
      <c r="G17514" s="20"/>
    </row>
    <row r="17515" spans="7:7">
      <c r="G17515" s="20"/>
    </row>
    <row r="17516" spans="7:7">
      <c r="G17516" s="20"/>
    </row>
    <row r="17517" spans="7:7">
      <c r="G17517" s="20"/>
    </row>
    <row r="17518" spans="7:7">
      <c r="G17518" s="20"/>
    </row>
    <row r="17519" spans="7:7">
      <c r="G17519" s="20"/>
    </row>
    <row r="17520" spans="7:7">
      <c r="G17520" s="20"/>
    </row>
    <row r="17521" spans="7:7">
      <c r="G17521" s="20"/>
    </row>
    <row r="17522" spans="7:7">
      <c r="G17522" s="20"/>
    </row>
    <row r="17523" spans="7:7">
      <c r="G17523" s="20"/>
    </row>
    <row r="17524" spans="7:7">
      <c r="G17524" s="20"/>
    </row>
    <row r="17525" spans="7:7">
      <c r="G17525" s="20"/>
    </row>
    <row r="17526" spans="7:7">
      <c r="G17526" s="20"/>
    </row>
    <row r="17527" spans="7:7">
      <c r="G17527" s="20"/>
    </row>
    <row r="17528" spans="7:7">
      <c r="G17528" s="20"/>
    </row>
    <row r="17529" spans="7:7">
      <c r="G17529" s="20"/>
    </row>
    <row r="17530" spans="7:7">
      <c r="G17530" s="20"/>
    </row>
    <row r="17531" spans="7:7">
      <c r="G17531" s="20"/>
    </row>
    <row r="17532" spans="7:7">
      <c r="G17532" s="20"/>
    </row>
    <row r="17533" spans="7:7">
      <c r="G17533" s="20"/>
    </row>
    <row r="17534" spans="7:7">
      <c r="G17534" s="20"/>
    </row>
    <row r="17535" spans="7:7">
      <c r="G17535" s="20"/>
    </row>
    <row r="17536" spans="7:7">
      <c r="G17536" s="20"/>
    </row>
    <row r="17537" spans="7:7">
      <c r="G17537" s="20"/>
    </row>
    <row r="17538" spans="7:7">
      <c r="G17538" s="20"/>
    </row>
    <row r="17539" spans="7:7">
      <c r="G17539" s="20"/>
    </row>
    <row r="17540" spans="7:7">
      <c r="G17540" s="20"/>
    </row>
    <row r="17541" spans="7:7">
      <c r="G17541" s="20"/>
    </row>
    <row r="17542" spans="7:7">
      <c r="G17542" s="20"/>
    </row>
    <row r="17543" spans="7:7">
      <c r="G17543" s="20"/>
    </row>
    <row r="17544" spans="7:7">
      <c r="G17544" s="20"/>
    </row>
    <row r="17545" spans="7:7">
      <c r="G17545" s="20"/>
    </row>
    <row r="17546" spans="7:7">
      <c r="G17546" s="20"/>
    </row>
    <row r="17547" spans="7:7">
      <c r="G17547" s="20"/>
    </row>
    <row r="17548" spans="7:7">
      <c r="G17548" s="20"/>
    </row>
    <row r="17549" spans="7:7">
      <c r="G17549" s="20"/>
    </row>
    <row r="17550" spans="7:7">
      <c r="G17550" s="20"/>
    </row>
    <row r="17551" spans="7:7">
      <c r="G17551" s="20"/>
    </row>
    <row r="17552" spans="7:7">
      <c r="G17552" s="20"/>
    </row>
    <row r="17553" spans="7:7">
      <c r="G17553" s="20"/>
    </row>
    <row r="17554" spans="7:7">
      <c r="G17554" s="20"/>
    </row>
    <row r="17555" spans="7:7">
      <c r="G17555" s="20"/>
    </row>
    <row r="17556" spans="7:7">
      <c r="G17556" s="20"/>
    </row>
    <row r="17557" spans="7:7">
      <c r="G17557" s="20"/>
    </row>
    <row r="17558" spans="7:7">
      <c r="G17558" s="20"/>
    </row>
    <row r="17559" spans="7:7">
      <c r="G17559" s="20"/>
    </row>
    <row r="17560" spans="7:7">
      <c r="G17560" s="20"/>
    </row>
    <row r="17561" spans="7:7">
      <c r="G17561" s="20"/>
    </row>
    <row r="17562" spans="7:7">
      <c r="G17562" s="20"/>
    </row>
    <row r="17563" spans="7:7">
      <c r="G17563" s="20"/>
    </row>
    <row r="17564" spans="7:7">
      <c r="G17564" s="20"/>
    </row>
    <row r="17565" spans="7:7">
      <c r="G17565" s="20"/>
    </row>
    <row r="17566" spans="7:7">
      <c r="G17566" s="20"/>
    </row>
    <row r="17567" spans="7:7">
      <c r="G17567" s="20"/>
    </row>
    <row r="17568" spans="7:7">
      <c r="G17568" s="20"/>
    </row>
    <row r="17569" spans="7:7">
      <c r="G17569" s="20"/>
    </row>
    <row r="17570" spans="7:7">
      <c r="G17570" s="20"/>
    </row>
    <row r="17571" spans="7:7">
      <c r="G17571" s="20"/>
    </row>
    <row r="17572" spans="7:7">
      <c r="G17572" s="20"/>
    </row>
    <row r="17573" spans="7:7">
      <c r="G17573" s="20"/>
    </row>
    <row r="17574" spans="7:7">
      <c r="G17574" s="20"/>
    </row>
    <row r="17575" spans="7:7">
      <c r="G17575" s="20"/>
    </row>
    <row r="17576" spans="7:7">
      <c r="G17576" s="20"/>
    </row>
    <row r="17577" spans="7:7">
      <c r="G17577" s="20"/>
    </row>
    <row r="17578" spans="7:7">
      <c r="G17578" s="20"/>
    </row>
    <row r="17579" spans="7:7">
      <c r="G17579" s="20"/>
    </row>
    <row r="17580" spans="7:7">
      <c r="G17580" s="20"/>
    </row>
    <row r="17581" spans="7:7">
      <c r="G17581" s="20"/>
    </row>
    <row r="17582" spans="7:7">
      <c r="G17582" s="20"/>
    </row>
    <row r="17583" spans="7:7">
      <c r="G17583" s="20"/>
    </row>
    <row r="17584" spans="7:7">
      <c r="G17584" s="20"/>
    </row>
    <row r="17585" spans="7:7">
      <c r="G17585" s="20"/>
    </row>
    <row r="17586" spans="7:7">
      <c r="G17586" s="20"/>
    </row>
    <row r="17587" spans="7:7">
      <c r="G17587" s="20"/>
    </row>
    <row r="17588" spans="7:7">
      <c r="G17588" s="20"/>
    </row>
    <row r="17589" spans="7:7">
      <c r="G17589" s="20"/>
    </row>
    <row r="17590" spans="7:7">
      <c r="G17590" s="20"/>
    </row>
    <row r="17591" spans="7:7">
      <c r="G17591" s="20"/>
    </row>
    <row r="17592" spans="7:7">
      <c r="G17592" s="20"/>
    </row>
    <row r="17593" spans="7:7">
      <c r="G17593" s="20"/>
    </row>
    <row r="17594" spans="7:7">
      <c r="G17594" s="20"/>
    </row>
    <row r="17595" spans="7:7">
      <c r="G17595" s="20"/>
    </row>
    <row r="17596" spans="7:7">
      <c r="G17596" s="20"/>
    </row>
    <row r="17597" spans="7:7">
      <c r="G17597" s="20"/>
    </row>
    <row r="17598" spans="7:7">
      <c r="G17598" s="20"/>
    </row>
    <row r="17599" spans="7:7">
      <c r="G17599" s="20"/>
    </row>
    <row r="17600" spans="7:7">
      <c r="G17600" s="20"/>
    </row>
    <row r="17601" spans="7:7">
      <c r="G17601" s="20"/>
    </row>
    <row r="17602" spans="7:7">
      <c r="G17602" s="20"/>
    </row>
    <row r="17603" spans="7:7">
      <c r="G17603" s="20"/>
    </row>
    <row r="17604" spans="7:7">
      <c r="G17604" s="20"/>
    </row>
    <row r="17605" spans="7:7">
      <c r="G17605" s="20"/>
    </row>
    <row r="17606" spans="7:7">
      <c r="G17606" s="20"/>
    </row>
    <row r="17607" spans="7:7">
      <c r="G17607" s="20"/>
    </row>
    <row r="17608" spans="7:7">
      <c r="G17608" s="20"/>
    </row>
    <row r="17609" spans="7:7">
      <c r="G17609" s="20"/>
    </row>
    <row r="17610" spans="7:7">
      <c r="G17610" s="20"/>
    </row>
    <row r="17611" spans="7:7">
      <c r="G17611" s="20"/>
    </row>
    <row r="17612" spans="7:7">
      <c r="G17612" s="20"/>
    </row>
    <row r="17613" spans="7:7">
      <c r="G17613" s="20"/>
    </row>
    <row r="17614" spans="7:7">
      <c r="G17614" s="20"/>
    </row>
    <row r="17615" spans="7:7">
      <c r="G17615" s="20"/>
    </row>
    <row r="17616" spans="7:7">
      <c r="G17616" s="20"/>
    </row>
    <row r="17617" spans="7:7">
      <c r="G17617" s="20"/>
    </row>
    <row r="17618" spans="7:7">
      <c r="G17618" s="20"/>
    </row>
    <row r="17619" spans="7:7">
      <c r="G17619" s="20"/>
    </row>
    <row r="17620" spans="7:7">
      <c r="G17620" s="20"/>
    </row>
    <row r="17621" spans="7:7">
      <c r="G17621" s="20"/>
    </row>
    <row r="17622" spans="7:7">
      <c r="G17622" s="20"/>
    </row>
    <row r="17623" spans="7:7">
      <c r="G17623" s="20"/>
    </row>
    <row r="17624" spans="7:7">
      <c r="G17624" s="20"/>
    </row>
    <row r="17625" spans="7:7">
      <c r="G17625" s="20"/>
    </row>
    <row r="17626" spans="7:7">
      <c r="G17626" s="20"/>
    </row>
    <row r="17627" spans="7:7">
      <c r="G17627" s="20"/>
    </row>
    <row r="17628" spans="7:7">
      <c r="G17628" s="20"/>
    </row>
    <row r="17629" spans="7:7">
      <c r="G17629" s="20"/>
    </row>
    <row r="17630" spans="7:7">
      <c r="G17630" s="20"/>
    </row>
    <row r="17631" spans="7:7">
      <c r="G17631" s="20"/>
    </row>
    <row r="17632" spans="7:7">
      <c r="G17632" s="20"/>
    </row>
    <row r="17633" spans="7:7">
      <c r="G17633" s="20"/>
    </row>
    <row r="17634" spans="7:7">
      <c r="G17634" s="20"/>
    </row>
    <row r="17635" spans="7:7">
      <c r="G17635" s="20"/>
    </row>
    <row r="17636" spans="7:7">
      <c r="G17636" s="20"/>
    </row>
    <row r="17637" spans="7:7">
      <c r="G17637" s="20"/>
    </row>
    <row r="17638" spans="7:7">
      <c r="G17638" s="20"/>
    </row>
    <row r="17639" spans="7:7">
      <c r="G17639" s="20"/>
    </row>
    <row r="17640" spans="7:7">
      <c r="G17640" s="20"/>
    </row>
    <row r="17641" spans="7:7">
      <c r="G17641" s="20"/>
    </row>
    <row r="17642" spans="7:7">
      <c r="G17642" s="20"/>
    </row>
    <row r="17643" spans="7:7">
      <c r="G17643" s="20"/>
    </row>
    <row r="17644" spans="7:7">
      <c r="G17644" s="20"/>
    </row>
    <row r="17645" spans="7:7">
      <c r="G17645" s="20"/>
    </row>
    <row r="17646" spans="7:7">
      <c r="G17646" s="20"/>
    </row>
    <row r="17647" spans="7:7">
      <c r="G17647" s="20"/>
    </row>
    <row r="17648" spans="7:7">
      <c r="G17648" s="20"/>
    </row>
    <row r="17649" spans="7:7">
      <c r="G17649" s="20"/>
    </row>
    <row r="17650" spans="7:7">
      <c r="G17650" s="20"/>
    </row>
    <row r="17651" spans="7:7">
      <c r="G17651" s="20"/>
    </row>
    <row r="17652" spans="7:7">
      <c r="G17652" s="20"/>
    </row>
    <row r="17653" spans="7:7">
      <c r="G17653" s="20"/>
    </row>
    <row r="17654" spans="7:7">
      <c r="G17654" s="20"/>
    </row>
    <row r="17655" spans="7:7">
      <c r="G17655" s="20"/>
    </row>
    <row r="17656" spans="7:7">
      <c r="G17656" s="20"/>
    </row>
    <row r="17657" spans="7:7">
      <c r="G17657" s="20"/>
    </row>
    <row r="17658" spans="7:7">
      <c r="G17658" s="20"/>
    </row>
    <row r="17659" spans="7:7">
      <c r="G17659" s="20"/>
    </row>
    <row r="17660" spans="7:7">
      <c r="G17660" s="20"/>
    </row>
    <row r="17661" spans="7:7">
      <c r="G17661" s="20"/>
    </row>
    <row r="17662" spans="7:7">
      <c r="G17662" s="20"/>
    </row>
    <row r="17663" spans="7:7">
      <c r="G17663" s="20"/>
    </row>
    <row r="17664" spans="7:7">
      <c r="G17664" s="20"/>
    </row>
    <row r="17665" spans="7:7">
      <c r="G17665" s="20"/>
    </row>
    <row r="17666" spans="7:7">
      <c r="G17666" s="20"/>
    </row>
    <row r="17667" spans="7:7">
      <c r="G17667" s="20"/>
    </row>
    <row r="17668" spans="7:7">
      <c r="G17668" s="20"/>
    </row>
    <row r="17669" spans="7:7">
      <c r="G17669" s="20"/>
    </row>
    <row r="17670" spans="7:7">
      <c r="G17670" s="20"/>
    </row>
    <row r="17671" spans="7:7">
      <c r="G17671" s="20"/>
    </row>
    <row r="17672" spans="7:7">
      <c r="G17672" s="20"/>
    </row>
    <row r="17673" spans="7:7">
      <c r="G17673" s="20"/>
    </row>
    <row r="17674" spans="7:7">
      <c r="G17674" s="20"/>
    </row>
    <row r="17675" spans="7:7">
      <c r="G17675" s="20"/>
    </row>
    <row r="17676" spans="7:7">
      <c r="G17676" s="20"/>
    </row>
    <row r="17677" spans="7:7">
      <c r="G17677" s="20"/>
    </row>
    <row r="17678" spans="7:7">
      <c r="G17678" s="20"/>
    </row>
    <row r="17679" spans="7:7">
      <c r="G17679" s="20"/>
    </row>
    <row r="17680" spans="7:7">
      <c r="G17680" s="20"/>
    </row>
    <row r="17681" spans="7:7">
      <c r="G17681" s="20"/>
    </row>
    <row r="17682" spans="7:7">
      <c r="G17682" s="20"/>
    </row>
    <row r="17683" spans="7:7">
      <c r="G17683" s="20"/>
    </row>
    <row r="17684" spans="7:7">
      <c r="G17684" s="20"/>
    </row>
    <row r="17685" spans="7:7">
      <c r="G17685" s="20"/>
    </row>
    <row r="17686" spans="7:7">
      <c r="G17686" s="20"/>
    </row>
    <row r="17687" spans="7:7">
      <c r="G17687" s="20"/>
    </row>
    <row r="17688" spans="7:7">
      <c r="G17688" s="20"/>
    </row>
    <row r="17689" spans="7:7">
      <c r="G17689" s="20"/>
    </row>
    <row r="17690" spans="7:7">
      <c r="G17690" s="20"/>
    </row>
    <row r="17691" spans="7:7">
      <c r="G17691" s="20"/>
    </row>
    <row r="17692" spans="7:7">
      <c r="G17692" s="20"/>
    </row>
    <row r="17693" spans="7:7">
      <c r="G17693" s="20"/>
    </row>
    <row r="17694" spans="7:7">
      <c r="G17694" s="20"/>
    </row>
    <row r="17695" spans="7:7">
      <c r="G17695" s="20"/>
    </row>
    <row r="17696" spans="7:7">
      <c r="G17696" s="20"/>
    </row>
    <row r="17697" spans="7:7">
      <c r="G17697" s="20"/>
    </row>
    <row r="17698" spans="7:7">
      <c r="G17698" s="20"/>
    </row>
    <row r="17699" spans="7:7">
      <c r="G17699" s="20"/>
    </row>
    <row r="17700" spans="7:7">
      <c r="G17700" s="20"/>
    </row>
    <row r="17701" spans="7:7">
      <c r="G17701" s="20"/>
    </row>
    <row r="17702" spans="7:7">
      <c r="G17702" s="20"/>
    </row>
    <row r="17703" spans="7:7">
      <c r="G17703" s="20"/>
    </row>
    <row r="17704" spans="7:7">
      <c r="G17704" s="20"/>
    </row>
    <row r="17705" spans="7:7">
      <c r="G17705" s="20"/>
    </row>
    <row r="17706" spans="7:7">
      <c r="G17706" s="20"/>
    </row>
    <row r="17707" spans="7:7">
      <c r="G17707" s="20"/>
    </row>
    <row r="17708" spans="7:7">
      <c r="G17708" s="20"/>
    </row>
    <row r="17709" spans="7:7">
      <c r="G17709" s="20"/>
    </row>
    <row r="17710" spans="7:7">
      <c r="G17710" s="20"/>
    </row>
    <row r="17711" spans="7:7">
      <c r="G17711" s="20"/>
    </row>
    <row r="17712" spans="7:7">
      <c r="G17712" s="20"/>
    </row>
    <row r="17713" spans="7:7">
      <c r="G17713" s="20"/>
    </row>
    <row r="17714" spans="7:7">
      <c r="G17714" s="20"/>
    </row>
    <row r="17715" spans="7:7">
      <c r="G17715" s="20"/>
    </row>
    <row r="17716" spans="7:7">
      <c r="G17716" s="20"/>
    </row>
    <row r="17717" spans="7:7">
      <c r="G17717" s="20"/>
    </row>
    <row r="17718" spans="7:7">
      <c r="G17718" s="20"/>
    </row>
    <row r="17719" spans="7:7">
      <c r="G17719" s="20"/>
    </row>
    <row r="17720" spans="7:7">
      <c r="G17720" s="20"/>
    </row>
    <row r="17721" spans="7:7">
      <c r="G17721" s="20"/>
    </row>
    <row r="17722" spans="7:7">
      <c r="G17722" s="20"/>
    </row>
    <row r="17723" spans="7:7">
      <c r="G17723" s="20"/>
    </row>
    <row r="17724" spans="7:7">
      <c r="G17724" s="20"/>
    </row>
    <row r="17725" spans="7:7">
      <c r="G17725" s="20"/>
    </row>
    <row r="17726" spans="7:7">
      <c r="G17726" s="20"/>
    </row>
    <row r="17727" spans="7:7">
      <c r="G17727" s="20"/>
    </row>
    <row r="17728" spans="7:7">
      <c r="G17728" s="20"/>
    </row>
    <row r="17729" spans="7:7">
      <c r="G17729" s="20"/>
    </row>
    <row r="17730" spans="7:7">
      <c r="G17730" s="20"/>
    </row>
    <row r="17731" spans="7:7">
      <c r="G17731" s="20"/>
    </row>
    <row r="17732" spans="7:7">
      <c r="G17732" s="20"/>
    </row>
    <row r="17733" spans="7:7">
      <c r="G17733" s="20"/>
    </row>
    <row r="17734" spans="7:7">
      <c r="G17734" s="20"/>
    </row>
    <row r="17735" spans="7:7">
      <c r="G17735" s="20"/>
    </row>
    <row r="17736" spans="7:7">
      <c r="G17736" s="20"/>
    </row>
    <row r="17737" spans="7:7">
      <c r="G17737" s="20"/>
    </row>
    <row r="17738" spans="7:7">
      <c r="G17738" s="20"/>
    </row>
    <row r="17739" spans="7:7">
      <c r="G17739" s="20"/>
    </row>
    <row r="17740" spans="7:7">
      <c r="G17740" s="20"/>
    </row>
    <row r="17741" spans="7:7">
      <c r="G17741" s="20"/>
    </row>
    <row r="17742" spans="7:7">
      <c r="G17742" s="20"/>
    </row>
    <row r="17743" spans="7:7">
      <c r="G17743" s="20"/>
    </row>
    <row r="17744" spans="7:7">
      <c r="G17744" s="20"/>
    </row>
    <row r="17745" spans="7:7">
      <c r="G17745" s="20"/>
    </row>
    <row r="17746" spans="7:7">
      <c r="G17746" s="20"/>
    </row>
    <row r="17747" spans="7:7">
      <c r="G17747" s="20"/>
    </row>
    <row r="17748" spans="7:7">
      <c r="G17748" s="20"/>
    </row>
    <row r="17749" spans="7:7">
      <c r="G17749" s="20"/>
    </row>
    <row r="17750" spans="7:7">
      <c r="G17750" s="20"/>
    </row>
    <row r="17751" spans="7:7">
      <c r="G17751" s="20"/>
    </row>
    <row r="17752" spans="7:7">
      <c r="G17752" s="20"/>
    </row>
    <row r="17753" spans="7:7">
      <c r="G17753" s="20"/>
    </row>
    <row r="17754" spans="7:7">
      <c r="G17754" s="20"/>
    </row>
    <row r="17755" spans="7:7">
      <c r="G17755" s="20"/>
    </row>
    <row r="17756" spans="7:7">
      <c r="G17756" s="20"/>
    </row>
    <row r="17757" spans="7:7">
      <c r="G17757" s="20"/>
    </row>
    <row r="17758" spans="7:7">
      <c r="G17758" s="20"/>
    </row>
    <row r="17759" spans="7:7">
      <c r="G17759" s="20"/>
    </row>
    <row r="17760" spans="7:7">
      <c r="G17760" s="20"/>
    </row>
    <row r="17761" spans="7:7">
      <c r="G17761" s="20"/>
    </row>
    <row r="17762" spans="7:7">
      <c r="G17762" s="20"/>
    </row>
    <row r="17763" spans="7:7">
      <c r="G17763" s="20"/>
    </row>
    <row r="17764" spans="7:7">
      <c r="G17764" s="20"/>
    </row>
    <row r="17765" spans="7:7">
      <c r="G17765" s="20"/>
    </row>
    <row r="17766" spans="7:7">
      <c r="G17766" s="20"/>
    </row>
    <row r="17767" spans="7:7">
      <c r="G17767" s="20"/>
    </row>
    <row r="17768" spans="7:7">
      <c r="G17768" s="20"/>
    </row>
    <row r="17769" spans="7:7">
      <c r="G17769" s="20"/>
    </row>
    <row r="17770" spans="7:7">
      <c r="G17770" s="20"/>
    </row>
    <row r="17771" spans="7:7">
      <c r="G17771" s="20"/>
    </row>
    <row r="17772" spans="7:7">
      <c r="G17772" s="20"/>
    </row>
    <row r="17773" spans="7:7">
      <c r="G17773" s="20"/>
    </row>
    <row r="17774" spans="7:7">
      <c r="G17774" s="20"/>
    </row>
    <row r="17775" spans="7:7">
      <c r="G17775" s="20"/>
    </row>
    <row r="17776" spans="7:7">
      <c r="G17776" s="20"/>
    </row>
    <row r="17777" spans="7:7">
      <c r="G17777" s="20"/>
    </row>
    <row r="17778" spans="7:7">
      <c r="G17778" s="20"/>
    </row>
    <row r="17779" spans="7:7">
      <c r="G17779" s="20"/>
    </row>
    <row r="17780" spans="7:7">
      <c r="G17780" s="20"/>
    </row>
    <row r="17781" spans="7:7">
      <c r="G17781" s="20"/>
    </row>
    <row r="17782" spans="7:7">
      <c r="G17782" s="20"/>
    </row>
    <row r="17783" spans="7:7">
      <c r="G17783" s="20"/>
    </row>
    <row r="17784" spans="7:7">
      <c r="G17784" s="20"/>
    </row>
    <row r="17785" spans="7:7">
      <c r="G17785" s="20"/>
    </row>
    <row r="17786" spans="7:7">
      <c r="G17786" s="20"/>
    </row>
    <row r="17787" spans="7:7">
      <c r="G17787" s="20"/>
    </row>
    <row r="17788" spans="7:7">
      <c r="G17788" s="20"/>
    </row>
    <row r="17789" spans="7:7">
      <c r="G17789" s="20"/>
    </row>
    <row r="17790" spans="7:7">
      <c r="G17790" s="20"/>
    </row>
    <row r="17791" spans="7:7">
      <c r="G17791" s="20"/>
    </row>
    <row r="17792" spans="7:7">
      <c r="G17792" s="20"/>
    </row>
    <row r="17793" spans="7:7">
      <c r="G17793" s="20"/>
    </row>
    <row r="17794" spans="7:7">
      <c r="G17794" s="20"/>
    </row>
    <row r="17795" spans="7:7">
      <c r="G17795" s="20"/>
    </row>
    <row r="17796" spans="7:7">
      <c r="G17796" s="20"/>
    </row>
    <row r="17797" spans="7:7">
      <c r="G17797" s="20"/>
    </row>
    <row r="17798" spans="7:7">
      <c r="G17798" s="20"/>
    </row>
    <row r="17799" spans="7:7">
      <c r="G17799" s="20"/>
    </row>
    <row r="17800" spans="7:7">
      <c r="G17800" s="20"/>
    </row>
    <row r="17801" spans="7:7">
      <c r="G17801" s="20"/>
    </row>
    <row r="17802" spans="7:7">
      <c r="G17802" s="20"/>
    </row>
    <row r="17803" spans="7:7">
      <c r="G17803" s="20"/>
    </row>
    <row r="17804" spans="7:7">
      <c r="G17804" s="20"/>
    </row>
    <row r="17805" spans="7:7">
      <c r="G17805" s="20"/>
    </row>
    <row r="17806" spans="7:7">
      <c r="G17806" s="20"/>
    </row>
    <row r="17807" spans="7:7">
      <c r="G17807" s="20"/>
    </row>
    <row r="17808" spans="7:7">
      <c r="G17808" s="20"/>
    </row>
    <row r="17809" spans="7:7">
      <c r="G17809" s="20"/>
    </row>
    <row r="17810" spans="7:7">
      <c r="G17810" s="20"/>
    </row>
    <row r="17811" spans="7:7">
      <c r="G17811" s="20"/>
    </row>
    <row r="17812" spans="7:7">
      <c r="G17812" s="20"/>
    </row>
    <row r="17813" spans="7:7">
      <c r="G17813" s="20"/>
    </row>
    <row r="17814" spans="7:7">
      <c r="G17814" s="20"/>
    </row>
    <row r="17815" spans="7:7">
      <c r="G17815" s="20"/>
    </row>
    <row r="17816" spans="7:7">
      <c r="G17816" s="20"/>
    </row>
    <row r="17817" spans="7:7">
      <c r="G17817" s="20"/>
    </row>
    <row r="17818" spans="7:7">
      <c r="G17818" s="20"/>
    </row>
    <row r="17819" spans="7:7">
      <c r="G17819" s="20"/>
    </row>
    <row r="17820" spans="7:7">
      <c r="G17820" s="20"/>
    </row>
    <row r="17821" spans="7:7">
      <c r="G17821" s="20"/>
    </row>
    <row r="17822" spans="7:7">
      <c r="G17822" s="20"/>
    </row>
    <row r="17823" spans="7:7">
      <c r="G17823" s="20"/>
    </row>
    <row r="17824" spans="7:7">
      <c r="G17824" s="20"/>
    </row>
    <row r="17825" spans="7:7">
      <c r="G17825" s="20"/>
    </row>
    <row r="17826" spans="7:7">
      <c r="G17826" s="20"/>
    </row>
    <row r="17827" spans="7:7">
      <c r="G17827" s="20"/>
    </row>
    <row r="17828" spans="7:7">
      <c r="G17828" s="20"/>
    </row>
    <row r="17829" spans="7:7">
      <c r="G17829" s="20"/>
    </row>
    <row r="17830" spans="7:7">
      <c r="G17830" s="20"/>
    </row>
    <row r="17831" spans="7:7">
      <c r="G17831" s="20"/>
    </row>
    <row r="17832" spans="7:7">
      <c r="G17832" s="20"/>
    </row>
    <row r="17833" spans="7:7">
      <c r="G17833" s="20"/>
    </row>
    <row r="17834" spans="7:7">
      <c r="G17834" s="20"/>
    </row>
    <row r="17835" spans="7:7">
      <c r="G17835" s="20"/>
    </row>
    <row r="17836" spans="7:7">
      <c r="G17836" s="20"/>
    </row>
    <row r="17837" spans="7:7">
      <c r="G17837" s="20"/>
    </row>
    <row r="17838" spans="7:7">
      <c r="G17838" s="20"/>
    </row>
    <row r="17839" spans="7:7">
      <c r="G17839" s="20"/>
    </row>
    <row r="17840" spans="7:7">
      <c r="G17840" s="20"/>
    </row>
    <row r="17841" spans="7:7">
      <c r="G17841" s="20"/>
    </row>
    <row r="17842" spans="7:7">
      <c r="G17842" s="20"/>
    </row>
    <row r="17843" spans="7:7">
      <c r="G17843" s="20"/>
    </row>
    <row r="17844" spans="7:7">
      <c r="G17844" s="20"/>
    </row>
    <row r="17845" spans="7:7">
      <c r="G17845" s="20"/>
    </row>
    <row r="17846" spans="7:7">
      <c r="G17846" s="20"/>
    </row>
    <row r="17847" spans="7:7">
      <c r="G17847" s="20"/>
    </row>
    <row r="17848" spans="7:7">
      <c r="G17848" s="20"/>
    </row>
    <row r="17849" spans="7:7">
      <c r="G17849" s="20"/>
    </row>
    <row r="17850" spans="7:7">
      <c r="G17850" s="20"/>
    </row>
    <row r="17851" spans="7:7">
      <c r="G17851" s="20"/>
    </row>
    <row r="17852" spans="7:7">
      <c r="G17852" s="20"/>
    </row>
    <row r="17853" spans="7:7">
      <c r="G17853" s="20"/>
    </row>
    <row r="17854" spans="7:7">
      <c r="G17854" s="20"/>
    </row>
    <row r="17855" spans="7:7">
      <c r="G17855" s="20"/>
    </row>
    <row r="17856" spans="7:7">
      <c r="G17856" s="20"/>
    </row>
    <row r="17857" spans="7:7">
      <c r="G17857" s="20"/>
    </row>
    <row r="17858" spans="7:7">
      <c r="G17858" s="20"/>
    </row>
    <row r="17859" spans="7:7">
      <c r="G17859" s="20"/>
    </row>
    <row r="17860" spans="7:7">
      <c r="G17860" s="20"/>
    </row>
    <row r="17861" spans="7:7">
      <c r="G17861" s="20"/>
    </row>
    <row r="17862" spans="7:7">
      <c r="G17862" s="20"/>
    </row>
    <row r="17863" spans="7:7">
      <c r="G17863" s="20"/>
    </row>
    <row r="17864" spans="7:7">
      <c r="G17864" s="20"/>
    </row>
    <row r="17865" spans="7:7">
      <c r="G17865" s="20"/>
    </row>
    <row r="17866" spans="7:7">
      <c r="G17866" s="20"/>
    </row>
    <row r="17867" spans="7:7">
      <c r="G17867" s="20"/>
    </row>
    <row r="17868" spans="7:7">
      <c r="G17868" s="20"/>
    </row>
    <row r="17869" spans="7:7">
      <c r="G17869" s="20"/>
    </row>
    <row r="17870" spans="7:7">
      <c r="G17870" s="20"/>
    </row>
    <row r="17871" spans="7:7">
      <c r="G17871" s="20"/>
    </row>
    <row r="17872" spans="7:7">
      <c r="G17872" s="20"/>
    </row>
    <row r="17873" spans="7:7">
      <c r="G17873" s="20"/>
    </row>
    <row r="17874" spans="7:7">
      <c r="G17874" s="20"/>
    </row>
    <row r="17875" spans="7:7">
      <c r="G17875" s="20"/>
    </row>
    <row r="17876" spans="7:7">
      <c r="G17876" s="20"/>
    </row>
    <row r="17877" spans="7:7">
      <c r="G17877" s="20"/>
    </row>
    <row r="17878" spans="7:7">
      <c r="G17878" s="20"/>
    </row>
    <row r="17879" spans="7:7">
      <c r="G17879" s="20"/>
    </row>
    <row r="17880" spans="7:7">
      <c r="G17880" s="20"/>
    </row>
    <row r="17881" spans="7:7">
      <c r="G17881" s="20"/>
    </row>
    <row r="17882" spans="7:7">
      <c r="G17882" s="20"/>
    </row>
    <row r="17883" spans="7:7">
      <c r="G17883" s="20"/>
    </row>
    <row r="17884" spans="7:7">
      <c r="G17884" s="20"/>
    </row>
    <row r="17885" spans="7:7">
      <c r="G17885" s="20"/>
    </row>
    <row r="17886" spans="7:7">
      <c r="G17886" s="20"/>
    </row>
    <row r="17887" spans="7:7">
      <c r="G17887" s="20"/>
    </row>
    <row r="17888" spans="7:7">
      <c r="G17888" s="20"/>
    </row>
    <row r="17889" spans="7:7">
      <c r="G17889" s="20"/>
    </row>
    <row r="17890" spans="7:7">
      <c r="G17890" s="20"/>
    </row>
    <row r="17891" spans="7:7">
      <c r="G17891" s="20"/>
    </row>
    <row r="17892" spans="7:7">
      <c r="G17892" s="20"/>
    </row>
    <row r="17893" spans="7:7">
      <c r="G17893" s="20"/>
    </row>
    <row r="17894" spans="7:7">
      <c r="G17894" s="20"/>
    </row>
    <row r="17895" spans="7:7">
      <c r="G17895" s="20"/>
    </row>
    <row r="17896" spans="7:7">
      <c r="G17896" s="20"/>
    </row>
    <row r="17897" spans="7:7">
      <c r="G17897" s="20"/>
    </row>
    <row r="17898" spans="7:7">
      <c r="G17898" s="20"/>
    </row>
    <row r="17899" spans="7:7">
      <c r="G17899" s="20"/>
    </row>
    <row r="17900" spans="7:7">
      <c r="G17900" s="20"/>
    </row>
    <row r="17901" spans="7:7">
      <c r="G17901" s="20"/>
    </row>
    <row r="17902" spans="7:7">
      <c r="G17902" s="20"/>
    </row>
    <row r="17903" spans="7:7">
      <c r="G17903" s="20"/>
    </row>
    <row r="17904" spans="7:7">
      <c r="G17904" s="20"/>
    </row>
    <row r="17905" spans="7:7">
      <c r="G17905" s="20"/>
    </row>
    <row r="17906" spans="7:7">
      <c r="G17906" s="20"/>
    </row>
    <row r="17907" spans="7:7">
      <c r="G17907" s="20"/>
    </row>
    <row r="17908" spans="7:7">
      <c r="G17908" s="20"/>
    </row>
    <row r="17909" spans="7:7">
      <c r="G17909" s="20"/>
    </row>
    <row r="17910" spans="7:7">
      <c r="G17910" s="20"/>
    </row>
    <row r="17911" spans="7:7">
      <c r="G17911" s="20"/>
    </row>
    <row r="17912" spans="7:7">
      <c r="G17912" s="20"/>
    </row>
    <row r="17913" spans="7:7">
      <c r="G17913" s="20"/>
    </row>
    <row r="17914" spans="7:7">
      <c r="G17914" s="20"/>
    </row>
    <row r="17915" spans="7:7">
      <c r="G17915" s="20"/>
    </row>
    <row r="17916" spans="7:7">
      <c r="G17916" s="20"/>
    </row>
    <row r="17917" spans="7:7">
      <c r="G17917" s="20"/>
    </row>
    <row r="17918" spans="7:7">
      <c r="G17918" s="20"/>
    </row>
    <row r="17919" spans="7:7">
      <c r="G17919" s="20"/>
    </row>
    <row r="17920" spans="7:7">
      <c r="G17920" s="20"/>
    </row>
    <row r="17921" spans="7:7">
      <c r="G17921" s="20"/>
    </row>
    <row r="17922" spans="7:7">
      <c r="G17922" s="20"/>
    </row>
    <row r="17923" spans="7:7">
      <c r="G17923" s="20"/>
    </row>
    <row r="17924" spans="7:7">
      <c r="G17924" s="20"/>
    </row>
    <row r="17925" spans="7:7">
      <c r="G17925" s="20"/>
    </row>
    <row r="17926" spans="7:7">
      <c r="G17926" s="20"/>
    </row>
    <row r="17927" spans="7:7">
      <c r="G17927" s="20"/>
    </row>
    <row r="17928" spans="7:7">
      <c r="G17928" s="20"/>
    </row>
    <row r="17929" spans="7:7">
      <c r="G17929" s="20"/>
    </row>
    <row r="17930" spans="7:7">
      <c r="G17930" s="20"/>
    </row>
    <row r="17931" spans="7:7">
      <c r="G17931" s="20"/>
    </row>
    <row r="17932" spans="7:7">
      <c r="G17932" s="20"/>
    </row>
    <row r="17933" spans="7:7">
      <c r="G17933" s="20"/>
    </row>
    <row r="17934" spans="7:7">
      <c r="G17934" s="20"/>
    </row>
    <row r="17935" spans="7:7">
      <c r="G17935" s="20"/>
    </row>
    <row r="17936" spans="7:7">
      <c r="G17936" s="20"/>
    </row>
    <row r="17937" spans="7:7">
      <c r="G17937" s="20"/>
    </row>
    <row r="17938" spans="7:7">
      <c r="G17938" s="20"/>
    </row>
    <row r="17939" spans="7:7">
      <c r="G17939" s="20"/>
    </row>
    <row r="17940" spans="7:7">
      <c r="G17940" s="20"/>
    </row>
    <row r="17941" spans="7:7">
      <c r="G17941" s="20"/>
    </row>
    <row r="17942" spans="7:7">
      <c r="G17942" s="20"/>
    </row>
    <row r="17943" spans="7:7">
      <c r="G17943" s="20"/>
    </row>
    <row r="17944" spans="7:7">
      <c r="G17944" s="20"/>
    </row>
    <row r="17945" spans="7:7">
      <c r="G17945" s="20"/>
    </row>
    <row r="17946" spans="7:7">
      <c r="G17946" s="20"/>
    </row>
    <row r="17947" spans="7:7">
      <c r="G17947" s="20"/>
    </row>
    <row r="17948" spans="7:7">
      <c r="G17948" s="20"/>
    </row>
    <row r="17949" spans="7:7">
      <c r="G17949" s="20"/>
    </row>
    <row r="17950" spans="7:7">
      <c r="G17950" s="20"/>
    </row>
    <row r="17951" spans="7:7">
      <c r="G17951" s="20"/>
    </row>
    <row r="17952" spans="7:7">
      <c r="G17952" s="20"/>
    </row>
    <row r="17953" spans="7:7">
      <c r="G17953" s="20"/>
    </row>
    <row r="17954" spans="7:7">
      <c r="G17954" s="20"/>
    </row>
    <row r="17955" spans="7:7">
      <c r="G17955" s="20"/>
    </row>
    <row r="17956" spans="7:7">
      <c r="G17956" s="20"/>
    </row>
    <row r="17957" spans="7:7">
      <c r="G17957" s="20"/>
    </row>
    <row r="17958" spans="7:7">
      <c r="G17958" s="20"/>
    </row>
    <row r="17959" spans="7:7">
      <c r="G17959" s="20"/>
    </row>
    <row r="17960" spans="7:7">
      <c r="G17960" s="20"/>
    </row>
    <row r="17961" spans="7:7">
      <c r="G17961" s="20"/>
    </row>
    <row r="17962" spans="7:7">
      <c r="G17962" s="20"/>
    </row>
    <row r="17963" spans="7:7">
      <c r="G17963" s="20"/>
    </row>
    <row r="17964" spans="7:7">
      <c r="G17964" s="20"/>
    </row>
    <row r="17965" spans="7:7">
      <c r="G17965" s="20"/>
    </row>
    <row r="17966" spans="7:7">
      <c r="G17966" s="20"/>
    </row>
    <row r="17967" spans="7:7">
      <c r="G17967" s="20"/>
    </row>
    <row r="17968" spans="7:7">
      <c r="G17968" s="20"/>
    </row>
    <row r="17969" spans="7:7">
      <c r="G17969" s="20"/>
    </row>
    <row r="17970" spans="7:7">
      <c r="G17970" s="20"/>
    </row>
    <row r="17971" spans="7:7">
      <c r="G17971" s="20"/>
    </row>
    <row r="17972" spans="7:7">
      <c r="G17972" s="20"/>
    </row>
    <row r="17973" spans="7:7">
      <c r="G17973" s="20"/>
    </row>
    <row r="17974" spans="7:7">
      <c r="G17974" s="20"/>
    </row>
    <row r="17975" spans="7:7">
      <c r="G17975" s="20"/>
    </row>
    <row r="17976" spans="7:7">
      <c r="G17976" s="20"/>
    </row>
    <row r="17977" spans="7:7">
      <c r="G17977" s="20"/>
    </row>
    <row r="17978" spans="7:7">
      <c r="G17978" s="20"/>
    </row>
    <row r="17979" spans="7:7">
      <c r="G17979" s="20"/>
    </row>
    <row r="17980" spans="7:7">
      <c r="G17980" s="20"/>
    </row>
    <row r="17981" spans="7:7">
      <c r="G17981" s="20"/>
    </row>
    <row r="17982" spans="7:7">
      <c r="G17982" s="20"/>
    </row>
    <row r="17983" spans="7:7">
      <c r="G17983" s="20"/>
    </row>
    <row r="17984" spans="7:7">
      <c r="G17984" s="20"/>
    </row>
    <row r="17985" spans="7:7">
      <c r="G17985" s="20"/>
    </row>
    <row r="17986" spans="7:7">
      <c r="G17986" s="20"/>
    </row>
    <row r="17987" spans="7:7">
      <c r="G17987" s="20"/>
    </row>
    <row r="17988" spans="7:7">
      <c r="G17988" s="20"/>
    </row>
    <row r="17989" spans="7:7">
      <c r="G17989" s="20"/>
    </row>
    <row r="17990" spans="7:7">
      <c r="G17990" s="20"/>
    </row>
    <row r="17991" spans="7:7">
      <c r="G17991" s="20"/>
    </row>
    <row r="17992" spans="7:7">
      <c r="G17992" s="20"/>
    </row>
    <row r="17993" spans="7:7">
      <c r="G17993" s="20"/>
    </row>
    <row r="17994" spans="7:7">
      <c r="G17994" s="20"/>
    </row>
    <row r="17995" spans="7:7">
      <c r="G17995" s="20"/>
    </row>
    <row r="17996" spans="7:7">
      <c r="G17996" s="20"/>
    </row>
    <row r="17997" spans="7:7">
      <c r="G17997" s="20"/>
    </row>
    <row r="17998" spans="7:7">
      <c r="G17998" s="20"/>
    </row>
    <row r="17999" spans="7:7">
      <c r="G17999" s="20"/>
    </row>
    <row r="18000" spans="7:7">
      <c r="G18000" s="20"/>
    </row>
    <row r="18001" spans="7:7">
      <c r="G18001" s="20"/>
    </row>
    <row r="18002" spans="7:7">
      <c r="G18002" s="20"/>
    </row>
    <row r="18003" spans="7:7">
      <c r="G18003" s="20"/>
    </row>
    <row r="18004" spans="7:7">
      <c r="G18004" s="20"/>
    </row>
    <row r="18005" spans="7:7">
      <c r="G18005" s="20"/>
    </row>
    <row r="18006" spans="7:7">
      <c r="G18006" s="20"/>
    </row>
    <row r="18007" spans="7:7">
      <c r="G18007" s="20"/>
    </row>
    <row r="18008" spans="7:7">
      <c r="G18008" s="20"/>
    </row>
    <row r="18009" spans="7:7">
      <c r="G18009" s="20"/>
    </row>
    <row r="18010" spans="7:7">
      <c r="G18010" s="20"/>
    </row>
    <row r="18011" spans="7:7">
      <c r="G18011" s="20"/>
    </row>
    <row r="18012" spans="7:7">
      <c r="G18012" s="20"/>
    </row>
    <row r="18013" spans="7:7">
      <c r="G18013" s="20"/>
    </row>
    <row r="18014" spans="7:7">
      <c r="G18014" s="20"/>
    </row>
    <row r="18015" spans="7:7">
      <c r="G18015" s="20"/>
    </row>
    <row r="18016" spans="7:7">
      <c r="G18016" s="20"/>
    </row>
    <row r="18017" spans="7:7">
      <c r="G18017" s="20"/>
    </row>
    <row r="18018" spans="7:7">
      <c r="G18018" s="20"/>
    </row>
    <row r="18019" spans="7:7">
      <c r="G18019" s="20"/>
    </row>
    <row r="18020" spans="7:7">
      <c r="G18020" s="20"/>
    </row>
    <row r="18021" spans="7:7">
      <c r="G18021" s="20"/>
    </row>
    <row r="18022" spans="7:7">
      <c r="G18022" s="20"/>
    </row>
    <row r="18023" spans="7:7">
      <c r="G18023" s="20"/>
    </row>
    <row r="18024" spans="7:7">
      <c r="G18024" s="20"/>
    </row>
    <row r="18025" spans="7:7">
      <c r="G18025" s="20"/>
    </row>
    <row r="18026" spans="7:7">
      <c r="G18026" s="20"/>
    </row>
    <row r="18027" spans="7:7">
      <c r="G18027" s="20"/>
    </row>
    <row r="18028" spans="7:7">
      <c r="G18028" s="20"/>
    </row>
    <row r="18029" spans="7:7">
      <c r="G18029" s="20"/>
    </row>
    <row r="18030" spans="7:7">
      <c r="G18030" s="20"/>
    </row>
    <row r="18031" spans="7:7">
      <c r="G18031" s="20"/>
    </row>
    <row r="18032" spans="7:7">
      <c r="G18032" s="20"/>
    </row>
    <row r="18033" spans="7:7">
      <c r="G18033" s="20"/>
    </row>
    <row r="18034" spans="7:7">
      <c r="G18034" s="20"/>
    </row>
    <row r="18035" spans="7:7">
      <c r="G18035" s="20"/>
    </row>
    <row r="18036" spans="7:7">
      <c r="G18036" s="20"/>
    </row>
    <row r="18037" spans="7:7">
      <c r="G18037" s="20"/>
    </row>
    <row r="18038" spans="7:7">
      <c r="G18038" s="20"/>
    </row>
    <row r="18039" spans="7:7">
      <c r="G18039" s="20"/>
    </row>
    <row r="18040" spans="7:7">
      <c r="G18040" s="20"/>
    </row>
    <row r="18041" spans="7:7">
      <c r="G18041" s="20"/>
    </row>
    <row r="18042" spans="7:7">
      <c r="G18042" s="20"/>
    </row>
    <row r="18043" spans="7:7">
      <c r="G18043" s="20"/>
    </row>
    <row r="18044" spans="7:7">
      <c r="G18044" s="20"/>
    </row>
    <row r="18045" spans="7:7">
      <c r="G18045" s="20"/>
    </row>
    <row r="18046" spans="7:7">
      <c r="G18046" s="20"/>
    </row>
    <row r="18047" spans="7:7">
      <c r="G18047" s="20"/>
    </row>
    <row r="18048" spans="7:7">
      <c r="G18048" s="20"/>
    </row>
    <row r="18049" spans="7:7">
      <c r="G18049" s="20"/>
    </row>
    <row r="18050" spans="7:7">
      <c r="G18050" s="20"/>
    </row>
    <row r="18051" spans="7:7">
      <c r="G18051" s="20"/>
    </row>
    <row r="18052" spans="7:7">
      <c r="G18052" s="20"/>
    </row>
    <row r="18053" spans="7:7">
      <c r="G18053" s="20"/>
    </row>
    <row r="18054" spans="7:7">
      <c r="G18054" s="20"/>
    </row>
    <row r="18055" spans="7:7">
      <c r="G18055" s="20"/>
    </row>
    <row r="18056" spans="7:7">
      <c r="G18056" s="20"/>
    </row>
    <row r="18057" spans="7:7">
      <c r="G18057" s="20"/>
    </row>
    <row r="18058" spans="7:7">
      <c r="G18058" s="20"/>
    </row>
    <row r="18059" spans="7:7">
      <c r="G18059" s="20"/>
    </row>
    <row r="18060" spans="7:7">
      <c r="G18060" s="20"/>
    </row>
    <row r="18061" spans="7:7">
      <c r="G18061" s="20"/>
    </row>
    <row r="18062" spans="7:7">
      <c r="G18062" s="20"/>
    </row>
    <row r="18063" spans="7:7">
      <c r="G18063" s="20"/>
    </row>
    <row r="18064" spans="7:7">
      <c r="G18064" s="20"/>
    </row>
    <row r="18065" spans="7:7">
      <c r="G18065" s="20"/>
    </row>
    <row r="18066" spans="7:7">
      <c r="G18066" s="20"/>
    </row>
    <row r="18067" spans="7:7">
      <c r="G18067" s="20"/>
    </row>
    <row r="18068" spans="7:7">
      <c r="G18068" s="20"/>
    </row>
    <row r="18069" spans="7:7">
      <c r="G18069" s="20"/>
    </row>
    <row r="18070" spans="7:7">
      <c r="G18070" s="20"/>
    </row>
    <row r="18071" spans="7:7">
      <c r="G18071" s="20"/>
    </row>
    <row r="18072" spans="7:7">
      <c r="G18072" s="20"/>
    </row>
    <row r="18073" spans="7:7">
      <c r="G18073" s="20"/>
    </row>
    <row r="18074" spans="7:7">
      <c r="G18074" s="20"/>
    </row>
    <row r="18075" spans="7:7">
      <c r="G18075" s="20"/>
    </row>
    <row r="18076" spans="7:7">
      <c r="G18076" s="20"/>
    </row>
    <row r="18077" spans="7:7">
      <c r="G18077" s="20"/>
    </row>
    <row r="18078" spans="7:7">
      <c r="G18078" s="20"/>
    </row>
    <row r="18079" spans="7:7">
      <c r="G18079" s="20"/>
    </row>
    <row r="18080" spans="7:7">
      <c r="G18080" s="20"/>
    </row>
    <row r="18081" spans="7:7">
      <c r="G18081" s="20"/>
    </row>
    <row r="18082" spans="7:7">
      <c r="G18082" s="20"/>
    </row>
    <row r="18083" spans="7:7">
      <c r="G18083" s="20"/>
    </row>
    <row r="18084" spans="7:7">
      <c r="G18084" s="20"/>
    </row>
    <row r="18085" spans="7:7">
      <c r="G18085" s="20"/>
    </row>
    <row r="18086" spans="7:7">
      <c r="G18086" s="20"/>
    </row>
    <row r="18087" spans="7:7">
      <c r="G18087" s="20"/>
    </row>
    <row r="18088" spans="7:7">
      <c r="G18088" s="20"/>
    </row>
    <row r="18089" spans="7:7">
      <c r="G18089" s="20"/>
    </row>
    <row r="18090" spans="7:7">
      <c r="G18090" s="20"/>
    </row>
    <row r="18091" spans="7:7">
      <c r="G18091" s="20"/>
    </row>
    <row r="18092" spans="7:7">
      <c r="G18092" s="20"/>
    </row>
    <row r="18093" spans="7:7">
      <c r="G18093" s="20"/>
    </row>
    <row r="18094" spans="7:7">
      <c r="G18094" s="20"/>
    </row>
    <row r="18095" spans="7:7">
      <c r="G18095" s="20"/>
    </row>
    <row r="18096" spans="7:7">
      <c r="G18096" s="20"/>
    </row>
    <row r="18097" spans="7:7">
      <c r="G18097" s="20"/>
    </row>
    <row r="18098" spans="7:7">
      <c r="G18098" s="20"/>
    </row>
    <row r="18099" spans="7:7">
      <c r="G18099" s="20"/>
    </row>
    <row r="18100" spans="7:7">
      <c r="G18100" s="20"/>
    </row>
    <row r="18101" spans="7:7">
      <c r="G18101" s="20"/>
    </row>
    <row r="18102" spans="7:7">
      <c r="G18102" s="20"/>
    </row>
    <row r="18103" spans="7:7">
      <c r="G18103" s="20"/>
    </row>
    <row r="18104" spans="7:7">
      <c r="G18104" s="20"/>
    </row>
    <row r="18105" spans="7:7">
      <c r="G18105" s="20"/>
    </row>
    <row r="18106" spans="7:7">
      <c r="G18106" s="20"/>
    </row>
    <row r="18107" spans="7:7">
      <c r="G18107" s="20"/>
    </row>
    <row r="18108" spans="7:7">
      <c r="G18108" s="20"/>
    </row>
    <row r="18109" spans="7:7">
      <c r="G18109" s="20"/>
    </row>
    <row r="18110" spans="7:7">
      <c r="G18110" s="20"/>
    </row>
    <row r="18111" spans="7:7">
      <c r="G18111" s="20"/>
    </row>
    <row r="18112" spans="7:7">
      <c r="G18112" s="20"/>
    </row>
    <row r="18113" spans="7:7">
      <c r="G18113" s="20"/>
    </row>
    <row r="18114" spans="7:7">
      <c r="G18114" s="20"/>
    </row>
    <row r="18115" spans="7:7">
      <c r="G18115" s="20"/>
    </row>
    <row r="18116" spans="7:7">
      <c r="G18116" s="20"/>
    </row>
    <row r="18117" spans="7:7">
      <c r="G18117" s="20"/>
    </row>
    <row r="18118" spans="7:7">
      <c r="G18118" s="20"/>
    </row>
    <row r="18119" spans="7:7">
      <c r="G18119" s="20"/>
    </row>
    <row r="18120" spans="7:7">
      <c r="G18120" s="20"/>
    </row>
    <row r="18121" spans="7:7">
      <c r="G18121" s="20"/>
    </row>
    <row r="18122" spans="7:7">
      <c r="G18122" s="20"/>
    </row>
    <row r="18123" spans="7:7">
      <c r="G18123" s="20"/>
    </row>
    <row r="18124" spans="7:7">
      <c r="G18124" s="20"/>
    </row>
    <row r="18125" spans="7:7">
      <c r="G18125" s="20"/>
    </row>
    <row r="18126" spans="7:7">
      <c r="G18126" s="20"/>
    </row>
    <row r="18127" spans="7:7">
      <c r="G18127" s="20"/>
    </row>
    <row r="18128" spans="7:7">
      <c r="G18128" s="20"/>
    </row>
    <row r="18129" spans="7:7">
      <c r="G18129" s="20"/>
    </row>
    <row r="18130" spans="7:7">
      <c r="G18130" s="20"/>
    </row>
    <row r="18131" spans="7:7">
      <c r="G18131" s="20"/>
    </row>
    <row r="18132" spans="7:7">
      <c r="G18132" s="20"/>
    </row>
    <row r="18133" spans="7:7">
      <c r="G18133" s="20"/>
    </row>
    <row r="18134" spans="7:7">
      <c r="G18134" s="20"/>
    </row>
    <row r="18135" spans="7:7">
      <c r="G18135" s="20"/>
    </row>
    <row r="18136" spans="7:7">
      <c r="G18136" s="20"/>
    </row>
    <row r="18137" spans="7:7">
      <c r="G18137" s="20"/>
    </row>
    <row r="18138" spans="7:7">
      <c r="G18138" s="20"/>
    </row>
    <row r="18139" spans="7:7">
      <c r="G18139" s="20"/>
    </row>
    <row r="18140" spans="7:7">
      <c r="G18140" s="20"/>
    </row>
    <row r="18141" spans="7:7">
      <c r="G18141" s="20"/>
    </row>
    <row r="18142" spans="7:7">
      <c r="G18142" s="20"/>
    </row>
    <row r="18143" spans="7:7">
      <c r="G18143" s="20"/>
    </row>
    <row r="18144" spans="7:7">
      <c r="G18144" s="20"/>
    </row>
    <row r="18145" spans="7:7">
      <c r="G18145" s="20"/>
    </row>
    <row r="18146" spans="7:7">
      <c r="G18146" s="20"/>
    </row>
    <row r="18147" spans="7:7">
      <c r="G18147" s="20"/>
    </row>
    <row r="18148" spans="7:7">
      <c r="G18148" s="20"/>
    </row>
    <row r="18149" spans="7:7">
      <c r="G18149" s="20"/>
    </row>
    <row r="18150" spans="7:7">
      <c r="G18150" s="20"/>
    </row>
    <row r="18151" spans="7:7">
      <c r="G18151" s="20"/>
    </row>
    <row r="18152" spans="7:7">
      <c r="G18152" s="20"/>
    </row>
    <row r="18153" spans="7:7">
      <c r="G18153" s="20"/>
    </row>
    <row r="18154" spans="7:7">
      <c r="G18154" s="20"/>
    </row>
    <row r="18155" spans="7:7">
      <c r="G18155" s="20"/>
    </row>
    <row r="18156" spans="7:7">
      <c r="G18156" s="20"/>
    </row>
    <row r="18157" spans="7:7">
      <c r="G18157" s="20"/>
    </row>
    <row r="18158" spans="7:7">
      <c r="G18158" s="20"/>
    </row>
    <row r="18159" spans="7:7">
      <c r="G18159" s="20"/>
    </row>
    <row r="18160" spans="7:7">
      <c r="G18160" s="20"/>
    </row>
    <row r="18161" spans="7:7">
      <c r="G18161" s="20"/>
    </row>
    <row r="18162" spans="7:7">
      <c r="G18162" s="20"/>
    </row>
    <row r="18163" spans="7:7">
      <c r="G18163" s="20"/>
    </row>
    <row r="18164" spans="7:7">
      <c r="G18164" s="20"/>
    </row>
    <row r="18165" spans="7:7">
      <c r="G18165" s="20"/>
    </row>
    <row r="18166" spans="7:7">
      <c r="G18166" s="20"/>
    </row>
    <row r="18167" spans="7:7">
      <c r="G18167" s="20"/>
    </row>
    <row r="18168" spans="7:7">
      <c r="G18168" s="20"/>
    </row>
    <row r="18169" spans="7:7">
      <c r="G18169" s="20"/>
    </row>
    <row r="18170" spans="7:7">
      <c r="G18170" s="20"/>
    </row>
    <row r="18171" spans="7:7">
      <c r="G18171" s="20"/>
    </row>
    <row r="18172" spans="7:7">
      <c r="G18172" s="20"/>
    </row>
    <row r="18173" spans="7:7">
      <c r="G18173" s="20"/>
    </row>
    <row r="18174" spans="7:7">
      <c r="G18174" s="20"/>
    </row>
    <row r="18175" spans="7:7">
      <c r="G18175" s="20"/>
    </row>
    <row r="18176" spans="7:7">
      <c r="G18176" s="20"/>
    </row>
    <row r="18177" spans="7:7">
      <c r="G18177" s="20"/>
    </row>
    <row r="18178" spans="7:7">
      <c r="G18178" s="20"/>
    </row>
    <row r="18179" spans="7:7">
      <c r="G18179" s="20"/>
    </row>
    <row r="18180" spans="7:7">
      <c r="G18180" s="20"/>
    </row>
    <row r="18181" spans="7:7">
      <c r="G18181" s="20"/>
    </row>
    <row r="18182" spans="7:7">
      <c r="G18182" s="20"/>
    </row>
    <row r="18183" spans="7:7">
      <c r="G18183" s="20"/>
    </row>
    <row r="18184" spans="7:7">
      <c r="G18184" s="20"/>
    </row>
    <row r="18185" spans="7:7">
      <c r="G18185" s="20"/>
    </row>
    <row r="18186" spans="7:7">
      <c r="G18186" s="20"/>
    </row>
    <row r="18187" spans="7:7">
      <c r="G18187" s="20"/>
    </row>
    <row r="18188" spans="7:7">
      <c r="G18188" s="20"/>
    </row>
    <row r="18189" spans="7:7">
      <c r="G18189" s="20"/>
    </row>
    <row r="18190" spans="7:7">
      <c r="G18190" s="20"/>
    </row>
    <row r="18191" spans="7:7">
      <c r="G18191" s="20"/>
    </row>
    <row r="18192" spans="7:7">
      <c r="G18192" s="20"/>
    </row>
    <row r="18193" spans="7:7">
      <c r="G18193" s="20"/>
    </row>
    <row r="18194" spans="7:7">
      <c r="G18194" s="20"/>
    </row>
    <row r="18195" spans="7:7">
      <c r="G18195" s="20"/>
    </row>
    <row r="18196" spans="7:7">
      <c r="G18196" s="20"/>
    </row>
    <row r="18197" spans="7:7">
      <c r="G18197" s="20"/>
    </row>
    <row r="18198" spans="7:7">
      <c r="G18198" s="20"/>
    </row>
    <row r="18199" spans="7:7">
      <c r="G18199" s="20"/>
    </row>
    <row r="18200" spans="7:7">
      <c r="G18200" s="20"/>
    </row>
    <row r="18201" spans="7:7">
      <c r="G18201" s="20"/>
    </row>
    <row r="18202" spans="7:7">
      <c r="G18202" s="20"/>
    </row>
    <row r="18203" spans="7:7">
      <c r="G18203" s="20"/>
    </row>
    <row r="18204" spans="7:7">
      <c r="G18204" s="20"/>
    </row>
    <row r="18205" spans="7:7">
      <c r="G18205" s="20"/>
    </row>
    <row r="18206" spans="7:7">
      <c r="G18206" s="20"/>
    </row>
    <row r="18207" spans="7:7">
      <c r="G18207" s="20"/>
    </row>
    <row r="18208" spans="7:7">
      <c r="G18208" s="20"/>
    </row>
    <row r="18209" spans="7:7">
      <c r="G18209" s="20"/>
    </row>
    <row r="18210" spans="7:7">
      <c r="G18210" s="20"/>
    </row>
    <row r="18211" spans="7:7">
      <c r="G18211" s="20"/>
    </row>
    <row r="18212" spans="7:7">
      <c r="G18212" s="20"/>
    </row>
    <row r="18213" spans="7:7">
      <c r="G18213" s="20"/>
    </row>
    <row r="18214" spans="7:7">
      <c r="G18214" s="20"/>
    </row>
    <row r="18215" spans="7:7">
      <c r="G18215" s="20"/>
    </row>
    <row r="18216" spans="7:7">
      <c r="G18216" s="20"/>
    </row>
    <row r="18217" spans="7:7">
      <c r="G18217" s="20"/>
    </row>
    <row r="18218" spans="7:7">
      <c r="G18218" s="20"/>
    </row>
    <row r="18219" spans="7:7">
      <c r="G18219" s="20"/>
    </row>
    <row r="18220" spans="7:7">
      <c r="G18220" s="20"/>
    </row>
    <row r="18221" spans="7:7">
      <c r="G18221" s="20"/>
    </row>
    <row r="18222" spans="7:7">
      <c r="G18222" s="20"/>
    </row>
    <row r="18223" spans="7:7">
      <c r="G18223" s="20"/>
    </row>
    <row r="18224" spans="7:7">
      <c r="G18224" s="20"/>
    </row>
    <row r="18225" spans="7:7">
      <c r="G18225" s="20"/>
    </row>
    <row r="18226" spans="7:7">
      <c r="G18226" s="20"/>
    </row>
    <row r="18227" spans="7:7">
      <c r="G18227" s="20"/>
    </row>
    <row r="18228" spans="7:7">
      <c r="G18228" s="20"/>
    </row>
    <row r="18229" spans="7:7">
      <c r="G18229" s="20"/>
    </row>
    <row r="18230" spans="7:7">
      <c r="G18230" s="20"/>
    </row>
    <row r="18231" spans="7:7">
      <c r="G18231" s="20"/>
    </row>
    <row r="18232" spans="7:7">
      <c r="G18232" s="20"/>
    </row>
    <row r="18233" spans="7:7">
      <c r="G18233" s="20"/>
    </row>
    <row r="18234" spans="7:7">
      <c r="G18234" s="20"/>
    </row>
    <row r="18235" spans="7:7">
      <c r="G18235" s="20"/>
    </row>
    <row r="18236" spans="7:7">
      <c r="G18236" s="20"/>
    </row>
    <row r="18237" spans="7:7">
      <c r="G18237" s="20"/>
    </row>
    <row r="18238" spans="7:7">
      <c r="G18238" s="20"/>
    </row>
    <row r="18239" spans="7:7">
      <c r="G18239" s="20"/>
    </row>
    <row r="18240" spans="7:7">
      <c r="G18240" s="20"/>
    </row>
    <row r="18241" spans="7:7">
      <c r="G18241" s="20"/>
    </row>
    <row r="18242" spans="7:7">
      <c r="G18242" s="20"/>
    </row>
    <row r="18243" spans="7:7">
      <c r="G18243" s="20"/>
    </row>
    <row r="18244" spans="7:7">
      <c r="G18244" s="20"/>
    </row>
    <row r="18245" spans="7:7">
      <c r="G18245" s="20"/>
    </row>
    <row r="18246" spans="7:7">
      <c r="G18246" s="20"/>
    </row>
    <row r="18247" spans="7:7">
      <c r="G18247" s="20"/>
    </row>
    <row r="18248" spans="7:7">
      <c r="G18248" s="20"/>
    </row>
    <row r="18249" spans="7:7">
      <c r="G18249" s="20"/>
    </row>
    <row r="18250" spans="7:7">
      <c r="G18250" s="20"/>
    </row>
    <row r="18251" spans="7:7">
      <c r="G18251" s="20"/>
    </row>
    <row r="18252" spans="7:7">
      <c r="G18252" s="20"/>
    </row>
    <row r="18253" spans="7:7">
      <c r="G18253" s="20"/>
    </row>
    <row r="18254" spans="7:7">
      <c r="G18254" s="20"/>
    </row>
    <row r="18255" spans="7:7">
      <c r="G18255" s="20"/>
    </row>
    <row r="18256" spans="7:7">
      <c r="G18256" s="20"/>
    </row>
    <row r="18257" spans="7:7">
      <c r="G18257" s="20"/>
    </row>
    <row r="18258" spans="7:7">
      <c r="G18258" s="20"/>
    </row>
    <row r="18259" spans="7:7">
      <c r="G18259" s="20"/>
    </row>
    <row r="18260" spans="7:7">
      <c r="G18260" s="20"/>
    </row>
    <row r="18261" spans="7:7">
      <c r="G18261" s="20"/>
    </row>
    <row r="18262" spans="7:7">
      <c r="G18262" s="20"/>
    </row>
    <row r="18263" spans="7:7">
      <c r="G18263" s="20"/>
    </row>
    <row r="18264" spans="7:7">
      <c r="G18264" s="20"/>
    </row>
    <row r="18265" spans="7:7">
      <c r="G18265" s="20"/>
    </row>
    <row r="18266" spans="7:7">
      <c r="G18266" s="20"/>
    </row>
    <row r="18267" spans="7:7">
      <c r="G18267" s="20"/>
    </row>
    <row r="18268" spans="7:7">
      <c r="G18268" s="20"/>
    </row>
    <row r="18269" spans="7:7">
      <c r="G18269" s="20"/>
    </row>
    <row r="18270" spans="7:7">
      <c r="G18270" s="20"/>
    </row>
    <row r="18271" spans="7:7">
      <c r="G18271" s="20"/>
    </row>
    <row r="18272" spans="7:7">
      <c r="G18272" s="20"/>
    </row>
    <row r="18273" spans="7:7">
      <c r="G18273" s="20"/>
    </row>
    <row r="18274" spans="7:7">
      <c r="G18274" s="20"/>
    </row>
    <row r="18275" spans="7:7">
      <c r="G18275" s="20"/>
    </row>
    <row r="18276" spans="7:7">
      <c r="G18276" s="20"/>
    </row>
    <row r="18277" spans="7:7">
      <c r="G18277" s="20"/>
    </row>
    <row r="18278" spans="7:7">
      <c r="G18278" s="20"/>
    </row>
    <row r="18279" spans="7:7">
      <c r="G18279" s="20"/>
    </row>
    <row r="18280" spans="7:7">
      <c r="G18280" s="20"/>
    </row>
    <row r="18281" spans="7:7">
      <c r="G18281" s="20"/>
    </row>
    <row r="18282" spans="7:7">
      <c r="G18282" s="20"/>
    </row>
    <row r="18283" spans="7:7">
      <c r="G18283" s="20"/>
    </row>
    <row r="18284" spans="7:7">
      <c r="G18284" s="20"/>
    </row>
    <row r="18285" spans="7:7">
      <c r="G18285" s="20"/>
    </row>
    <row r="18286" spans="7:7">
      <c r="G18286" s="20"/>
    </row>
    <row r="18287" spans="7:7">
      <c r="G18287" s="20"/>
    </row>
    <row r="18288" spans="7:7">
      <c r="G18288" s="20"/>
    </row>
    <row r="18289" spans="7:7">
      <c r="G18289" s="20"/>
    </row>
    <row r="18290" spans="7:7">
      <c r="G18290" s="20"/>
    </row>
    <row r="18291" spans="7:7">
      <c r="G18291" s="20"/>
    </row>
    <row r="18292" spans="7:7">
      <c r="G18292" s="20"/>
    </row>
    <row r="18293" spans="7:7">
      <c r="G18293" s="20"/>
    </row>
    <row r="18294" spans="7:7">
      <c r="G18294" s="20"/>
    </row>
    <row r="18295" spans="7:7">
      <c r="G18295" s="20"/>
    </row>
    <row r="18296" spans="7:7">
      <c r="G18296" s="20"/>
    </row>
    <row r="18297" spans="7:7">
      <c r="G18297" s="20"/>
    </row>
    <row r="18298" spans="7:7">
      <c r="G18298" s="20"/>
    </row>
    <row r="18299" spans="7:7">
      <c r="G18299" s="20"/>
    </row>
    <row r="18300" spans="7:7">
      <c r="G18300" s="20"/>
    </row>
    <row r="18301" spans="7:7">
      <c r="G18301" s="20"/>
    </row>
    <row r="18302" spans="7:7">
      <c r="G18302" s="20"/>
    </row>
    <row r="18303" spans="7:7">
      <c r="G18303" s="20"/>
    </row>
    <row r="18304" spans="7:7">
      <c r="G18304" s="20"/>
    </row>
    <row r="18305" spans="7:7">
      <c r="G18305" s="20"/>
    </row>
    <row r="18306" spans="7:7">
      <c r="G18306" s="20"/>
    </row>
    <row r="18307" spans="7:7">
      <c r="G18307" s="20"/>
    </row>
    <row r="18308" spans="7:7">
      <c r="G18308" s="20"/>
    </row>
    <row r="18309" spans="7:7">
      <c r="G18309" s="20"/>
    </row>
    <row r="18310" spans="7:7">
      <c r="G18310" s="20"/>
    </row>
    <row r="18311" spans="7:7">
      <c r="G18311" s="20"/>
    </row>
    <row r="18312" spans="7:7">
      <c r="G18312" s="20"/>
    </row>
    <row r="18313" spans="7:7">
      <c r="G18313" s="20"/>
    </row>
    <row r="18314" spans="7:7">
      <c r="G18314" s="20"/>
    </row>
    <row r="18315" spans="7:7">
      <c r="G18315" s="20"/>
    </row>
    <row r="18316" spans="7:7">
      <c r="G18316" s="20"/>
    </row>
    <row r="18317" spans="7:7">
      <c r="G18317" s="20"/>
    </row>
    <row r="18318" spans="7:7">
      <c r="G18318" s="20"/>
    </row>
    <row r="18319" spans="7:7">
      <c r="G18319" s="20"/>
    </row>
    <row r="18320" spans="7:7">
      <c r="G18320" s="20"/>
    </row>
    <row r="18321" spans="7:7">
      <c r="G18321" s="20"/>
    </row>
    <row r="18322" spans="7:7">
      <c r="G18322" s="20"/>
    </row>
    <row r="18323" spans="7:7">
      <c r="G18323" s="20"/>
    </row>
    <row r="18324" spans="7:7">
      <c r="G18324" s="20"/>
    </row>
    <row r="18325" spans="7:7">
      <c r="G18325" s="20"/>
    </row>
    <row r="18326" spans="7:7">
      <c r="G18326" s="20"/>
    </row>
    <row r="18327" spans="7:7">
      <c r="G18327" s="20"/>
    </row>
    <row r="18328" spans="7:7">
      <c r="G18328" s="20"/>
    </row>
    <row r="18329" spans="7:7">
      <c r="G18329" s="20"/>
    </row>
    <row r="18330" spans="7:7">
      <c r="G18330" s="20"/>
    </row>
    <row r="18331" spans="7:7">
      <c r="G18331" s="20"/>
    </row>
    <row r="18332" spans="7:7">
      <c r="G18332" s="20"/>
    </row>
    <row r="18333" spans="7:7">
      <c r="G18333" s="20"/>
    </row>
    <row r="18334" spans="7:7">
      <c r="G18334" s="20"/>
    </row>
    <row r="18335" spans="7:7">
      <c r="G18335" s="20"/>
    </row>
    <row r="18336" spans="7:7">
      <c r="G18336" s="20"/>
    </row>
    <row r="18337" spans="7:7">
      <c r="G18337" s="20"/>
    </row>
    <row r="18338" spans="7:7">
      <c r="G18338" s="20"/>
    </row>
    <row r="18339" spans="7:7">
      <c r="G18339" s="20"/>
    </row>
    <row r="18340" spans="7:7">
      <c r="G18340" s="20"/>
    </row>
    <row r="18341" spans="7:7">
      <c r="G18341" s="20"/>
    </row>
    <row r="18342" spans="7:7">
      <c r="G18342" s="20"/>
    </row>
    <row r="18343" spans="7:7">
      <c r="G18343" s="20"/>
    </row>
    <row r="18344" spans="7:7">
      <c r="G18344" s="20"/>
    </row>
    <row r="18345" spans="7:7">
      <c r="G18345" s="20"/>
    </row>
    <row r="18346" spans="7:7">
      <c r="G18346" s="20"/>
    </row>
    <row r="18347" spans="7:7">
      <c r="G18347" s="20"/>
    </row>
    <row r="18348" spans="7:7">
      <c r="G18348" s="20"/>
    </row>
    <row r="18349" spans="7:7">
      <c r="G18349" s="20"/>
    </row>
    <row r="18350" spans="7:7">
      <c r="G18350" s="20"/>
    </row>
    <row r="18351" spans="7:7">
      <c r="G18351" s="20"/>
    </row>
    <row r="18352" spans="7:7">
      <c r="G18352" s="20"/>
    </row>
    <row r="18353" spans="7:7">
      <c r="G18353" s="20"/>
    </row>
    <row r="18354" spans="7:7">
      <c r="G18354" s="20"/>
    </row>
    <row r="18355" spans="7:7">
      <c r="G18355" s="20"/>
    </row>
    <row r="18356" spans="7:7">
      <c r="G18356" s="20"/>
    </row>
    <row r="18357" spans="7:7">
      <c r="G18357" s="20"/>
    </row>
    <row r="18358" spans="7:7">
      <c r="G18358" s="20"/>
    </row>
    <row r="18359" spans="7:7">
      <c r="G18359" s="20"/>
    </row>
    <row r="18360" spans="7:7">
      <c r="G18360" s="20"/>
    </row>
    <row r="18361" spans="7:7">
      <c r="G18361" s="20"/>
    </row>
    <row r="18362" spans="7:7">
      <c r="G18362" s="20"/>
    </row>
    <row r="18363" spans="7:7">
      <c r="G18363" s="20"/>
    </row>
    <row r="18364" spans="7:7">
      <c r="G18364" s="20"/>
    </row>
    <row r="18365" spans="7:7">
      <c r="G18365" s="20"/>
    </row>
    <row r="18366" spans="7:7">
      <c r="G18366" s="20"/>
    </row>
    <row r="18367" spans="7:7">
      <c r="G18367" s="20"/>
    </row>
    <row r="18368" spans="7:7">
      <c r="G18368" s="20"/>
    </row>
    <row r="18369" spans="7:7">
      <c r="G18369" s="20"/>
    </row>
    <row r="18370" spans="7:7">
      <c r="G18370" s="20"/>
    </row>
    <row r="18371" spans="7:7">
      <c r="G18371" s="20"/>
    </row>
    <row r="18372" spans="7:7">
      <c r="G18372" s="20"/>
    </row>
    <row r="18373" spans="7:7">
      <c r="G18373" s="20"/>
    </row>
    <row r="18374" spans="7:7">
      <c r="G18374" s="20"/>
    </row>
    <row r="18375" spans="7:7">
      <c r="G18375" s="20"/>
    </row>
    <row r="18376" spans="7:7">
      <c r="G18376" s="20"/>
    </row>
    <row r="18377" spans="7:7">
      <c r="G18377" s="20"/>
    </row>
    <row r="18378" spans="7:7">
      <c r="G18378" s="20"/>
    </row>
    <row r="18379" spans="7:7">
      <c r="G18379" s="20"/>
    </row>
    <row r="18380" spans="7:7">
      <c r="G18380" s="20"/>
    </row>
    <row r="18381" spans="7:7">
      <c r="G18381" s="20"/>
    </row>
    <row r="18382" spans="7:7">
      <c r="G18382" s="20"/>
    </row>
    <row r="18383" spans="7:7">
      <c r="G18383" s="20"/>
    </row>
    <row r="18384" spans="7:7">
      <c r="G18384" s="20"/>
    </row>
    <row r="18385" spans="7:7">
      <c r="G18385" s="20"/>
    </row>
    <row r="18386" spans="7:7">
      <c r="G18386" s="20"/>
    </row>
    <row r="18387" spans="7:7">
      <c r="G18387" s="20"/>
    </row>
    <row r="18388" spans="7:7">
      <c r="G18388" s="20"/>
    </row>
    <row r="18389" spans="7:7">
      <c r="G18389" s="20"/>
    </row>
    <row r="18390" spans="7:7">
      <c r="G18390" s="20"/>
    </row>
    <row r="18391" spans="7:7">
      <c r="G18391" s="20"/>
    </row>
    <row r="18392" spans="7:7">
      <c r="G18392" s="20"/>
    </row>
    <row r="18393" spans="7:7">
      <c r="G18393" s="20"/>
    </row>
    <row r="18394" spans="7:7">
      <c r="G18394" s="20"/>
    </row>
    <row r="18395" spans="7:7">
      <c r="G18395" s="20"/>
    </row>
    <row r="18396" spans="7:7">
      <c r="G18396" s="20"/>
    </row>
    <row r="18397" spans="7:7">
      <c r="G18397" s="20"/>
    </row>
    <row r="18398" spans="7:7">
      <c r="G18398" s="20"/>
    </row>
    <row r="18399" spans="7:7">
      <c r="G18399" s="20"/>
    </row>
    <row r="18400" spans="7:7">
      <c r="G18400" s="20"/>
    </row>
    <row r="18401" spans="7:7">
      <c r="G18401" s="20"/>
    </row>
    <row r="18402" spans="7:7">
      <c r="G18402" s="20"/>
    </row>
    <row r="18403" spans="7:7">
      <c r="G18403" s="20"/>
    </row>
    <row r="18404" spans="7:7">
      <c r="G18404" s="20"/>
    </row>
    <row r="18405" spans="7:7">
      <c r="G18405" s="20"/>
    </row>
    <row r="18406" spans="7:7">
      <c r="G18406" s="20"/>
    </row>
    <row r="18407" spans="7:7">
      <c r="G18407" s="20"/>
    </row>
    <row r="18408" spans="7:7">
      <c r="G18408" s="20"/>
    </row>
    <row r="18409" spans="7:7">
      <c r="G18409" s="20"/>
    </row>
    <row r="18410" spans="7:7">
      <c r="G18410" s="20"/>
    </row>
    <row r="18411" spans="7:7">
      <c r="G18411" s="20"/>
    </row>
    <row r="18412" spans="7:7">
      <c r="G18412" s="20"/>
    </row>
    <row r="18413" spans="7:7">
      <c r="G18413" s="20"/>
    </row>
    <row r="18414" spans="7:7">
      <c r="G18414" s="20"/>
    </row>
    <row r="18415" spans="7:7">
      <c r="G18415" s="20"/>
    </row>
    <row r="18416" spans="7:7">
      <c r="G18416" s="20"/>
    </row>
    <row r="18417" spans="7:7">
      <c r="G18417" s="20"/>
    </row>
    <row r="18418" spans="7:7">
      <c r="G18418" s="20"/>
    </row>
    <row r="18419" spans="7:7">
      <c r="G18419" s="20"/>
    </row>
    <row r="18420" spans="7:7">
      <c r="G18420" s="20"/>
    </row>
    <row r="18421" spans="7:7">
      <c r="G18421" s="20"/>
    </row>
    <row r="18422" spans="7:7">
      <c r="G18422" s="20"/>
    </row>
    <row r="18423" spans="7:7">
      <c r="G18423" s="20"/>
    </row>
    <row r="18424" spans="7:7">
      <c r="G18424" s="20"/>
    </row>
    <row r="18425" spans="7:7">
      <c r="G18425" s="20"/>
    </row>
    <row r="18426" spans="7:7">
      <c r="G18426" s="20"/>
    </row>
    <row r="18427" spans="7:7">
      <c r="G18427" s="20"/>
    </row>
    <row r="18428" spans="7:7">
      <c r="G18428" s="20"/>
    </row>
    <row r="18429" spans="7:7">
      <c r="G18429" s="20"/>
    </row>
    <row r="18430" spans="7:7">
      <c r="G18430" s="20"/>
    </row>
    <row r="18431" spans="7:7">
      <c r="G18431" s="20"/>
    </row>
    <row r="18432" spans="7:7">
      <c r="G18432" s="20"/>
    </row>
    <row r="18433" spans="7:7">
      <c r="G18433" s="20"/>
    </row>
    <row r="18434" spans="7:7">
      <c r="G18434" s="20"/>
    </row>
    <row r="18435" spans="7:7">
      <c r="G18435" s="20"/>
    </row>
    <row r="18436" spans="7:7">
      <c r="G18436" s="20"/>
    </row>
    <row r="18437" spans="7:7">
      <c r="G18437" s="20"/>
    </row>
    <row r="18438" spans="7:7">
      <c r="G18438" s="20"/>
    </row>
    <row r="18439" spans="7:7">
      <c r="G18439" s="20"/>
    </row>
    <row r="18440" spans="7:7">
      <c r="G18440" s="20"/>
    </row>
    <row r="18441" spans="7:7">
      <c r="G18441" s="20"/>
    </row>
    <row r="18442" spans="7:7">
      <c r="G18442" s="20"/>
    </row>
    <row r="18443" spans="7:7">
      <c r="G18443" s="20"/>
    </row>
    <row r="18444" spans="7:7">
      <c r="G18444" s="20"/>
    </row>
    <row r="18445" spans="7:7">
      <c r="G18445" s="20"/>
    </row>
    <row r="18446" spans="7:7">
      <c r="G18446" s="20"/>
    </row>
    <row r="18447" spans="7:7">
      <c r="G18447" s="20"/>
    </row>
    <row r="18448" spans="7:7">
      <c r="G18448" s="20"/>
    </row>
    <row r="18449" spans="7:7">
      <c r="G18449" s="20"/>
    </row>
    <row r="18450" spans="7:7">
      <c r="G18450" s="20"/>
    </row>
    <row r="18451" spans="7:7">
      <c r="G18451" s="20"/>
    </row>
    <row r="18452" spans="7:7">
      <c r="G18452" s="20"/>
    </row>
    <row r="18453" spans="7:7">
      <c r="G18453" s="20"/>
    </row>
    <row r="18454" spans="7:7">
      <c r="G18454" s="20"/>
    </row>
    <row r="18455" spans="7:7">
      <c r="G18455" s="20"/>
    </row>
    <row r="18456" spans="7:7">
      <c r="G18456" s="20"/>
    </row>
    <row r="18457" spans="7:7">
      <c r="G18457" s="20"/>
    </row>
    <row r="18458" spans="7:7">
      <c r="G18458" s="20"/>
    </row>
    <row r="18459" spans="7:7">
      <c r="G18459" s="20"/>
    </row>
    <row r="18460" spans="7:7">
      <c r="G18460" s="20"/>
    </row>
    <row r="18461" spans="7:7">
      <c r="G18461" s="20"/>
    </row>
    <row r="18462" spans="7:7">
      <c r="G18462" s="20"/>
    </row>
    <row r="18463" spans="7:7">
      <c r="G18463" s="20"/>
    </row>
    <row r="18464" spans="7:7">
      <c r="G18464" s="20"/>
    </row>
    <row r="18465" spans="7:7">
      <c r="G18465" s="20"/>
    </row>
    <row r="18466" spans="7:7">
      <c r="G18466" s="20"/>
    </row>
    <row r="18467" spans="7:7">
      <c r="G18467" s="20"/>
    </row>
    <row r="18468" spans="7:7">
      <c r="G18468" s="20"/>
    </row>
    <row r="18469" spans="7:7">
      <c r="G18469" s="20"/>
    </row>
    <row r="18470" spans="7:7">
      <c r="G18470" s="20"/>
    </row>
    <row r="18471" spans="7:7">
      <c r="G18471" s="20"/>
    </row>
    <row r="18472" spans="7:7">
      <c r="G18472" s="20"/>
    </row>
    <row r="18473" spans="7:7">
      <c r="G18473" s="20"/>
    </row>
    <row r="18474" spans="7:7">
      <c r="G18474" s="20"/>
    </row>
    <row r="18475" spans="7:7">
      <c r="G18475" s="20"/>
    </row>
    <row r="18476" spans="7:7">
      <c r="G18476" s="20"/>
    </row>
    <row r="18477" spans="7:7">
      <c r="G18477" s="20"/>
    </row>
    <row r="18478" spans="7:7">
      <c r="G18478" s="20"/>
    </row>
    <row r="18479" spans="7:7">
      <c r="G18479" s="20"/>
    </row>
    <row r="18480" spans="7:7">
      <c r="G18480" s="20"/>
    </row>
    <row r="18481" spans="7:7">
      <c r="G18481" s="20"/>
    </row>
    <row r="18482" spans="7:7">
      <c r="G18482" s="20"/>
    </row>
    <row r="18483" spans="7:7">
      <c r="G18483" s="20"/>
    </row>
    <row r="18484" spans="7:7">
      <c r="G18484" s="20"/>
    </row>
    <row r="18485" spans="7:7">
      <c r="G18485" s="20"/>
    </row>
    <row r="18486" spans="7:7">
      <c r="G18486" s="20"/>
    </row>
    <row r="18487" spans="7:7">
      <c r="G18487" s="20"/>
    </row>
    <row r="18488" spans="7:7">
      <c r="G18488" s="20"/>
    </row>
    <row r="18489" spans="7:7">
      <c r="G18489" s="20"/>
    </row>
    <row r="18490" spans="7:7">
      <c r="G18490" s="20"/>
    </row>
    <row r="18491" spans="7:7">
      <c r="G18491" s="20"/>
    </row>
    <row r="18492" spans="7:7">
      <c r="G18492" s="20"/>
    </row>
    <row r="18493" spans="7:7">
      <c r="G18493" s="20"/>
    </row>
    <row r="18494" spans="7:7">
      <c r="G18494" s="20"/>
    </row>
    <row r="18495" spans="7:7">
      <c r="G18495" s="20"/>
    </row>
    <row r="18496" spans="7:7">
      <c r="G18496" s="20"/>
    </row>
    <row r="18497" spans="7:7">
      <c r="G18497" s="20"/>
    </row>
    <row r="18498" spans="7:7">
      <c r="G18498" s="20"/>
    </row>
    <row r="18499" spans="7:7">
      <c r="G18499" s="20"/>
    </row>
    <row r="18500" spans="7:7">
      <c r="G18500" s="20"/>
    </row>
    <row r="18501" spans="7:7">
      <c r="G18501" s="20"/>
    </row>
    <row r="18502" spans="7:7">
      <c r="G18502" s="20"/>
    </row>
    <row r="18503" spans="7:7">
      <c r="G18503" s="20"/>
    </row>
    <row r="18504" spans="7:7">
      <c r="G18504" s="20"/>
    </row>
    <row r="18505" spans="7:7">
      <c r="G18505" s="20"/>
    </row>
    <row r="18506" spans="7:7">
      <c r="G18506" s="20"/>
    </row>
    <row r="18507" spans="7:7">
      <c r="G18507" s="20"/>
    </row>
    <row r="18508" spans="7:7">
      <c r="G18508" s="20"/>
    </row>
    <row r="18509" spans="7:7">
      <c r="G18509" s="20"/>
    </row>
    <row r="18510" spans="7:7">
      <c r="G18510" s="20"/>
    </row>
    <row r="18511" spans="7:7">
      <c r="G18511" s="20"/>
    </row>
    <row r="18512" spans="7:7">
      <c r="G18512" s="20"/>
    </row>
    <row r="18513" spans="7:7">
      <c r="G18513" s="20"/>
    </row>
    <row r="18514" spans="7:7">
      <c r="G18514" s="20"/>
    </row>
    <row r="18515" spans="7:7">
      <c r="G18515" s="20"/>
    </row>
    <row r="18516" spans="7:7">
      <c r="G18516" s="20"/>
    </row>
    <row r="18517" spans="7:7">
      <c r="G18517" s="20"/>
    </row>
    <row r="18518" spans="7:7">
      <c r="G18518" s="20"/>
    </row>
    <row r="18519" spans="7:7">
      <c r="G18519" s="20"/>
    </row>
    <row r="18520" spans="7:7">
      <c r="G18520" s="20"/>
    </row>
    <row r="18521" spans="7:7">
      <c r="G18521" s="20"/>
    </row>
    <row r="18522" spans="7:7">
      <c r="G18522" s="20"/>
    </row>
    <row r="18523" spans="7:7">
      <c r="G18523" s="20"/>
    </row>
    <row r="18524" spans="7:7">
      <c r="G18524" s="20"/>
    </row>
    <row r="18525" spans="7:7">
      <c r="G18525" s="20"/>
    </row>
    <row r="18526" spans="7:7">
      <c r="G18526" s="20"/>
    </row>
    <row r="18527" spans="7:7">
      <c r="G18527" s="20"/>
    </row>
    <row r="18528" spans="7:7">
      <c r="G18528" s="20"/>
    </row>
    <row r="18529" spans="7:7">
      <c r="G18529" s="20"/>
    </row>
    <row r="18530" spans="7:7">
      <c r="G18530" s="20"/>
    </row>
    <row r="18531" spans="7:7">
      <c r="G18531" s="20"/>
    </row>
    <row r="18532" spans="7:7">
      <c r="G18532" s="20"/>
    </row>
    <row r="18533" spans="7:7">
      <c r="G18533" s="20"/>
    </row>
    <row r="18534" spans="7:7">
      <c r="G18534" s="20"/>
    </row>
    <row r="18535" spans="7:7">
      <c r="G18535" s="20"/>
    </row>
    <row r="18536" spans="7:7">
      <c r="G18536" s="20"/>
    </row>
    <row r="18537" spans="7:7">
      <c r="G18537" s="20"/>
    </row>
    <row r="18538" spans="7:7">
      <c r="G18538" s="20"/>
    </row>
    <row r="18539" spans="7:7">
      <c r="G18539" s="20"/>
    </row>
    <row r="18540" spans="7:7">
      <c r="G18540" s="20"/>
    </row>
    <row r="18541" spans="7:7">
      <c r="G18541" s="20"/>
    </row>
    <row r="18542" spans="7:7">
      <c r="G18542" s="20"/>
    </row>
    <row r="18543" spans="7:7">
      <c r="G18543" s="20"/>
    </row>
    <row r="18544" spans="7:7">
      <c r="G18544" s="20"/>
    </row>
    <row r="18545" spans="7:7">
      <c r="G18545" s="20"/>
    </row>
    <row r="18546" spans="7:7">
      <c r="G18546" s="20"/>
    </row>
    <row r="18547" spans="7:7">
      <c r="G18547" s="20"/>
    </row>
    <row r="18548" spans="7:7">
      <c r="G18548" s="20"/>
    </row>
    <row r="18549" spans="7:7">
      <c r="G18549" s="20"/>
    </row>
    <row r="18550" spans="7:7">
      <c r="G18550" s="20"/>
    </row>
    <row r="18551" spans="7:7">
      <c r="G18551" s="20"/>
    </row>
    <row r="18552" spans="7:7">
      <c r="G18552" s="20"/>
    </row>
    <row r="18553" spans="7:7">
      <c r="G18553" s="20"/>
    </row>
    <row r="18554" spans="7:7">
      <c r="G18554" s="20"/>
    </row>
    <row r="18555" spans="7:7">
      <c r="G18555" s="20"/>
    </row>
    <row r="18556" spans="7:7">
      <c r="G18556" s="20"/>
    </row>
    <row r="18557" spans="7:7">
      <c r="G18557" s="20"/>
    </row>
    <row r="18558" spans="7:7">
      <c r="G18558" s="20"/>
    </row>
    <row r="18559" spans="7:7">
      <c r="G18559" s="20"/>
    </row>
    <row r="18560" spans="7:7">
      <c r="G18560" s="20"/>
    </row>
    <row r="18561" spans="7:7">
      <c r="G18561" s="20"/>
    </row>
    <row r="18562" spans="7:7">
      <c r="G18562" s="20"/>
    </row>
    <row r="18563" spans="7:7">
      <c r="G18563" s="20"/>
    </row>
    <row r="18564" spans="7:7">
      <c r="G18564" s="20"/>
    </row>
    <row r="18565" spans="7:7">
      <c r="G18565" s="20"/>
    </row>
    <row r="18566" spans="7:7">
      <c r="G18566" s="20"/>
    </row>
    <row r="18567" spans="7:7">
      <c r="G18567" s="20"/>
    </row>
    <row r="18568" spans="7:7">
      <c r="G18568" s="20"/>
    </row>
    <row r="18569" spans="7:7">
      <c r="G18569" s="20"/>
    </row>
    <row r="18570" spans="7:7">
      <c r="G18570" s="20"/>
    </row>
    <row r="18571" spans="7:7">
      <c r="G18571" s="20"/>
    </row>
    <row r="18572" spans="7:7">
      <c r="G18572" s="20"/>
    </row>
    <row r="18573" spans="7:7">
      <c r="G18573" s="20"/>
    </row>
    <row r="18574" spans="7:7">
      <c r="G18574" s="20"/>
    </row>
    <row r="18575" spans="7:7">
      <c r="G18575" s="20"/>
    </row>
    <row r="18576" spans="7:7">
      <c r="G18576" s="20"/>
    </row>
    <row r="18577" spans="7:7">
      <c r="G18577" s="20"/>
    </row>
    <row r="18578" spans="7:7">
      <c r="G18578" s="20"/>
    </row>
    <row r="18579" spans="7:7">
      <c r="G18579" s="20"/>
    </row>
    <row r="18580" spans="7:7">
      <c r="G18580" s="20"/>
    </row>
    <row r="18581" spans="7:7">
      <c r="G18581" s="20"/>
    </row>
    <row r="18582" spans="7:7">
      <c r="G18582" s="20"/>
    </row>
    <row r="18583" spans="7:7">
      <c r="G18583" s="20"/>
    </row>
    <row r="18584" spans="7:7">
      <c r="G18584" s="20"/>
    </row>
    <row r="18585" spans="7:7">
      <c r="G18585" s="20"/>
    </row>
    <row r="18586" spans="7:7">
      <c r="G18586" s="20"/>
    </row>
    <row r="18587" spans="7:7">
      <c r="G18587" s="20"/>
    </row>
    <row r="18588" spans="7:7">
      <c r="G18588" s="20"/>
    </row>
    <row r="18589" spans="7:7">
      <c r="G18589" s="20"/>
    </row>
    <row r="18590" spans="7:7">
      <c r="G18590" s="20"/>
    </row>
    <row r="18591" spans="7:7">
      <c r="G18591" s="20"/>
    </row>
    <row r="18592" spans="7:7">
      <c r="G18592" s="20"/>
    </row>
    <row r="18593" spans="7:7">
      <c r="G18593" s="20"/>
    </row>
    <row r="18594" spans="7:7">
      <c r="G18594" s="20"/>
    </row>
    <row r="18595" spans="7:7">
      <c r="G18595" s="20"/>
    </row>
    <row r="18596" spans="7:7">
      <c r="G18596" s="20"/>
    </row>
    <row r="18597" spans="7:7">
      <c r="G18597" s="20"/>
    </row>
    <row r="18598" spans="7:7">
      <c r="G18598" s="20"/>
    </row>
    <row r="18599" spans="7:7">
      <c r="G18599" s="20"/>
    </row>
    <row r="18600" spans="7:7">
      <c r="G18600" s="20"/>
    </row>
    <row r="18601" spans="7:7">
      <c r="G18601" s="20"/>
    </row>
    <row r="18602" spans="7:7">
      <c r="G18602" s="20"/>
    </row>
    <row r="18603" spans="7:7">
      <c r="G18603" s="20"/>
    </row>
    <row r="18604" spans="7:7">
      <c r="G18604" s="20"/>
    </row>
    <row r="18605" spans="7:7">
      <c r="G18605" s="20"/>
    </row>
    <row r="18606" spans="7:7">
      <c r="G18606" s="20"/>
    </row>
    <row r="18607" spans="7:7">
      <c r="G18607" s="20"/>
    </row>
    <row r="18608" spans="7:7">
      <c r="G18608" s="20"/>
    </row>
    <row r="18609" spans="7:7">
      <c r="G18609" s="20"/>
    </row>
    <row r="18610" spans="7:7">
      <c r="G18610" s="20"/>
    </row>
    <row r="18611" spans="7:7">
      <c r="G18611" s="20"/>
    </row>
    <row r="18612" spans="7:7">
      <c r="G18612" s="20"/>
    </row>
    <row r="18613" spans="7:7">
      <c r="G18613" s="20"/>
    </row>
    <row r="18614" spans="7:7">
      <c r="G18614" s="20"/>
    </row>
    <row r="18615" spans="7:7">
      <c r="G18615" s="20"/>
    </row>
    <row r="18616" spans="7:7">
      <c r="G18616" s="20"/>
    </row>
    <row r="18617" spans="7:7">
      <c r="G18617" s="20"/>
    </row>
    <row r="18618" spans="7:7">
      <c r="G18618" s="20"/>
    </row>
    <row r="18619" spans="7:7">
      <c r="G18619" s="20"/>
    </row>
    <row r="18620" spans="7:7">
      <c r="G18620" s="20"/>
    </row>
    <row r="18621" spans="7:7">
      <c r="G18621" s="20"/>
    </row>
    <row r="18622" spans="7:7">
      <c r="G18622" s="20"/>
    </row>
    <row r="18623" spans="7:7">
      <c r="G18623" s="20"/>
    </row>
    <row r="18624" spans="7:7">
      <c r="G18624" s="20"/>
    </row>
    <row r="18625" spans="7:7">
      <c r="G18625" s="20"/>
    </row>
    <row r="18626" spans="7:7">
      <c r="G18626" s="20"/>
    </row>
    <row r="18627" spans="7:7">
      <c r="G18627" s="20"/>
    </row>
    <row r="18628" spans="7:7">
      <c r="G18628" s="20"/>
    </row>
    <row r="18629" spans="7:7">
      <c r="G18629" s="20"/>
    </row>
    <row r="18630" spans="7:7">
      <c r="G18630" s="20"/>
    </row>
    <row r="18631" spans="7:7">
      <c r="G18631" s="20"/>
    </row>
    <row r="18632" spans="7:7">
      <c r="G18632" s="20"/>
    </row>
    <row r="18633" spans="7:7">
      <c r="G18633" s="20"/>
    </row>
    <row r="18634" spans="7:7">
      <c r="G18634" s="20"/>
    </row>
    <row r="18635" spans="7:7">
      <c r="G18635" s="20"/>
    </row>
    <row r="18636" spans="7:7">
      <c r="G18636" s="20"/>
    </row>
    <row r="18637" spans="7:7">
      <c r="G18637" s="20"/>
    </row>
    <row r="18638" spans="7:7">
      <c r="G18638" s="20"/>
    </row>
    <row r="18639" spans="7:7">
      <c r="G18639" s="20"/>
    </row>
    <row r="18640" spans="7:7">
      <c r="G18640" s="20"/>
    </row>
    <row r="18641" spans="7:7">
      <c r="G18641" s="20"/>
    </row>
    <row r="18642" spans="7:7">
      <c r="G18642" s="20"/>
    </row>
    <row r="18643" spans="7:7">
      <c r="G18643" s="20"/>
    </row>
    <row r="18644" spans="7:7">
      <c r="G18644" s="20"/>
    </row>
    <row r="18645" spans="7:7">
      <c r="G18645" s="20"/>
    </row>
    <row r="18646" spans="7:7">
      <c r="G18646" s="20"/>
    </row>
    <row r="18647" spans="7:7">
      <c r="G18647" s="20"/>
    </row>
    <row r="18648" spans="7:7">
      <c r="G18648" s="20"/>
    </row>
    <row r="18649" spans="7:7">
      <c r="G18649" s="20"/>
    </row>
    <row r="18650" spans="7:7">
      <c r="G18650" s="20"/>
    </row>
    <row r="18651" spans="7:7">
      <c r="G18651" s="20"/>
    </row>
    <row r="18652" spans="7:7">
      <c r="G18652" s="20"/>
    </row>
    <row r="18653" spans="7:7">
      <c r="G18653" s="20"/>
    </row>
    <row r="18654" spans="7:7">
      <c r="G18654" s="20"/>
    </row>
    <row r="18655" spans="7:7">
      <c r="G18655" s="20"/>
    </row>
    <row r="18656" spans="7:7">
      <c r="G18656" s="20"/>
    </row>
    <row r="18657" spans="7:7">
      <c r="G18657" s="20"/>
    </row>
    <row r="18658" spans="7:7">
      <c r="G18658" s="20"/>
    </row>
    <row r="18659" spans="7:7">
      <c r="G18659" s="20"/>
    </row>
    <row r="18660" spans="7:7">
      <c r="G18660" s="20"/>
    </row>
    <row r="18661" spans="7:7">
      <c r="G18661" s="20"/>
    </row>
    <row r="18662" spans="7:7">
      <c r="G18662" s="20"/>
    </row>
    <row r="18663" spans="7:7">
      <c r="G18663" s="20"/>
    </row>
    <row r="18664" spans="7:7">
      <c r="G18664" s="20"/>
    </row>
    <row r="18665" spans="7:7">
      <c r="G18665" s="20"/>
    </row>
    <row r="18666" spans="7:7">
      <c r="G18666" s="20"/>
    </row>
    <row r="18667" spans="7:7">
      <c r="G18667" s="20"/>
    </row>
    <row r="18668" spans="7:7">
      <c r="G18668" s="20"/>
    </row>
    <row r="18669" spans="7:7">
      <c r="G18669" s="20"/>
    </row>
    <row r="18670" spans="7:7">
      <c r="G18670" s="20"/>
    </row>
    <row r="18671" spans="7:7">
      <c r="G18671" s="20"/>
    </row>
    <row r="18672" spans="7:7">
      <c r="G18672" s="20"/>
    </row>
    <row r="18673" spans="7:7">
      <c r="G18673" s="20"/>
    </row>
    <row r="18674" spans="7:7">
      <c r="G18674" s="20"/>
    </row>
    <row r="18675" spans="7:7">
      <c r="G18675" s="20"/>
    </row>
    <row r="18676" spans="7:7">
      <c r="G18676" s="20"/>
    </row>
    <row r="18677" spans="7:7">
      <c r="G18677" s="20"/>
    </row>
    <row r="18678" spans="7:7">
      <c r="G18678" s="20"/>
    </row>
    <row r="18679" spans="7:7">
      <c r="G18679" s="20"/>
    </row>
    <row r="18680" spans="7:7">
      <c r="G18680" s="20"/>
    </row>
    <row r="18681" spans="7:7">
      <c r="G18681" s="20"/>
    </row>
    <row r="18682" spans="7:7">
      <c r="G18682" s="20"/>
    </row>
    <row r="18683" spans="7:7">
      <c r="G18683" s="20"/>
    </row>
    <row r="18684" spans="7:7">
      <c r="G18684" s="20"/>
    </row>
    <row r="18685" spans="7:7">
      <c r="G18685" s="20"/>
    </row>
    <row r="18686" spans="7:7">
      <c r="G18686" s="20"/>
    </row>
    <row r="18687" spans="7:7">
      <c r="G18687" s="20"/>
    </row>
    <row r="18688" spans="7:7">
      <c r="G18688" s="20"/>
    </row>
    <row r="18689" spans="7:7">
      <c r="G18689" s="20"/>
    </row>
    <row r="18690" spans="7:7">
      <c r="G18690" s="20"/>
    </row>
    <row r="18691" spans="7:7">
      <c r="G18691" s="20"/>
    </row>
    <row r="18692" spans="7:7">
      <c r="G18692" s="20"/>
    </row>
    <row r="18693" spans="7:7">
      <c r="G18693" s="20"/>
    </row>
    <row r="18694" spans="7:7">
      <c r="G18694" s="20"/>
    </row>
    <row r="18695" spans="7:7">
      <c r="G18695" s="20"/>
    </row>
    <row r="18696" spans="7:7">
      <c r="G18696" s="20"/>
    </row>
    <row r="18697" spans="7:7">
      <c r="G18697" s="20"/>
    </row>
    <row r="18698" spans="7:7">
      <c r="G18698" s="20"/>
    </row>
    <row r="18699" spans="7:7">
      <c r="G18699" s="20"/>
    </row>
    <row r="18700" spans="7:7">
      <c r="G18700" s="20"/>
    </row>
    <row r="18701" spans="7:7">
      <c r="G18701" s="20"/>
    </row>
    <row r="18702" spans="7:7">
      <c r="G18702" s="20"/>
    </row>
    <row r="18703" spans="7:7">
      <c r="G18703" s="20"/>
    </row>
    <row r="18704" spans="7:7">
      <c r="G18704" s="20"/>
    </row>
    <row r="18705" spans="7:7">
      <c r="G18705" s="20"/>
    </row>
    <row r="18706" spans="7:7">
      <c r="G18706" s="20"/>
    </row>
    <row r="18707" spans="7:7">
      <c r="G18707" s="20"/>
    </row>
    <row r="18708" spans="7:7">
      <c r="G18708" s="20"/>
    </row>
    <row r="18709" spans="7:7">
      <c r="G18709" s="20"/>
    </row>
    <row r="18710" spans="7:7">
      <c r="G18710" s="20"/>
    </row>
    <row r="18711" spans="7:7">
      <c r="G18711" s="20"/>
    </row>
    <row r="18712" spans="7:7">
      <c r="G18712" s="20"/>
    </row>
    <row r="18713" spans="7:7">
      <c r="G18713" s="20"/>
    </row>
    <row r="18714" spans="7:7">
      <c r="G18714" s="20"/>
    </row>
    <row r="18715" spans="7:7">
      <c r="G18715" s="20"/>
    </row>
    <row r="18716" spans="7:7">
      <c r="G18716" s="20"/>
    </row>
    <row r="18717" spans="7:7">
      <c r="G18717" s="20"/>
    </row>
    <row r="18718" spans="7:7">
      <c r="G18718" s="20"/>
    </row>
    <row r="18719" spans="7:7">
      <c r="G18719" s="20"/>
    </row>
    <row r="18720" spans="7:7">
      <c r="G18720" s="20"/>
    </row>
    <row r="18721" spans="7:7">
      <c r="G18721" s="20"/>
    </row>
    <row r="18722" spans="7:7">
      <c r="G18722" s="20"/>
    </row>
    <row r="18723" spans="7:7">
      <c r="G18723" s="20"/>
    </row>
    <row r="18724" spans="7:7">
      <c r="G18724" s="20"/>
    </row>
    <row r="18725" spans="7:7">
      <c r="G18725" s="20"/>
    </row>
    <row r="18726" spans="7:7">
      <c r="G18726" s="20"/>
    </row>
    <row r="18727" spans="7:7">
      <c r="G18727" s="20"/>
    </row>
    <row r="18728" spans="7:7">
      <c r="G18728" s="20"/>
    </row>
    <row r="18729" spans="7:7">
      <c r="G18729" s="20"/>
    </row>
    <row r="18730" spans="7:7">
      <c r="G18730" s="20"/>
    </row>
    <row r="18731" spans="7:7">
      <c r="G18731" s="20"/>
    </row>
    <row r="18732" spans="7:7">
      <c r="G18732" s="20"/>
    </row>
    <row r="18733" spans="7:7">
      <c r="G18733" s="20"/>
    </row>
    <row r="18734" spans="7:7">
      <c r="G18734" s="20"/>
    </row>
    <row r="18735" spans="7:7">
      <c r="G18735" s="20"/>
    </row>
    <row r="18736" spans="7:7">
      <c r="G18736" s="20"/>
    </row>
    <row r="18737" spans="7:7">
      <c r="G18737" s="20"/>
    </row>
    <row r="18738" spans="7:7">
      <c r="G18738" s="20"/>
    </row>
    <row r="18739" spans="7:7">
      <c r="G18739" s="20"/>
    </row>
    <row r="18740" spans="7:7">
      <c r="G18740" s="20"/>
    </row>
    <row r="18741" spans="7:7">
      <c r="G18741" s="20"/>
    </row>
    <row r="18742" spans="7:7">
      <c r="G18742" s="20"/>
    </row>
    <row r="18743" spans="7:7">
      <c r="G18743" s="20"/>
    </row>
    <row r="18744" spans="7:7">
      <c r="G18744" s="20"/>
    </row>
    <row r="18745" spans="7:7">
      <c r="G18745" s="20"/>
    </row>
    <row r="18746" spans="7:7">
      <c r="G18746" s="20"/>
    </row>
    <row r="18747" spans="7:7">
      <c r="G18747" s="20"/>
    </row>
    <row r="18748" spans="7:7">
      <c r="G18748" s="20"/>
    </row>
    <row r="18749" spans="7:7">
      <c r="G18749" s="20"/>
    </row>
    <row r="18750" spans="7:7">
      <c r="G18750" s="20"/>
    </row>
    <row r="18751" spans="7:7">
      <c r="G18751" s="20"/>
    </row>
    <row r="18752" spans="7:7">
      <c r="G18752" s="20"/>
    </row>
    <row r="18753" spans="7:7">
      <c r="G18753" s="20"/>
    </row>
    <row r="18754" spans="7:7">
      <c r="G18754" s="20"/>
    </row>
    <row r="18755" spans="7:7">
      <c r="G18755" s="20"/>
    </row>
    <row r="18756" spans="7:7">
      <c r="G18756" s="20"/>
    </row>
    <row r="18757" spans="7:7">
      <c r="G18757" s="20"/>
    </row>
    <row r="18758" spans="7:7">
      <c r="G18758" s="20"/>
    </row>
    <row r="18759" spans="7:7">
      <c r="G18759" s="20"/>
    </row>
    <row r="18760" spans="7:7">
      <c r="G18760" s="20"/>
    </row>
    <row r="18761" spans="7:7">
      <c r="G18761" s="20"/>
    </row>
    <row r="18762" spans="7:7">
      <c r="G18762" s="20"/>
    </row>
    <row r="18763" spans="7:7">
      <c r="G18763" s="20"/>
    </row>
    <row r="18764" spans="7:7">
      <c r="G18764" s="20"/>
    </row>
    <row r="18765" spans="7:7">
      <c r="G18765" s="20"/>
    </row>
    <row r="18766" spans="7:7">
      <c r="G18766" s="20"/>
    </row>
    <row r="18767" spans="7:7">
      <c r="G18767" s="20"/>
    </row>
    <row r="18768" spans="7:7">
      <c r="G18768" s="20"/>
    </row>
    <row r="18769" spans="7:7">
      <c r="G18769" s="20"/>
    </row>
    <row r="18770" spans="7:7">
      <c r="G18770" s="20"/>
    </row>
    <row r="18771" spans="7:7">
      <c r="G18771" s="20"/>
    </row>
    <row r="18772" spans="7:7">
      <c r="G18772" s="20"/>
    </row>
    <row r="18773" spans="7:7">
      <c r="G18773" s="20"/>
    </row>
    <row r="18774" spans="7:7">
      <c r="G18774" s="20"/>
    </row>
    <row r="18775" spans="7:7">
      <c r="G18775" s="20"/>
    </row>
    <row r="18776" spans="7:7">
      <c r="G18776" s="20"/>
    </row>
    <row r="18777" spans="7:7">
      <c r="G18777" s="20"/>
    </row>
    <row r="18778" spans="7:7">
      <c r="G18778" s="20"/>
    </row>
    <row r="18779" spans="7:7">
      <c r="G18779" s="20"/>
    </row>
    <row r="18780" spans="7:7">
      <c r="G18780" s="20"/>
    </row>
    <row r="18781" spans="7:7">
      <c r="G18781" s="20"/>
    </row>
    <row r="18782" spans="7:7">
      <c r="G18782" s="20"/>
    </row>
    <row r="18783" spans="7:7">
      <c r="G18783" s="20"/>
    </row>
    <row r="18784" spans="7:7">
      <c r="G18784" s="20"/>
    </row>
    <row r="18785" spans="7:7">
      <c r="G18785" s="20"/>
    </row>
    <row r="18786" spans="7:7">
      <c r="G18786" s="20"/>
    </row>
    <row r="18787" spans="7:7">
      <c r="G18787" s="20"/>
    </row>
    <row r="18788" spans="7:7">
      <c r="G18788" s="20"/>
    </row>
    <row r="18789" spans="7:7">
      <c r="G18789" s="20"/>
    </row>
    <row r="18790" spans="7:7">
      <c r="G18790" s="20"/>
    </row>
    <row r="18791" spans="7:7">
      <c r="G18791" s="20"/>
    </row>
    <row r="18792" spans="7:7">
      <c r="G18792" s="20"/>
    </row>
    <row r="18793" spans="7:7">
      <c r="G18793" s="20"/>
    </row>
    <row r="18794" spans="7:7">
      <c r="G18794" s="20"/>
    </row>
    <row r="18795" spans="7:7">
      <c r="G18795" s="20"/>
    </row>
    <row r="18796" spans="7:7">
      <c r="G18796" s="20"/>
    </row>
    <row r="18797" spans="7:7">
      <c r="G18797" s="20"/>
    </row>
    <row r="18798" spans="7:7">
      <c r="G18798" s="20"/>
    </row>
    <row r="18799" spans="7:7">
      <c r="G18799" s="20"/>
    </row>
    <row r="18800" spans="7:7">
      <c r="G18800" s="20"/>
    </row>
    <row r="18801" spans="7:7">
      <c r="G18801" s="20"/>
    </row>
    <row r="18802" spans="7:7">
      <c r="G18802" s="20"/>
    </row>
    <row r="18803" spans="7:7">
      <c r="G18803" s="20"/>
    </row>
    <row r="18804" spans="7:7">
      <c r="G18804" s="20"/>
    </row>
    <row r="18805" spans="7:7">
      <c r="G18805" s="20"/>
    </row>
    <row r="18806" spans="7:7">
      <c r="G18806" s="20"/>
    </row>
    <row r="18807" spans="7:7">
      <c r="G18807" s="20"/>
    </row>
    <row r="18808" spans="7:7">
      <c r="G18808" s="20"/>
    </row>
    <row r="18809" spans="7:7">
      <c r="G18809" s="20"/>
    </row>
    <row r="18810" spans="7:7">
      <c r="G18810" s="20"/>
    </row>
    <row r="18811" spans="7:7">
      <c r="G18811" s="20"/>
    </row>
    <row r="18812" spans="7:7">
      <c r="G18812" s="20"/>
    </row>
    <row r="18813" spans="7:7">
      <c r="G18813" s="20"/>
    </row>
    <row r="18814" spans="7:7">
      <c r="G18814" s="20"/>
    </row>
    <row r="18815" spans="7:7">
      <c r="G18815" s="20"/>
    </row>
    <row r="18816" spans="7:7">
      <c r="G18816" s="20"/>
    </row>
    <row r="18817" spans="7:7">
      <c r="G18817" s="20"/>
    </row>
    <row r="18818" spans="7:7">
      <c r="G18818" s="20"/>
    </row>
    <row r="18819" spans="7:7">
      <c r="G18819" s="20"/>
    </row>
    <row r="18820" spans="7:7">
      <c r="G18820" s="20"/>
    </row>
    <row r="18821" spans="7:7">
      <c r="G18821" s="20"/>
    </row>
    <row r="18822" spans="7:7">
      <c r="G18822" s="20"/>
    </row>
    <row r="18823" spans="7:7">
      <c r="G18823" s="20"/>
    </row>
    <row r="18824" spans="7:7">
      <c r="G18824" s="20"/>
    </row>
    <row r="18825" spans="7:7">
      <c r="G18825" s="20"/>
    </row>
    <row r="18826" spans="7:7">
      <c r="G18826" s="20"/>
    </row>
    <row r="18827" spans="7:7">
      <c r="G18827" s="20"/>
    </row>
    <row r="18828" spans="7:7">
      <c r="G18828" s="20"/>
    </row>
    <row r="18829" spans="7:7">
      <c r="G18829" s="20"/>
    </row>
    <row r="18830" spans="7:7">
      <c r="G18830" s="20"/>
    </row>
    <row r="18831" spans="7:7">
      <c r="G18831" s="20"/>
    </row>
    <row r="18832" spans="7:7">
      <c r="G18832" s="20"/>
    </row>
    <row r="18833" spans="7:7">
      <c r="G18833" s="20"/>
    </row>
    <row r="18834" spans="7:7">
      <c r="G18834" s="20"/>
    </row>
    <row r="18835" spans="7:7">
      <c r="G18835" s="20"/>
    </row>
    <row r="18836" spans="7:7">
      <c r="G18836" s="20"/>
    </row>
    <row r="18837" spans="7:7">
      <c r="G18837" s="20"/>
    </row>
    <row r="18838" spans="7:7">
      <c r="G18838" s="20"/>
    </row>
    <row r="18839" spans="7:7">
      <c r="G18839" s="20"/>
    </row>
    <row r="18840" spans="7:7">
      <c r="G18840" s="20"/>
    </row>
    <row r="18841" spans="7:7">
      <c r="G18841" s="20"/>
    </row>
    <row r="18842" spans="7:7">
      <c r="G18842" s="20"/>
    </row>
    <row r="18843" spans="7:7">
      <c r="G18843" s="20"/>
    </row>
    <row r="18844" spans="7:7">
      <c r="G18844" s="20"/>
    </row>
    <row r="18845" spans="7:7">
      <c r="G18845" s="20"/>
    </row>
    <row r="18846" spans="7:7">
      <c r="G18846" s="20"/>
    </row>
    <row r="18847" spans="7:7">
      <c r="G18847" s="20"/>
    </row>
    <row r="18848" spans="7:7">
      <c r="G18848" s="20"/>
    </row>
    <row r="18849" spans="7:7">
      <c r="G18849" s="20"/>
    </row>
    <row r="18850" spans="7:7">
      <c r="G18850" s="20"/>
    </row>
    <row r="18851" spans="7:7">
      <c r="G18851" s="20"/>
    </row>
    <row r="18852" spans="7:7">
      <c r="G18852" s="20"/>
    </row>
    <row r="18853" spans="7:7">
      <c r="G18853" s="20"/>
    </row>
    <row r="18854" spans="7:7">
      <c r="G18854" s="20"/>
    </row>
    <row r="18855" spans="7:7">
      <c r="G18855" s="20"/>
    </row>
    <row r="18856" spans="7:7">
      <c r="G18856" s="20"/>
    </row>
    <row r="18857" spans="7:7">
      <c r="G18857" s="20"/>
    </row>
    <row r="18858" spans="7:7">
      <c r="G18858" s="20"/>
    </row>
    <row r="18859" spans="7:7">
      <c r="G18859" s="20"/>
    </row>
    <row r="18860" spans="7:7">
      <c r="G18860" s="20"/>
    </row>
    <row r="18861" spans="7:7">
      <c r="G18861" s="20"/>
    </row>
    <row r="18862" spans="7:7">
      <c r="G18862" s="20"/>
    </row>
    <row r="18863" spans="7:7">
      <c r="G18863" s="20"/>
    </row>
    <row r="18864" spans="7:7">
      <c r="G18864" s="20"/>
    </row>
    <row r="18865" spans="7:7">
      <c r="G18865" s="20"/>
    </row>
    <row r="18866" spans="7:7">
      <c r="G18866" s="20"/>
    </row>
    <row r="18867" spans="7:7">
      <c r="G18867" s="20"/>
    </row>
    <row r="18868" spans="7:7">
      <c r="G18868" s="20"/>
    </row>
    <row r="18869" spans="7:7">
      <c r="G18869" s="20"/>
    </row>
    <row r="18870" spans="7:7">
      <c r="G18870" s="20"/>
    </row>
    <row r="18871" spans="7:7">
      <c r="G18871" s="20"/>
    </row>
    <row r="18872" spans="7:7">
      <c r="G18872" s="20"/>
    </row>
    <row r="18873" spans="7:7">
      <c r="G18873" s="20"/>
    </row>
    <row r="18874" spans="7:7">
      <c r="G18874" s="20"/>
    </row>
    <row r="18875" spans="7:7">
      <c r="G18875" s="20"/>
    </row>
    <row r="18876" spans="7:7">
      <c r="G18876" s="20"/>
    </row>
    <row r="18877" spans="7:7">
      <c r="G18877" s="20"/>
    </row>
    <row r="18878" spans="7:7">
      <c r="G18878" s="20"/>
    </row>
    <row r="18879" spans="7:7">
      <c r="G18879" s="20"/>
    </row>
    <row r="18880" spans="7:7">
      <c r="G18880" s="20"/>
    </row>
    <row r="18881" spans="7:7">
      <c r="G18881" s="20"/>
    </row>
    <row r="18882" spans="7:7">
      <c r="G18882" s="20"/>
    </row>
    <row r="18883" spans="7:7">
      <c r="G18883" s="20"/>
    </row>
    <row r="18884" spans="7:7">
      <c r="G18884" s="20"/>
    </row>
    <row r="18885" spans="7:7">
      <c r="G18885" s="20"/>
    </row>
    <row r="18886" spans="7:7">
      <c r="G18886" s="20"/>
    </row>
    <row r="18887" spans="7:7">
      <c r="G18887" s="20"/>
    </row>
    <row r="18888" spans="7:7">
      <c r="G18888" s="20"/>
    </row>
    <row r="18889" spans="7:7">
      <c r="G18889" s="20"/>
    </row>
    <row r="18890" spans="7:7">
      <c r="G18890" s="20"/>
    </row>
    <row r="18891" spans="7:7">
      <c r="G18891" s="20"/>
    </row>
    <row r="18892" spans="7:7">
      <c r="G18892" s="20"/>
    </row>
    <row r="18893" spans="7:7">
      <c r="G18893" s="20"/>
    </row>
    <row r="18894" spans="7:7">
      <c r="G18894" s="20"/>
    </row>
    <row r="18895" spans="7:7">
      <c r="G18895" s="20"/>
    </row>
    <row r="18896" spans="7:7">
      <c r="G18896" s="20"/>
    </row>
    <row r="18897" spans="7:7">
      <c r="G18897" s="20"/>
    </row>
    <row r="18898" spans="7:7">
      <c r="G18898" s="20"/>
    </row>
    <row r="18899" spans="7:7">
      <c r="G18899" s="20"/>
    </row>
    <row r="18900" spans="7:7">
      <c r="G18900" s="20"/>
    </row>
    <row r="18901" spans="7:7">
      <c r="G18901" s="20"/>
    </row>
    <row r="18902" spans="7:7">
      <c r="G18902" s="20"/>
    </row>
    <row r="18903" spans="7:7">
      <c r="G18903" s="20"/>
    </row>
    <row r="18904" spans="7:7">
      <c r="G18904" s="20"/>
    </row>
    <row r="18905" spans="7:7">
      <c r="G18905" s="20"/>
    </row>
    <row r="18906" spans="7:7">
      <c r="G18906" s="20"/>
    </row>
    <row r="18907" spans="7:7">
      <c r="G18907" s="20"/>
    </row>
    <row r="18908" spans="7:7">
      <c r="G18908" s="20"/>
    </row>
    <row r="18909" spans="7:7">
      <c r="G18909" s="20"/>
    </row>
    <row r="18910" spans="7:7">
      <c r="G18910" s="20"/>
    </row>
    <row r="18911" spans="7:7">
      <c r="G18911" s="20"/>
    </row>
    <row r="18912" spans="7:7">
      <c r="G18912" s="20"/>
    </row>
    <row r="18913" spans="7:7">
      <c r="G18913" s="20"/>
    </row>
    <row r="18914" spans="7:7">
      <c r="G18914" s="20"/>
    </row>
    <row r="18915" spans="7:7">
      <c r="G18915" s="20"/>
    </row>
    <row r="18916" spans="7:7">
      <c r="G18916" s="20"/>
    </row>
    <row r="18917" spans="7:7">
      <c r="G18917" s="20"/>
    </row>
    <row r="18918" spans="7:7">
      <c r="G18918" s="20"/>
    </row>
    <row r="18919" spans="7:7">
      <c r="G18919" s="20"/>
    </row>
    <row r="18920" spans="7:7">
      <c r="G18920" s="20"/>
    </row>
    <row r="18921" spans="7:7">
      <c r="G18921" s="20"/>
    </row>
    <row r="18922" spans="7:7">
      <c r="G18922" s="20"/>
    </row>
    <row r="18923" spans="7:7">
      <c r="G18923" s="20"/>
    </row>
    <row r="18924" spans="7:7">
      <c r="G18924" s="20"/>
    </row>
    <row r="18925" spans="7:7">
      <c r="G18925" s="20"/>
    </row>
    <row r="18926" spans="7:7">
      <c r="G18926" s="20"/>
    </row>
    <row r="18927" spans="7:7">
      <c r="G18927" s="20"/>
    </row>
    <row r="18928" spans="7:7">
      <c r="G18928" s="20"/>
    </row>
    <row r="18929" spans="7:7">
      <c r="G18929" s="20"/>
    </row>
    <row r="18930" spans="7:7">
      <c r="G18930" s="20"/>
    </row>
    <row r="18931" spans="7:7">
      <c r="G18931" s="20"/>
    </row>
    <row r="18932" spans="7:7">
      <c r="G18932" s="20"/>
    </row>
    <row r="18933" spans="7:7">
      <c r="G18933" s="20"/>
    </row>
    <row r="18934" spans="7:7">
      <c r="G18934" s="20"/>
    </row>
    <row r="18935" spans="7:7">
      <c r="G18935" s="20"/>
    </row>
    <row r="18936" spans="7:7">
      <c r="G18936" s="20"/>
    </row>
    <row r="18937" spans="7:7">
      <c r="G18937" s="20"/>
    </row>
    <row r="18938" spans="7:7">
      <c r="G18938" s="20"/>
    </row>
    <row r="18939" spans="7:7">
      <c r="G18939" s="20"/>
    </row>
    <row r="18940" spans="7:7">
      <c r="G18940" s="20"/>
    </row>
    <row r="18941" spans="7:7">
      <c r="G18941" s="20"/>
    </row>
    <row r="18942" spans="7:7">
      <c r="G18942" s="20"/>
    </row>
    <row r="18943" spans="7:7">
      <c r="G18943" s="20"/>
    </row>
    <row r="18944" spans="7:7">
      <c r="G18944" s="20"/>
    </row>
    <row r="18945" spans="7:7">
      <c r="G18945" s="20"/>
    </row>
    <row r="18946" spans="7:7">
      <c r="G18946" s="20"/>
    </row>
    <row r="18947" spans="7:7">
      <c r="G18947" s="20"/>
    </row>
    <row r="18948" spans="7:7">
      <c r="G18948" s="20"/>
    </row>
    <row r="18949" spans="7:7">
      <c r="G18949" s="20"/>
    </row>
    <row r="18950" spans="7:7">
      <c r="G18950" s="20"/>
    </row>
    <row r="18951" spans="7:7">
      <c r="G18951" s="20"/>
    </row>
    <row r="18952" spans="7:7">
      <c r="G18952" s="20"/>
    </row>
    <row r="18953" spans="7:7">
      <c r="G18953" s="20"/>
    </row>
    <row r="18954" spans="7:7">
      <c r="G18954" s="20"/>
    </row>
    <row r="18955" spans="7:7">
      <c r="G18955" s="20"/>
    </row>
    <row r="18956" spans="7:7">
      <c r="G18956" s="20"/>
    </row>
    <row r="18957" spans="7:7">
      <c r="G18957" s="20"/>
    </row>
    <row r="18958" spans="7:7">
      <c r="G18958" s="20"/>
    </row>
    <row r="18959" spans="7:7">
      <c r="G18959" s="20"/>
    </row>
    <row r="18960" spans="7:7">
      <c r="G18960" s="20"/>
    </row>
    <row r="18961" spans="7:7">
      <c r="G18961" s="20"/>
    </row>
    <row r="18962" spans="7:7">
      <c r="G18962" s="20"/>
    </row>
    <row r="18963" spans="7:7">
      <c r="G18963" s="20"/>
    </row>
    <row r="18964" spans="7:7">
      <c r="G18964" s="20"/>
    </row>
    <row r="18965" spans="7:7">
      <c r="G18965" s="20"/>
    </row>
    <row r="18966" spans="7:7">
      <c r="G18966" s="20"/>
    </row>
    <row r="18967" spans="7:7">
      <c r="G18967" s="20"/>
    </row>
    <row r="18968" spans="7:7">
      <c r="G18968" s="20"/>
    </row>
    <row r="18969" spans="7:7">
      <c r="G18969" s="20"/>
    </row>
    <row r="18970" spans="7:7">
      <c r="G18970" s="20"/>
    </row>
    <row r="18971" spans="7:7">
      <c r="G18971" s="20"/>
    </row>
    <row r="18972" spans="7:7">
      <c r="G18972" s="20"/>
    </row>
    <row r="18973" spans="7:7">
      <c r="G18973" s="20"/>
    </row>
    <row r="18974" spans="7:7">
      <c r="G18974" s="20"/>
    </row>
    <row r="18975" spans="7:7">
      <c r="G18975" s="20"/>
    </row>
    <row r="18976" spans="7:7">
      <c r="G18976" s="20"/>
    </row>
    <row r="18977" spans="7:7">
      <c r="G18977" s="20"/>
    </row>
    <row r="18978" spans="7:7">
      <c r="G18978" s="20"/>
    </row>
    <row r="18979" spans="7:7">
      <c r="G18979" s="20"/>
    </row>
    <row r="18980" spans="7:7">
      <c r="G18980" s="20"/>
    </row>
    <row r="18981" spans="7:7">
      <c r="G18981" s="20"/>
    </row>
    <row r="18982" spans="7:7">
      <c r="G18982" s="20"/>
    </row>
    <row r="18983" spans="7:7">
      <c r="G18983" s="20"/>
    </row>
    <row r="18984" spans="7:7">
      <c r="G18984" s="20"/>
    </row>
    <row r="18985" spans="7:7">
      <c r="G18985" s="20"/>
    </row>
    <row r="18986" spans="7:7">
      <c r="G18986" s="20"/>
    </row>
    <row r="18987" spans="7:7">
      <c r="G18987" s="20"/>
    </row>
    <row r="18988" spans="7:7">
      <c r="G18988" s="20"/>
    </row>
    <row r="18989" spans="7:7">
      <c r="G18989" s="20"/>
    </row>
    <row r="18990" spans="7:7">
      <c r="G18990" s="20"/>
    </row>
    <row r="18991" spans="7:7">
      <c r="G18991" s="20"/>
    </row>
    <row r="18992" spans="7:7">
      <c r="G18992" s="20"/>
    </row>
    <row r="18993" spans="7:7">
      <c r="G18993" s="20"/>
    </row>
    <row r="18994" spans="7:7">
      <c r="G18994" s="20"/>
    </row>
    <row r="18995" spans="7:7">
      <c r="G18995" s="20"/>
    </row>
    <row r="18996" spans="7:7">
      <c r="G18996" s="20"/>
    </row>
    <row r="18997" spans="7:7">
      <c r="G18997" s="20"/>
    </row>
    <row r="18998" spans="7:7">
      <c r="G18998" s="20"/>
    </row>
    <row r="18999" spans="7:7">
      <c r="G18999" s="20"/>
    </row>
    <row r="19000" spans="7:7">
      <c r="G19000" s="20"/>
    </row>
    <row r="19001" spans="7:7">
      <c r="G19001" s="20"/>
    </row>
    <row r="19002" spans="7:7">
      <c r="G19002" s="20"/>
    </row>
    <row r="19003" spans="7:7">
      <c r="G19003" s="20"/>
    </row>
    <row r="19004" spans="7:7">
      <c r="G19004" s="20"/>
    </row>
    <row r="19005" spans="7:7">
      <c r="G19005" s="20"/>
    </row>
    <row r="19006" spans="7:7">
      <c r="G19006" s="20"/>
    </row>
    <row r="19007" spans="7:7">
      <c r="G19007" s="20"/>
    </row>
    <row r="19008" spans="7:7">
      <c r="G19008" s="20"/>
    </row>
    <row r="19009" spans="7:7">
      <c r="G19009" s="20"/>
    </row>
    <row r="19010" spans="7:7">
      <c r="G19010" s="20"/>
    </row>
    <row r="19011" spans="7:7">
      <c r="G19011" s="20"/>
    </row>
    <row r="19012" spans="7:7">
      <c r="G19012" s="20"/>
    </row>
    <row r="19013" spans="7:7">
      <c r="G19013" s="20"/>
    </row>
    <row r="19014" spans="7:7">
      <c r="G19014" s="20"/>
    </row>
    <row r="19015" spans="7:7">
      <c r="G19015" s="20"/>
    </row>
    <row r="19016" spans="7:7">
      <c r="G19016" s="20"/>
    </row>
    <row r="19017" spans="7:7">
      <c r="G19017" s="20"/>
    </row>
    <row r="19018" spans="7:7">
      <c r="G19018" s="20"/>
    </row>
    <row r="19019" spans="7:7">
      <c r="G19019" s="20"/>
    </row>
    <row r="19020" spans="7:7">
      <c r="G19020" s="20"/>
    </row>
    <row r="19021" spans="7:7">
      <c r="G19021" s="20"/>
    </row>
    <row r="19022" spans="7:7">
      <c r="G19022" s="20"/>
    </row>
    <row r="19023" spans="7:7">
      <c r="G19023" s="20"/>
    </row>
    <row r="19024" spans="7:7">
      <c r="G19024" s="20"/>
    </row>
    <row r="19025" spans="7:7">
      <c r="G19025" s="20"/>
    </row>
    <row r="19026" spans="7:7">
      <c r="G19026" s="20"/>
    </row>
    <row r="19027" spans="7:7">
      <c r="G19027" s="20"/>
    </row>
    <row r="19028" spans="7:7">
      <c r="G19028" s="20"/>
    </row>
    <row r="19029" spans="7:7">
      <c r="G19029" s="20"/>
    </row>
    <row r="19030" spans="7:7">
      <c r="G19030" s="20"/>
    </row>
    <row r="19031" spans="7:7">
      <c r="G19031" s="20"/>
    </row>
    <row r="19032" spans="7:7">
      <c r="G19032" s="20"/>
    </row>
    <row r="19033" spans="7:7">
      <c r="G19033" s="20"/>
    </row>
    <row r="19034" spans="7:7">
      <c r="G19034" s="20"/>
    </row>
    <row r="19035" spans="7:7">
      <c r="G19035" s="20"/>
    </row>
    <row r="19036" spans="7:7">
      <c r="G19036" s="20"/>
    </row>
    <row r="19037" spans="7:7">
      <c r="G19037" s="20"/>
    </row>
    <row r="19038" spans="7:7">
      <c r="G19038" s="20"/>
    </row>
    <row r="19039" spans="7:7">
      <c r="G19039" s="20"/>
    </row>
    <row r="19040" spans="7:7">
      <c r="G19040" s="20"/>
    </row>
    <row r="19041" spans="7:7">
      <c r="G19041" s="20"/>
    </row>
    <row r="19042" spans="7:7">
      <c r="G19042" s="20"/>
    </row>
    <row r="19043" spans="7:7">
      <c r="G19043" s="20"/>
    </row>
    <row r="19044" spans="7:7">
      <c r="G19044" s="20"/>
    </row>
    <row r="19045" spans="7:7">
      <c r="G19045" s="20"/>
    </row>
    <row r="19046" spans="7:7">
      <c r="G19046" s="20"/>
    </row>
    <row r="19047" spans="7:7">
      <c r="G19047" s="20"/>
    </row>
    <row r="19048" spans="7:7">
      <c r="G19048" s="20"/>
    </row>
    <row r="19049" spans="7:7">
      <c r="G19049" s="20"/>
    </row>
    <row r="19050" spans="7:7">
      <c r="G19050" s="20"/>
    </row>
    <row r="19051" spans="7:7">
      <c r="G19051" s="20"/>
    </row>
    <row r="19052" spans="7:7">
      <c r="G19052" s="20"/>
    </row>
    <row r="19053" spans="7:7">
      <c r="G19053" s="20"/>
    </row>
    <row r="19054" spans="7:7">
      <c r="G19054" s="20"/>
    </row>
    <row r="19055" spans="7:7">
      <c r="G19055" s="20"/>
    </row>
  </sheetData>
  <sheetProtection algorithmName="SHA-512" hashValue="6EDnlCbYha4GQaHmJegcS/3a1y4ry/aEqCDmoy+juMWR4Y+OrfM8aC/nJuWcC0J1mlMjS2FjEX0Fqlz/QLeCJg==" saltValue="gTtYwmyHFQypiJnsJpOV7A==" spinCount="100000" sheet="1" objects="1" scenarios="1" selectLockedCells="1"/>
  <dataConsolidate/>
  <mergeCells count="5">
    <mergeCell ref="A1:D1"/>
    <mergeCell ref="A2:D2"/>
    <mergeCell ref="A50:B50"/>
    <mergeCell ref="A49:B49"/>
    <mergeCell ref="C49:D49"/>
  </mergeCells>
  <phoneticPr fontId="3" type="noConversion"/>
  <printOptions horizontalCentered="1"/>
  <pageMargins left="0.7" right="0.7" top="0.32" bottom="0.32" header="0.3" footer="0.3"/>
  <pageSetup paperSize="9" scale="8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7B34-CF01-49FD-A9DF-1FDC49C5AD7C}">
  <dimension ref="A1:Z2532"/>
  <sheetViews>
    <sheetView topLeftCell="AA1" workbookViewId="0">
      <selection activeCell="AA1" sqref="A1:XFD1048576"/>
    </sheetView>
  </sheetViews>
  <sheetFormatPr defaultRowHeight="15"/>
  <cols>
    <col min="1" max="1" width="5.75" style="1" hidden="1" customWidth="1"/>
    <col min="2" max="2" width="41.875" style="1" hidden="1" customWidth="1"/>
    <col min="3" max="4" width="39" style="1" hidden="1" customWidth="1"/>
    <col min="5" max="5" width="8.625" style="1" hidden="1" customWidth="1"/>
    <col min="6" max="6" width="31.375" style="1" hidden="1" customWidth="1"/>
    <col min="7" max="7" width="6.375" style="1" hidden="1" customWidth="1"/>
    <col min="8" max="8" width="14.75" style="1" hidden="1" customWidth="1"/>
    <col min="9" max="9" width="17.125" style="1" hidden="1" customWidth="1"/>
    <col min="10" max="10" width="17.125" style="2" hidden="1" customWidth="1"/>
    <col min="11" max="11" width="20.375" style="1" hidden="1" customWidth="1"/>
    <col min="12" max="12" width="18.125" style="1" hidden="1" customWidth="1"/>
    <col min="13" max="13" width="12.75" style="1" hidden="1" customWidth="1"/>
    <col min="14" max="14" width="21.625" style="1" hidden="1" customWidth="1"/>
    <col min="15" max="15" width="26.25" style="1" hidden="1" customWidth="1"/>
    <col min="16" max="16" width="51.625" style="1" hidden="1" customWidth="1"/>
    <col min="17" max="17" width="10.25" style="1" hidden="1" customWidth="1"/>
    <col min="18" max="18" width="15.5" style="1" hidden="1" customWidth="1"/>
    <col min="19" max="19" width="17.625" style="1" hidden="1" customWidth="1"/>
    <col min="20" max="20" width="10.25" style="1" hidden="1" customWidth="1"/>
    <col min="21" max="21" width="11.125" style="1" hidden="1" customWidth="1"/>
    <col min="22" max="22" width="17.625" style="1" hidden="1" customWidth="1"/>
    <col min="23" max="23" width="15.625" style="1" hidden="1" customWidth="1"/>
    <col min="24" max="24" width="22.375" style="1" hidden="1" customWidth="1"/>
    <col min="25" max="26" width="14.75" style="1" hidden="1" customWidth="1"/>
    <col min="27" max="16384" width="9" style="1"/>
  </cols>
  <sheetData>
    <row r="1" spans="1:26">
      <c r="A1" s="1" t="s">
        <v>2</v>
      </c>
      <c r="B1" s="1" t="s">
        <v>3</v>
      </c>
      <c r="C1" s="1" t="s">
        <v>6</v>
      </c>
      <c r="E1" s="1" t="s">
        <v>7</v>
      </c>
      <c r="F1" s="1" t="s">
        <v>8</v>
      </c>
      <c r="G1" s="1" t="s">
        <v>12647</v>
      </c>
      <c r="H1" s="1" t="s">
        <v>12648</v>
      </c>
      <c r="I1" s="1" t="s">
        <v>11603</v>
      </c>
      <c r="K1" s="1" t="s">
        <v>4</v>
      </c>
      <c r="L1" s="1" t="s">
        <v>5</v>
      </c>
      <c r="M1" s="1" t="s">
        <v>12649</v>
      </c>
      <c r="N1" s="1" t="s">
        <v>9</v>
      </c>
      <c r="O1" s="1" t="s">
        <v>10</v>
      </c>
      <c r="P1" s="1" t="s">
        <v>12650</v>
      </c>
      <c r="Q1" s="1" t="s">
        <v>17</v>
      </c>
      <c r="R1" s="1" t="s">
        <v>15</v>
      </c>
      <c r="S1" s="1" t="s">
        <v>16</v>
      </c>
      <c r="T1" s="1" t="s">
        <v>11</v>
      </c>
      <c r="U1" s="1" t="s">
        <v>12</v>
      </c>
      <c r="V1" s="1" t="s">
        <v>12651</v>
      </c>
      <c r="W1" s="1" t="s">
        <v>13</v>
      </c>
      <c r="X1" s="1" t="s">
        <v>14</v>
      </c>
      <c r="Y1" s="1" t="s">
        <v>12652</v>
      </c>
      <c r="Z1" s="1" t="s">
        <v>12653</v>
      </c>
    </row>
    <row r="2" spans="1:26">
      <c r="A2" s="1" t="s">
        <v>18</v>
      </c>
      <c r="B2" s="1" t="s">
        <v>19</v>
      </c>
      <c r="C2" s="1" t="s">
        <v>11620</v>
      </c>
      <c r="D2" s="1" t="str">
        <f>CONCATENATE(E2," ",F2," ","(", G2,")")</f>
        <v>03-885 WARSZAWA (MI)</v>
      </c>
      <c r="E2" s="1" t="s">
        <v>11621</v>
      </c>
      <c r="F2" s="1" t="s">
        <v>23</v>
      </c>
      <c r="G2" s="1" t="s">
        <v>12654</v>
      </c>
      <c r="H2" s="1" t="s">
        <v>12655</v>
      </c>
      <c r="J2" s="5" t="str">
        <f>CONCATENATE(0,I2)</f>
        <v>0</v>
      </c>
      <c r="K2" s="1" t="s">
        <v>20</v>
      </c>
      <c r="L2" s="1" t="s">
        <v>21</v>
      </c>
      <c r="M2" s="1" t="s">
        <v>22</v>
      </c>
      <c r="Q2" s="1" t="s">
        <v>24</v>
      </c>
      <c r="R2" s="1" t="s">
        <v>12656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80</v>
      </c>
    </row>
    <row r="3" spans="1:26">
      <c r="A3" s="1" t="s">
        <v>25</v>
      </c>
      <c r="B3" s="1" t="s">
        <v>26</v>
      </c>
      <c r="C3" s="1" t="s">
        <v>30</v>
      </c>
      <c r="D3" s="1" t="str">
        <f t="shared" ref="D3:D66" si="0">CONCATENATE(E3," ",F3," ","(", G3,")")</f>
        <v>22100 COMO (CO)</v>
      </c>
      <c r="E3" s="1">
        <v>22100</v>
      </c>
      <c r="F3" s="1" t="s">
        <v>31</v>
      </c>
      <c r="G3" s="1" t="s">
        <v>12657</v>
      </c>
      <c r="H3" s="1" t="s">
        <v>12658</v>
      </c>
      <c r="I3" s="1">
        <v>589490135</v>
      </c>
      <c r="J3" s="5" t="str">
        <f t="shared" ref="J3:J66" si="1">CONCATENATE(0,I3)</f>
        <v>0589490135</v>
      </c>
      <c r="K3" s="1" t="s">
        <v>12659</v>
      </c>
      <c r="L3" s="1" t="s">
        <v>12660</v>
      </c>
      <c r="M3" s="1" t="s">
        <v>29</v>
      </c>
      <c r="N3" s="1" t="s">
        <v>32</v>
      </c>
      <c r="P3" s="1" t="s">
        <v>33</v>
      </c>
      <c r="Q3" s="1" t="s">
        <v>24</v>
      </c>
      <c r="R3" s="1" t="s">
        <v>12656</v>
      </c>
      <c r="S3" s="1">
        <v>0</v>
      </c>
      <c r="T3" s="3">
        <v>306690.18</v>
      </c>
      <c r="U3" s="1">
        <v>-911.44</v>
      </c>
      <c r="V3" s="1">
        <v>-911.44</v>
      </c>
      <c r="W3" s="1">
        <v>-911.44</v>
      </c>
      <c r="X3" s="1">
        <v>-911.44</v>
      </c>
      <c r="Y3" s="1">
        <v>1</v>
      </c>
    </row>
    <row r="4" spans="1:26">
      <c r="A4" s="1" t="s">
        <v>34</v>
      </c>
      <c r="B4" s="1" t="s">
        <v>35</v>
      </c>
      <c r="C4" s="1" t="s">
        <v>38</v>
      </c>
      <c r="D4" s="1" t="str">
        <f t="shared" si="0"/>
        <v>21042 CARONNO PERTUSELLA (VA)</v>
      </c>
      <c r="E4" s="1">
        <v>21042</v>
      </c>
      <c r="F4" s="1" t="s">
        <v>39</v>
      </c>
      <c r="G4" s="1" t="s">
        <v>12661</v>
      </c>
      <c r="H4" s="1" t="s">
        <v>12658</v>
      </c>
      <c r="I4" s="1">
        <v>682500129</v>
      </c>
      <c r="J4" s="5" t="str">
        <f t="shared" si="1"/>
        <v>0682500129</v>
      </c>
      <c r="K4" s="1" t="s">
        <v>12659</v>
      </c>
      <c r="L4" s="1" t="s">
        <v>12662</v>
      </c>
      <c r="M4" s="1" t="s">
        <v>37</v>
      </c>
      <c r="N4" s="1" t="s">
        <v>40</v>
      </c>
      <c r="P4" s="1" t="s">
        <v>41</v>
      </c>
      <c r="Q4" s="1" t="s">
        <v>24</v>
      </c>
      <c r="R4" s="1" t="s">
        <v>12656</v>
      </c>
      <c r="S4" s="1">
        <v>0</v>
      </c>
      <c r="T4" s="3">
        <v>234190.35</v>
      </c>
      <c r="U4" s="1">
        <v>0</v>
      </c>
      <c r="V4" s="1">
        <v>0</v>
      </c>
      <c r="W4" s="1">
        <v>0</v>
      </c>
      <c r="X4" s="1">
        <v>0</v>
      </c>
      <c r="Y4" s="1">
        <v>2</v>
      </c>
    </row>
    <row r="5" spans="1:26">
      <c r="A5" s="1" t="s">
        <v>42</v>
      </c>
      <c r="B5" s="1" t="s">
        <v>43</v>
      </c>
      <c r="C5" s="1" t="s">
        <v>46</v>
      </c>
      <c r="D5" s="1" t="str">
        <f t="shared" si="0"/>
        <v>20099 SESTO SAN GIOVANNI (MI)</v>
      </c>
      <c r="E5" s="1">
        <v>20099</v>
      </c>
      <c r="F5" s="1" t="s">
        <v>47</v>
      </c>
      <c r="G5" s="1" t="s">
        <v>12654</v>
      </c>
      <c r="H5" s="1" t="s">
        <v>12663</v>
      </c>
      <c r="I5" s="1">
        <v>5235440962</v>
      </c>
      <c r="J5" s="5" t="str">
        <f t="shared" si="1"/>
        <v>05235440962</v>
      </c>
      <c r="K5" s="1" t="s">
        <v>27</v>
      </c>
      <c r="L5" s="1" t="s">
        <v>44</v>
      </c>
      <c r="M5" s="1" t="s">
        <v>45</v>
      </c>
      <c r="N5" s="1" t="s">
        <v>48</v>
      </c>
      <c r="P5" s="1" t="s">
        <v>49</v>
      </c>
      <c r="Q5" s="1" t="s">
        <v>24</v>
      </c>
      <c r="R5" s="1" t="s">
        <v>12656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4</v>
      </c>
    </row>
    <row r="6" spans="1:26">
      <c r="A6" s="1" t="s">
        <v>50</v>
      </c>
      <c r="B6" s="1" t="s">
        <v>51</v>
      </c>
      <c r="C6" s="1" t="s">
        <v>53</v>
      </c>
      <c r="D6" s="1" t="str">
        <f t="shared" si="0"/>
        <v>90135 PALERMO (PA)</v>
      </c>
      <c r="E6" s="1">
        <v>90135</v>
      </c>
      <c r="F6" s="1" t="s">
        <v>54</v>
      </c>
      <c r="G6" s="1" t="s">
        <v>12664</v>
      </c>
      <c r="H6" s="1" t="s">
        <v>12655</v>
      </c>
      <c r="I6" s="1">
        <v>4380090821</v>
      </c>
      <c r="J6" s="5" t="str">
        <f t="shared" si="1"/>
        <v>04380090821</v>
      </c>
      <c r="K6" s="1" t="s">
        <v>27</v>
      </c>
      <c r="L6" s="1" t="s">
        <v>44</v>
      </c>
      <c r="M6" s="1" t="s">
        <v>52</v>
      </c>
      <c r="N6" s="1" t="s">
        <v>55</v>
      </c>
      <c r="P6" s="1" t="s">
        <v>56</v>
      </c>
      <c r="Q6" s="1" t="s">
        <v>24</v>
      </c>
      <c r="R6" s="1" t="s">
        <v>12656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5</v>
      </c>
    </row>
    <row r="7" spans="1:26">
      <c r="A7" s="1" t="s">
        <v>57</v>
      </c>
      <c r="B7" s="1" t="s">
        <v>58</v>
      </c>
      <c r="C7" s="1" t="s">
        <v>60</v>
      </c>
      <c r="D7" s="1" t="str">
        <f t="shared" si="0"/>
        <v>20017 RHO (MI)</v>
      </c>
      <c r="E7" s="1">
        <v>20017</v>
      </c>
      <c r="F7" s="1" t="s">
        <v>61</v>
      </c>
      <c r="G7" s="1" t="s">
        <v>12654</v>
      </c>
      <c r="H7" s="1" t="s">
        <v>12665</v>
      </c>
      <c r="I7" s="1">
        <v>10276210159</v>
      </c>
      <c r="J7" s="5" t="str">
        <f t="shared" si="1"/>
        <v>010276210159</v>
      </c>
      <c r="K7" s="1" t="s">
        <v>27</v>
      </c>
      <c r="L7" s="1" t="s">
        <v>44</v>
      </c>
      <c r="M7" s="1" t="s">
        <v>59</v>
      </c>
      <c r="N7" s="1" t="s">
        <v>62</v>
      </c>
      <c r="Q7" s="1" t="s">
        <v>24</v>
      </c>
      <c r="R7" s="1" t="s">
        <v>12656</v>
      </c>
      <c r="S7" s="1">
        <v>0</v>
      </c>
      <c r="T7" s="3">
        <v>4308.3900000000003</v>
      </c>
      <c r="U7" s="1">
        <v>0</v>
      </c>
      <c r="V7" s="1">
        <v>0</v>
      </c>
      <c r="W7" s="1">
        <v>0</v>
      </c>
      <c r="X7" s="1">
        <v>0</v>
      </c>
      <c r="Y7" s="1">
        <v>6</v>
      </c>
    </row>
    <row r="8" spans="1:26">
      <c r="A8" s="1" t="s">
        <v>63</v>
      </c>
      <c r="B8" s="1" t="s">
        <v>11622</v>
      </c>
      <c r="C8" s="1" t="s">
        <v>65</v>
      </c>
      <c r="D8" s="1" t="str">
        <f t="shared" si="0"/>
        <v>21010 VERGHERA DI SAMARATE (VA)</v>
      </c>
      <c r="E8" s="1">
        <v>21010</v>
      </c>
      <c r="F8" s="1" t="s">
        <v>66</v>
      </c>
      <c r="G8" s="1" t="s">
        <v>12661</v>
      </c>
      <c r="H8" s="1" t="s">
        <v>12658</v>
      </c>
      <c r="I8" s="1">
        <v>1265640126</v>
      </c>
      <c r="J8" s="5" t="str">
        <f t="shared" si="1"/>
        <v>01265640126</v>
      </c>
      <c r="K8" s="1" t="s">
        <v>12659</v>
      </c>
      <c r="L8" s="1" t="s">
        <v>12662</v>
      </c>
      <c r="M8" s="1" t="s">
        <v>64</v>
      </c>
      <c r="N8" s="1" t="s">
        <v>67</v>
      </c>
      <c r="P8" s="1" t="s">
        <v>68</v>
      </c>
      <c r="Q8" s="1" t="s">
        <v>24</v>
      </c>
      <c r="R8" s="1" t="s">
        <v>12656</v>
      </c>
      <c r="S8" s="1">
        <v>0</v>
      </c>
      <c r="T8" s="3">
        <v>61136</v>
      </c>
      <c r="U8" s="1">
        <v>0</v>
      </c>
      <c r="V8" s="1">
        <v>0</v>
      </c>
      <c r="W8" s="1">
        <v>0</v>
      </c>
      <c r="X8" s="1">
        <v>0</v>
      </c>
      <c r="Y8" s="1">
        <v>7</v>
      </c>
    </row>
    <row r="9" spans="1:26">
      <c r="A9" s="1" t="s">
        <v>69</v>
      </c>
      <c r="B9" s="1" t="s">
        <v>70</v>
      </c>
      <c r="C9" s="1" t="s">
        <v>72</v>
      </c>
      <c r="D9" s="1" t="str">
        <f t="shared" si="0"/>
        <v>66013 CHIETI SCALO (CH)</v>
      </c>
      <c r="E9" s="1">
        <v>66013</v>
      </c>
      <c r="F9" s="1" t="s">
        <v>73</v>
      </c>
      <c r="G9" s="1" t="s">
        <v>12666</v>
      </c>
      <c r="H9" s="1" t="s">
        <v>12667</v>
      </c>
      <c r="I9" s="1">
        <v>381260694</v>
      </c>
      <c r="J9" s="5" t="str">
        <f t="shared" si="1"/>
        <v>0381260694</v>
      </c>
      <c r="K9" s="1" t="s">
        <v>27</v>
      </c>
      <c r="L9" s="1" t="s">
        <v>44</v>
      </c>
      <c r="M9" s="1" t="s">
        <v>71</v>
      </c>
      <c r="N9" s="1" t="s">
        <v>74</v>
      </c>
      <c r="P9" s="1" t="s">
        <v>75</v>
      </c>
      <c r="Q9" s="1" t="s">
        <v>24</v>
      </c>
      <c r="R9" s="1" t="s">
        <v>12656</v>
      </c>
      <c r="S9" s="1">
        <v>0</v>
      </c>
      <c r="T9" s="3">
        <v>11890.52</v>
      </c>
      <c r="U9" s="1">
        <v>0</v>
      </c>
      <c r="V9" s="1">
        <v>0</v>
      </c>
      <c r="W9" s="1">
        <v>0</v>
      </c>
      <c r="X9" s="1">
        <v>0</v>
      </c>
      <c r="Y9" s="1">
        <v>8</v>
      </c>
    </row>
    <row r="10" spans="1:26">
      <c r="A10" s="1" t="s">
        <v>76</v>
      </c>
      <c r="B10" s="1" t="s">
        <v>77</v>
      </c>
      <c r="C10" s="1" t="s">
        <v>79</v>
      </c>
      <c r="D10" s="1" t="str">
        <f t="shared" si="0"/>
        <v>24050 GRASSOBBIO (BG)</v>
      </c>
      <c r="E10" s="1">
        <v>24050</v>
      </c>
      <c r="F10" s="1" t="s">
        <v>80</v>
      </c>
      <c r="G10" s="1" t="s">
        <v>12668</v>
      </c>
      <c r="H10" s="1" t="s">
        <v>12658</v>
      </c>
      <c r="I10" s="1">
        <v>2361380161</v>
      </c>
      <c r="J10" s="5" t="str">
        <f t="shared" si="1"/>
        <v>02361380161</v>
      </c>
      <c r="K10" s="1" t="s">
        <v>27</v>
      </c>
      <c r="L10" s="1" t="s">
        <v>44</v>
      </c>
      <c r="M10" s="1" t="s">
        <v>78</v>
      </c>
      <c r="N10" s="1" t="s">
        <v>81</v>
      </c>
      <c r="P10" s="1" t="s">
        <v>82</v>
      </c>
      <c r="Q10" s="1" t="s">
        <v>24</v>
      </c>
      <c r="R10" s="1" t="s">
        <v>12656</v>
      </c>
      <c r="S10" s="1">
        <v>0</v>
      </c>
      <c r="T10" s="1">
        <v>485.1</v>
      </c>
      <c r="U10" s="1">
        <v>0</v>
      </c>
      <c r="V10" s="1">
        <v>0</v>
      </c>
      <c r="W10" s="1">
        <v>0</v>
      </c>
      <c r="X10" s="1">
        <v>0</v>
      </c>
      <c r="Y10" s="1">
        <v>9</v>
      </c>
    </row>
    <row r="11" spans="1:26">
      <c r="A11" s="1" t="s">
        <v>83</v>
      </c>
      <c r="B11" s="1" t="s">
        <v>84</v>
      </c>
      <c r="C11" s="1" t="s">
        <v>88</v>
      </c>
      <c r="D11" s="1" t="str">
        <f t="shared" si="0"/>
        <v>20046 BIASSONO (MI)</v>
      </c>
      <c r="E11" s="1">
        <v>20046</v>
      </c>
      <c r="F11" s="1" t="s">
        <v>89</v>
      </c>
      <c r="G11" s="1" t="s">
        <v>12654</v>
      </c>
      <c r="H11" s="1" t="s">
        <v>12663</v>
      </c>
      <c r="I11" s="1">
        <v>2035150966</v>
      </c>
      <c r="J11" s="5" t="str">
        <f t="shared" si="1"/>
        <v>02035150966</v>
      </c>
      <c r="K11" s="1" t="s">
        <v>85</v>
      </c>
      <c r="L11" s="1" t="s">
        <v>86</v>
      </c>
      <c r="M11" s="1" t="s">
        <v>87</v>
      </c>
      <c r="N11" s="1" t="s">
        <v>90</v>
      </c>
      <c r="Q11" s="1" t="s">
        <v>24</v>
      </c>
      <c r="R11" s="1" t="s">
        <v>12656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10</v>
      </c>
    </row>
    <row r="12" spans="1:26">
      <c r="A12" s="1" t="s">
        <v>91</v>
      </c>
      <c r="B12" s="1" t="s">
        <v>92</v>
      </c>
      <c r="C12" s="1" t="s">
        <v>94</v>
      </c>
      <c r="D12" s="1" t="str">
        <f t="shared" si="0"/>
        <v>22066 MARIANO COMENSE (CO)</v>
      </c>
      <c r="E12" s="1">
        <v>22066</v>
      </c>
      <c r="F12" s="1" t="s">
        <v>95</v>
      </c>
      <c r="G12" s="1" t="s">
        <v>12657</v>
      </c>
      <c r="H12" s="1" t="s">
        <v>12658</v>
      </c>
      <c r="I12" s="1">
        <v>1993530797</v>
      </c>
      <c r="J12" s="5" t="str">
        <f t="shared" si="1"/>
        <v>01993530797</v>
      </c>
      <c r="K12" s="1" t="s">
        <v>27</v>
      </c>
      <c r="L12" s="1" t="s">
        <v>44</v>
      </c>
      <c r="M12" s="1" t="s">
        <v>93</v>
      </c>
      <c r="N12" s="1" t="s">
        <v>96</v>
      </c>
      <c r="P12" s="1" t="s">
        <v>97</v>
      </c>
      <c r="Q12" s="1" t="s">
        <v>24</v>
      </c>
      <c r="R12" s="1" t="s">
        <v>12656</v>
      </c>
      <c r="S12" s="1">
        <v>0</v>
      </c>
      <c r="T12" s="3">
        <v>240613.5</v>
      </c>
      <c r="U12" s="1">
        <v>0</v>
      </c>
      <c r="V12" s="1">
        <v>0</v>
      </c>
      <c r="W12" s="1">
        <v>0</v>
      </c>
      <c r="X12" s="1">
        <v>0</v>
      </c>
      <c r="Y12" s="1">
        <v>11</v>
      </c>
    </row>
    <row r="13" spans="1:26">
      <c r="A13" s="1" t="s">
        <v>98</v>
      </c>
      <c r="B13" s="1" t="s">
        <v>99</v>
      </c>
      <c r="C13" s="1" t="s">
        <v>101</v>
      </c>
      <c r="D13" s="1" t="str">
        <f t="shared" si="0"/>
        <v>20143 MILANO (MI)</v>
      </c>
      <c r="E13" s="1">
        <v>20143</v>
      </c>
      <c r="F13" s="1" t="s">
        <v>102</v>
      </c>
      <c r="G13" s="1" t="s">
        <v>12654</v>
      </c>
      <c r="H13" s="1" t="s">
        <v>12663</v>
      </c>
      <c r="I13" s="1">
        <v>6022070152</v>
      </c>
      <c r="J13" s="5" t="str">
        <f t="shared" si="1"/>
        <v>06022070152</v>
      </c>
      <c r="K13" s="1" t="s">
        <v>27</v>
      </c>
      <c r="L13" s="1" t="s">
        <v>44</v>
      </c>
      <c r="M13" s="1" t="s">
        <v>100</v>
      </c>
      <c r="N13" s="1" t="s">
        <v>103</v>
      </c>
      <c r="P13" s="1" t="s">
        <v>104</v>
      </c>
      <c r="Q13" s="1" t="s">
        <v>24</v>
      </c>
      <c r="R13" s="1" t="s">
        <v>12656</v>
      </c>
      <c r="S13" s="1">
        <v>0</v>
      </c>
      <c r="T13" s="3">
        <v>33085.360000000001</v>
      </c>
      <c r="U13" s="1">
        <v>0</v>
      </c>
      <c r="V13" s="1">
        <v>0</v>
      </c>
      <c r="W13" s="1">
        <v>0</v>
      </c>
      <c r="X13" s="1">
        <v>0</v>
      </c>
      <c r="Y13" s="1">
        <v>12</v>
      </c>
    </row>
    <row r="14" spans="1:26">
      <c r="A14" s="1" t="s">
        <v>105</v>
      </c>
      <c r="B14" s="1" t="s">
        <v>106</v>
      </c>
      <c r="C14" s="1" t="s">
        <v>108</v>
      </c>
      <c r="D14" s="1" t="str">
        <f t="shared" si="0"/>
        <v>38100 TRENTO (TN)</v>
      </c>
      <c r="E14" s="1">
        <v>38100</v>
      </c>
      <c r="F14" s="1" t="s">
        <v>109</v>
      </c>
      <c r="G14" s="1" t="s">
        <v>12669</v>
      </c>
      <c r="H14" s="1" t="s">
        <v>12670</v>
      </c>
      <c r="I14" s="1">
        <v>1953010228</v>
      </c>
      <c r="J14" s="5" t="str">
        <f t="shared" si="1"/>
        <v>01953010228</v>
      </c>
      <c r="K14" s="1" t="s">
        <v>27</v>
      </c>
      <c r="L14" s="1" t="s">
        <v>44</v>
      </c>
      <c r="M14" s="1" t="s">
        <v>107</v>
      </c>
      <c r="N14" s="1" t="s">
        <v>110</v>
      </c>
      <c r="P14" s="1" t="s">
        <v>111</v>
      </c>
      <c r="Q14" s="1" t="s">
        <v>24</v>
      </c>
      <c r="R14" s="1" t="s">
        <v>12656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13</v>
      </c>
    </row>
    <row r="15" spans="1:26">
      <c r="A15" s="1" t="s">
        <v>112</v>
      </c>
      <c r="B15" s="1" t="s">
        <v>11623</v>
      </c>
      <c r="C15" s="1" t="s">
        <v>114</v>
      </c>
      <c r="D15" s="1" t="str">
        <f t="shared" si="0"/>
        <v>23868 VALMADRERA (LC)</v>
      </c>
      <c r="E15" s="1">
        <v>23868</v>
      </c>
      <c r="F15" s="1" t="s">
        <v>115</v>
      </c>
      <c r="G15" s="1" t="s">
        <v>12671</v>
      </c>
      <c r="H15" s="1" t="s">
        <v>12658</v>
      </c>
      <c r="I15" s="1">
        <v>1842200139</v>
      </c>
      <c r="J15" s="5" t="str">
        <f t="shared" si="1"/>
        <v>01842200139</v>
      </c>
      <c r="K15" s="1" t="s">
        <v>27</v>
      </c>
      <c r="L15" s="1" t="s">
        <v>44</v>
      </c>
      <c r="M15" s="1" t="s">
        <v>113</v>
      </c>
      <c r="N15" s="1" t="s">
        <v>116</v>
      </c>
      <c r="P15" s="1" t="s">
        <v>117</v>
      </c>
      <c r="Q15" s="1" t="s">
        <v>24</v>
      </c>
      <c r="R15" s="1" t="s">
        <v>12656</v>
      </c>
      <c r="S15" s="1">
        <v>0</v>
      </c>
      <c r="T15" s="3">
        <v>2305.5100000000002</v>
      </c>
      <c r="U15" s="1">
        <v>0</v>
      </c>
      <c r="V15" s="1">
        <v>0</v>
      </c>
      <c r="W15" s="1">
        <v>0</v>
      </c>
      <c r="X15" s="1">
        <v>0</v>
      </c>
      <c r="Y15" s="1">
        <v>14</v>
      </c>
    </row>
    <row r="16" spans="1:26">
      <c r="A16" s="1" t="s">
        <v>118</v>
      </c>
      <c r="B16" s="1" t="s">
        <v>119</v>
      </c>
      <c r="C16" s="1" t="s">
        <v>121</v>
      </c>
      <c r="D16" s="1" t="str">
        <f t="shared" si="0"/>
        <v>21100 VARESE (VA)</v>
      </c>
      <c r="E16" s="1">
        <v>21100</v>
      </c>
      <c r="F16" s="1" t="s">
        <v>122</v>
      </c>
      <c r="G16" s="1" t="s">
        <v>12661</v>
      </c>
      <c r="H16" s="1" t="s">
        <v>12665</v>
      </c>
      <c r="I16" s="1">
        <v>1264930122</v>
      </c>
      <c r="J16" s="5" t="str">
        <f t="shared" si="1"/>
        <v>01264930122</v>
      </c>
      <c r="K16" s="1" t="s">
        <v>27</v>
      </c>
      <c r="L16" s="1" t="s">
        <v>44</v>
      </c>
      <c r="M16" s="1" t="s">
        <v>120</v>
      </c>
      <c r="N16" s="1" t="s">
        <v>123</v>
      </c>
      <c r="P16" s="1" t="s">
        <v>124</v>
      </c>
      <c r="Q16" s="1" t="s">
        <v>24</v>
      </c>
      <c r="R16" s="1" t="s">
        <v>12656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15</v>
      </c>
    </row>
    <row r="17" spans="1:25">
      <c r="A17" s="1" t="s">
        <v>125</v>
      </c>
      <c r="B17" s="1" t="s">
        <v>126</v>
      </c>
      <c r="C17" s="1" t="s">
        <v>128</v>
      </c>
      <c r="D17" s="1" t="str">
        <f t="shared" si="0"/>
        <v>87036 RENDE (CS)</v>
      </c>
      <c r="E17" s="1">
        <v>87036</v>
      </c>
      <c r="F17" s="1" t="s">
        <v>129</v>
      </c>
      <c r="G17" s="1" t="s">
        <v>12672</v>
      </c>
      <c r="H17" s="1" t="s">
        <v>12655</v>
      </c>
      <c r="I17" s="1">
        <v>2474100787</v>
      </c>
      <c r="J17" s="5" t="str">
        <f t="shared" si="1"/>
        <v>02474100787</v>
      </c>
      <c r="K17" s="1" t="s">
        <v>27</v>
      </c>
      <c r="L17" s="1" t="s">
        <v>44</v>
      </c>
      <c r="M17" s="1" t="s">
        <v>127</v>
      </c>
      <c r="N17" s="1" t="s">
        <v>130</v>
      </c>
      <c r="P17" s="1" t="s">
        <v>131</v>
      </c>
      <c r="Q17" s="1" t="s">
        <v>24</v>
      </c>
      <c r="R17" s="1" t="s">
        <v>12656</v>
      </c>
      <c r="S17" s="1">
        <v>0</v>
      </c>
      <c r="T17" s="3">
        <v>13766.69</v>
      </c>
      <c r="U17" s="1">
        <v>0</v>
      </c>
      <c r="V17" s="1">
        <v>0</v>
      </c>
      <c r="W17" s="1">
        <v>0</v>
      </c>
      <c r="X17" s="1">
        <v>0</v>
      </c>
      <c r="Y17" s="1">
        <v>16</v>
      </c>
    </row>
    <row r="18" spans="1:25">
      <c r="A18" s="1" t="s">
        <v>132</v>
      </c>
      <c r="B18" s="1" t="s">
        <v>133</v>
      </c>
      <c r="C18" s="1" t="s">
        <v>135</v>
      </c>
      <c r="D18" s="1" t="str">
        <f t="shared" si="0"/>
        <v>16143 GENOVA (GE)</v>
      </c>
      <c r="E18" s="1">
        <v>16143</v>
      </c>
      <c r="F18" s="1" t="s">
        <v>136</v>
      </c>
      <c r="G18" s="1" t="s">
        <v>12673</v>
      </c>
      <c r="H18" s="1" t="s">
        <v>12674</v>
      </c>
      <c r="I18" s="1">
        <v>1421310994</v>
      </c>
      <c r="J18" s="5" t="str">
        <f t="shared" si="1"/>
        <v>01421310994</v>
      </c>
      <c r="K18" s="1" t="s">
        <v>27</v>
      </c>
      <c r="L18" s="1" t="s">
        <v>44</v>
      </c>
      <c r="M18" s="1" t="s">
        <v>134</v>
      </c>
      <c r="N18" s="1" t="s">
        <v>137</v>
      </c>
      <c r="Q18" s="1" t="s">
        <v>24</v>
      </c>
      <c r="R18" s="1" t="s">
        <v>12656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17</v>
      </c>
    </row>
    <row r="19" spans="1:25">
      <c r="A19" s="1" t="s">
        <v>138</v>
      </c>
      <c r="B19" s="1" t="s">
        <v>139</v>
      </c>
      <c r="C19" s="1" t="s">
        <v>141</v>
      </c>
      <c r="D19" s="1" t="str">
        <f t="shared" si="0"/>
        <v>20030 CAMNAGO DI LENTATE (MI)</v>
      </c>
      <c r="E19" s="1">
        <v>20030</v>
      </c>
      <c r="F19" s="1" t="s">
        <v>142</v>
      </c>
      <c r="G19" s="1" t="s">
        <v>12654</v>
      </c>
      <c r="H19" s="1" t="s">
        <v>12665</v>
      </c>
      <c r="I19" s="1">
        <v>3467570960</v>
      </c>
      <c r="J19" s="5" t="str">
        <f t="shared" si="1"/>
        <v>03467570960</v>
      </c>
      <c r="K19" s="1" t="s">
        <v>12675</v>
      </c>
      <c r="L19" s="1" t="s">
        <v>12676</v>
      </c>
      <c r="M19" s="1" t="s">
        <v>140</v>
      </c>
      <c r="N19" s="1" t="s">
        <v>143</v>
      </c>
      <c r="P19" s="1" t="s">
        <v>144</v>
      </c>
      <c r="Q19" s="1" t="s">
        <v>24</v>
      </c>
      <c r="R19" s="1" t="s">
        <v>12656</v>
      </c>
      <c r="S19" s="1">
        <v>0</v>
      </c>
      <c r="T19" s="3">
        <v>181652.83</v>
      </c>
      <c r="U19" s="1">
        <v>0</v>
      </c>
      <c r="V19" s="1">
        <v>0</v>
      </c>
      <c r="W19" s="1">
        <v>-29.72</v>
      </c>
      <c r="X19" s="1">
        <v>0</v>
      </c>
      <c r="Y19" s="1">
        <v>18</v>
      </c>
    </row>
    <row r="20" spans="1:25">
      <c r="A20" s="1" t="s">
        <v>145</v>
      </c>
      <c r="B20" s="1" t="s">
        <v>11624</v>
      </c>
      <c r="C20" s="1" t="s">
        <v>147</v>
      </c>
      <c r="D20" s="1" t="str">
        <f t="shared" si="0"/>
        <v>21052 BUSTO ARSIZIO (VA)</v>
      </c>
      <c r="E20" s="1">
        <v>21052</v>
      </c>
      <c r="F20" s="1" t="s">
        <v>148</v>
      </c>
      <c r="G20" s="1" t="s">
        <v>12661</v>
      </c>
      <c r="H20" s="1" t="s">
        <v>12658</v>
      </c>
      <c r="I20" s="1">
        <v>2806420127</v>
      </c>
      <c r="J20" s="5" t="str">
        <f t="shared" si="1"/>
        <v>02806420127</v>
      </c>
      <c r="K20" s="1" t="s">
        <v>27</v>
      </c>
      <c r="L20" s="1" t="s">
        <v>44</v>
      </c>
      <c r="M20" s="1" t="s">
        <v>146</v>
      </c>
      <c r="P20" s="1" t="s">
        <v>149</v>
      </c>
      <c r="Q20" s="1" t="s">
        <v>24</v>
      </c>
      <c r="R20" s="1" t="s">
        <v>12656</v>
      </c>
      <c r="S20" s="1">
        <v>0</v>
      </c>
      <c r="T20" s="3">
        <v>3908.16</v>
      </c>
      <c r="U20" s="1">
        <v>0</v>
      </c>
      <c r="V20" s="1">
        <v>0</v>
      </c>
      <c r="W20" s="1">
        <v>0</v>
      </c>
      <c r="X20" s="1">
        <v>0</v>
      </c>
      <c r="Y20" s="1">
        <v>19</v>
      </c>
    </row>
    <row r="21" spans="1:25">
      <c r="A21" s="1" t="s">
        <v>150</v>
      </c>
      <c r="B21" s="1" t="s">
        <v>151</v>
      </c>
      <c r="C21" s="1" t="s">
        <v>153</v>
      </c>
      <c r="D21" s="1" t="str">
        <f t="shared" si="0"/>
        <v>26020 PALAZZO PIGNANO (CR)</v>
      </c>
      <c r="E21" s="1">
        <v>26020</v>
      </c>
      <c r="F21" s="1" t="s">
        <v>154</v>
      </c>
      <c r="G21" s="1" t="s">
        <v>12677</v>
      </c>
      <c r="H21" s="1" t="s">
        <v>12665</v>
      </c>
      <c r="I21" s="1">
        <v>1020060198</v>
      </c>
      <c r="J21" s="5" t="str">
        <f t="shared" si="1"/>
        <v>01020060198</v>
      </c>
      <c r="K21" s="1" t="s">
        <v>27</v>
      </c>
      <c r="L21" s="1" t="s">
        <v>44</v>
      </c>
      <c r="M21" s="1" t="s">
        <v>152</v>
      </c>
      <c r="N21" s="1" t="s">
        <v>155</v>
      </c>
      <c r="P21" s="1" t="s">
        <v>156</v>
      </c>
      <c r="Q21" s="1" t="s">
        <v>24</v>
      </c>
      <c r="R21" s="1" t="s">
        <v>12656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20</v>
      </c>
    </row>
    <row r="22" spans="1:25">
      <c r="A22" s="1" t="s">
        <v>157</v>
      </c>
      <c r="B22" s="1" t="s">
        <v>158</v>
      </c>
      <c r="C22" s="1" t="s">
        <v>160</v>
      </c>
      <c r="D22" s="1" t="str">
        <f t="shared" si="0"/>
        <v>20035 LISSONE (MI)</v>
      </c>
      <c r="E22" s="1">
        <v>20035</v>
      </c>
      <c r="F22" s="1" t="s">
        <v>161</v>
      </c>
      <c r="G22" s="1" t="s">
        <v>12654</v>
      </c>
      <c r="H22" s="1" t="s">
        <v>12665</v>
      </c>
      <c r="I22" s="1">
        <v>2444900969</v>
      </c>
      <c r="J22" s="5" t="str">
        <f t="shared" si="1"/>
        <v>02444900969</v>
      </c>
      <c r="K22" s="1" t="s">
        <v>12659</v>
      </c>
      <c r="L22" s="1" t="s">
        <v>12678</v>
      </c>
      <c r="M22" s="1" t="s">
        <v>159</v>
      </c>
      <c r="N22" s="1" t="s">
        <v>162</v>
      </c>
      <c r="P22" s="1" t="s">
        <v>163</v>
      </c>
      <c r="Q22" s="1" t="s">
        <v>24</v>
      </c>
      <c r="R22" s="1" t="s">
        <v>12656</v>
      </c>
      <c r="S22" s="1">
        <v>0</v>
      </c>
      <c r="T22" s="3">
        <v>370190.9</v>
      </c>
      <c r="U22" s="1">
        <v>115.9</v>
      </c>
      <c r="V22" s="1">
        <v>115.9</v>
      </c>
      <c r="W22" s="1">
        <v>115.9</v>
      </c>
      <c r="X22" s="1">
        <v>115.9</v>
      </c>
      <c r="Y22" s="1">
        <v>21</v>
      </c>
    </row>
    <row r="23" spans="1:25">
      <c r="A23" s="1" t="s">
        <v>164</v>
      </c>
      <c r="B23" s="1" t="s">
        <v>165</v>
      </c>
      <c r="C23" s="1" t="s">
        <v>167</v>
      </c>
      <c r="D23" s="1" t="str">
        <f t="shared" si="0"/>
        <v>23844 SIRONE (LC)</v>
      </c>
      <c r="E23" s="1">
        <v>23844</v>
      </c>
      <c r="F23" s="1" t="s">
        <v>168</v>
      </c>
      <c r="G23" s="1" t="s">
        <v>12671</v>
      </c>
      <c r="H23" s="1" t="s">
        <v>12658</v>
      </c>
      <c r="I23" s="1">
        <v>2872690132</v>
      </c>
      <c r="J23" s="5" t="str">
        <f t="shared" si="1"/>
        <v>02872690132</v>
      </c>
      <c r="K23" s="1" t="s">
        <v>12659</v>
      </c>
      <c r="L23" s="1" t="s">
        <v>12660</v>
      </c>
      <c r="M23" s="1" t="s">
        <v>166</v>
      </c>
      <c r="N23" s="1">
        <v>31851611</v>
      </c>
      <c r="P23" s="1" t="s">
        <v>169</v>
      </c>
      <c r="Q23" s="1" t="s">
        <v>24</v>
      </c>
      <c r="R23" s="1" t="s">
        <v>12656</v>
      </c>
      <c r="S23" s="1">
        <v>0</v>
      </c>
      <c r="T23" s="3">
        <v>322812.78999999998</v>
      </c>
      <c r="U23" s="1">
        <v>140.30000000000001</v>
      </c>
      <c r="V23" s="1">
        <v>140.30000000000001</v>
      </c>
      <c r="W23" s="1">
        <v>140.30000000000001</v>
      </c>
      <c r="X23" s="1">
        <v>140.30000000000001</v>
      </c>
      <c r="Y23" s="1">
        <v>22</v>
      </c>
    </row>
    <row r="24" spans="1:25">
      <c r="A24" s="1" t="s">
        <v>170</v>
      </c>
      <c r="B24" s="1" t="s">
        <v>171</v>
      </c>
      <c r="C24" s="1" t="s">
        <v>173</v>
      </c>
      <c r="D24" s="1" t="str">
        <f t="shared" si="0"/>
        <v>20022 CASTANO PRIMO (MI)</v>
      </c>
      <c r="E24" s="1">
        <v>20022</v>
      </c>
      <c r="F24" s="1" t="s">
        <v>174</v>
      </c>
      <c r="G24" s="1" t="s">
        <v>12654</v>
      </c>
      <c r="H24" s="1" t="s">
        <v>12679</v>
      </c>
      <c r="I24" s="1">
        <v>5115920158</v>
      </c>
      <c r="J24" s="5" t="str">
        <f t="shared" si="1"/>
        <v>05115920158</v>
      </c>
      <c r="K24" s="1" t="s">
        <v>27</v>
      </c>
      <c r="L24" s="1" t="s">
        <v>44</v>
      </c>
      <c r="M24" s="1" t="s">
        <v>172</v>
      </c>
      <c r="N24" s="1" t="s">
        <v>175</v>
      </c>
      <c r="P24" s="1" t="s">
        <v>176</v>
      </c>
      <c r="Q24" s="1" t="s">
        <v>24</v>
      </c>
      <c r="R24" s="1" t="s">
        <v>12656</v>
      </c>
      <c r="S24" s="1">
        <v>0</v>
      </c>
      <c r="T24" s="3">
        <v>25877.78</v>
      </c>
      <c r="U24" s="1">
        <v>0</v>
      </c>
      <c r="V24" s="1">
        <v>0</v>
      </c>
      <c r="W24" s="1">
        <v>0</v>
      </c>
      <c r="X24" s="1">
        <v>0</v>
      </c>
      <c r="Y24" s="1">
        <v>23</v>
      </c>
    </row>
    <row r="25" spans="1:25">
      <c r="A25" s="1" t="s">
        <v>177</v>
      </c>
      <c r="B25" s="1" t="s">
        <v>178</v>
      </c>
      <c r="C25" s="1" t="s">
        <v>180</v>
      </c>
      <c r="D25" s="1" t="str">
        <f t="shared" si="0"/>
        <v>20077 MELEGNANO (MI)</v>
      </c>
      <c r="E25" s="1">
        <v>20077</v>
      </c>
      <c r="F25" s="1" t="s">
        <v>181</v>
      </c>
      <c r="G25" s="1" t="s">
        <v>12654</v>
      </c>
      <c r="H25" s="1" t="s">
        <v>12658</v>
      </c>
      <c r="I25" s="1">
        <v>3755230962</v>
      </c>
      <c r="J25" s="5" t="str">
        <f t="shared" si="1"/>
        <v>03755230962</v>
      </c>
      <c r="K25" s="1" t="s">
        <v>12659</v>
      </c>
      <c r="L25" s="1" t="s">
        <v>12660</v>
      </c>
      <c r="M25" s="1" t="s">
        <v>179</v>
      </c>
      <c r="N25" s="1" t="s">
        <v>182</v>
      </c>
      <c r="P25" s="1" t="s">
        <v>183</v>
      </c>
      <c r="Q25" s="1" t="s">
        <v>24</v>
      </c>
      <c r="R25" s="1" t="s">
        <v>12656</v>
      </c>
      <c r="S25" s="1">
        <v>0</v>
      </c>
      <c r="T25" s="3">
        <v>582962.05000000005</v>
      </c>
      <c r="U25" s="1">
        <v>0</v>
      </c>
      <c r="V25" s="1">
        <v>0</v>
      </c>
      <c r="W25" s="1">
        <v>-297.2</v>
      </c>
      <c r="X25" s="1">
        <v>0</v>
      </c>
      <c r="Y25" s="1">
        <v>24</v>
      </c>
    </row>
    <row r="26" spans="1:25">
      <c r="A26" s="1" t="s">
        <v>184</v>
      </c>
      <c r="B26" s="1" t="s">
        <v>185</v>
      </c>
      <c r="C26" s="1" t="s">
        <v>187</v>
      </c>
      <c r="D26" s="1" t="str">
        <f t="shared" si="0"/>
        <v>27058 VOGHERA (PV)</v>
      </c>
      <c r="E26" s="1">
        <v>27058</v>
      </c>
      <c r="F26" s="1" t="s">
        <v>188</v>
      </c>
      <c r="G26" s="1" t="s">
        <v>12680</v>
      </c>
      <c r="H26" s="1" t="s">
        <v>12665</v>
      </c>
      <c r="I26" s="1">
        <v>1461690180</v>
      </c>
      <c r="J26" s="5" t="str">
        <f t="shared" si="1"/>
        <v>01461690180</v>
      </c>
      <c r="K26" s="1" t="s">
        <v>27</v>
      </c>
      <c r="L26" s="1" t="s">
        <v>44</v>
      </c>
      <c r="M26" s="1" t="s">
        <v>186</v>
      </c>
      <c r="N26" s="1" t="s">
        <v>189</v>
      </c>
      <c r="Q26" s="1" t="s">
        <v>24</v>
      </c>
      <c r="R26" s="1" t="s">
        <v>12656</v>
      </c>
      <c r="S26" s="1">
        <v>0</v>
      </c>
      <c r="T26" s="3">
        <v>25167.62</v>
      </c>
      <c r="U26" s="1">
        <v>0</v>
      </c>
      <c r="V26" s="1">
        <v>0</v>
      </c>
      <c r="W26" s="1">
        <v>0</v>
      </c>
      <c r="X26" s="1">
        <v>0</v>
      </c>
      <c r="Y26" s="1">
        <v>25</v>
      </c>
    </row>
    <row r="27" spans="1:25">
      <c r="A27" s="1" t="s">
        <v>190</v>
      </c>
      <c r="B27" s="1" t="s">
        <v>191</v>
      </c>
      <c r="C27" s="1" t="s">
        <v>193</v>
      </c>
      <c r="D27" s="1" t="str">
        <f t="shared" si="0"/>
        <v>24027 NEMBRO (BG)</v>
      </c>
      <c r="E27" s="1">
        <v>24027</v>
      </c>
      <c r="F27" s="1" t="s">
        <v>194</v>
      </c>
      <c r="G27" s="1" t="s">
        <v>12668</v>
      </c>
      <c r="H27" s="1" t="s">
        <v>12658</v>
      </c>
      <c r="I27" s="1">
        <v>1056210162</v>
      </c>
      <c r="J27" s="5" t="str">
        <f t="shared" si="1"/>
        <v>01056210162</v>
      </c>
      <c r="K27" s="1" t="s">
        <v>27</v>
      </c>
      <c r="L27" s="1" t="s">
        <v>44</v>
      </c>
      <c r="M27" s="1" t="s">
        <v>192</v>
      </c>
      <c r="N27" s="1" t="s">
        <v>195</v>
      </c>
      <c r="P27" s="1" t="s">
        <v>196</v>
      </c>
      <c r="Q27" s="1" t="s">
        <v>24</v>
      </c>
      <c r="R27" s="1" t="s">
        <v>12656</v>
      </c>
      <c r="S27" s="1">
        <v>0</v>
      </c>
      <c r="T27" s="3">
        <v>14221.17</v>
      </c>
      <c r="U27" s="1">
        <v>0</v>
      </c>
      <c r="V27" s="1">
        <v>0</v>
      </c>
      <c r="W27" s="1">
        <v>0</v>
      </c>
      <c r="X27" s="1">
        <v>0</v>
      </c>
      <c r="Y27" s="1">
        <v>26</v>
      </c>
    </row>
    <row r="28" spans="1:25">
      <c r="A28" s="1" t="s">
        <v>197</v>
      </c>
      <c r="B28" s="1" t="s">
        <v>198</v>
      </c>
      <c r="C28" s="1" t="s">
        <v>200</v>
      </c>
      <c r="D28" s="1" t="str">
        <f t="shared" si="0"/>
        <v>20050 MACHERIO (MI)</v>
      </c>
      <c r="E28" s="1">
        <v>20050</v>
      </c>
      <c r="F28" s="1" t="s">
        <v>201</v>
      </c>
      <c r="G28" s="1" t="s">
        <v>12654</v>
      </c>
      <c r="H28" s="1" t="s">
        <v>12663</v>
      </c>
      <c r="I28" s="1">
        <v>829020965</v>
      </c>
      <c r="J28" s="5" t="str">
        <f t="shared" si="1"/>
        <v>0829020965</v>
      </c>
      <c r="K28" s="1" t="s">
        <v>27</v>
      </c>
      <c r="L28" s="1" t="s">
        <v>44</v>
      </c>
      <c r="M28" s="1" t="s">
        <v>199</v>
      </c>
      <c r="N28" s="1" t="s">
        <v>202</v>
      </c>
      <c r="P28" s="1" t="s">
        <v>12681</v>
      </c>
      <c r="Q28" s="1" t="s">
        <v>24</v>
      </c>
      <c r="R28" s="1" t="s">
        <v>12656</v>
      </c>
      <c r="S28" s="1">
        <v>0</v>
      </c>
      <c r="T28" s="3">
        <v>3382.79</v>
      </c>
      <c r="U28" s="1">
        <v>0</v>
      </c>
      <c r="V28" s="1">
        <v>0</v>
      </c>
      <c r="W28" s="1">
        <v>0</v>
      </c>
      <c r="X28" s="1">
        <v>0</v>
      </c>
      <c r="Y28" s="1">
        <v>27</v>
      </c>
    </row>
    <row r="29" spans="1:25">
      <c r="A29" s="1" t="s">
        <v>203</v>
      </c>
      <c r="B29" s="1" t="s">
        <v>204</v>
      </c>
      <c r="C29" s="1" t="s">
        <v>206</v>
      </c>
      <c r="D29" s="1" t="str">
        <f t="shared" si="0"/>
        <v>27021 BEREGUARDO (PV)</v>
      </c>
      <c r="E29" s="1">
        <v>27021</v>
      </c>
      <c r="F29" s="1" t="s">
        <v>207</v>
      </c>
      <c r="G29" s="1" t="s">
        <v>12680</v>
      </c>
      <c r="H29" s="1" t="s">
        <v>12665</v>
      </c>
      <c r="I29" s="1">
        <v>2008050185</v>
      </c>
      <c r="J29" s="5" t="str">
        <f t="shared" si="1"/>
        <v>02008050185</v>
      </c>
      <c r="K29" s="1" t="s">
        <v>12675</v>
      </c>
      <c r="L29" s="1" t="s">
        <v>12660</v>
      </c>
      <c r="M29" s="1" t="s">
        <v>205</v>
      </c>
      <c r="N29" s="1" t="s">
        <v>208</v>
      </c>
      <c r="P29" s="1" t="s">
        <v>209</v>
      </c>
      <c r="Q29" s="1" t="s">
        <v>24</v>
      </c>
      <c r="R29" s="1" t="s">
        <v>12656</v>
      </c>
      <c r="S29" s="1">
        <v>0</v>
      </c>
      <c r="T29" s="3">
        <v>251054.38</v>
      </c>
      <c r="U29" s="1">
        <v>0</v>
      </c>
      <c r="V29" s="1">
        <v>0</v>
      </c>
      <c r="W29" s="1">
        <v>0</v>
      </c>
      <c r="X29" s="1">
        <v>0</v>
      </c>
      <c r="Y29" s="1">
        <v>28</v>
      </c>
    </row>
    <row r="30" spans="1:25">
      <c r="A30" s="1" t="s">
        <v>210</v>
      </c>
      <c r="B30" s="1" t="s">
        <v>211</v>
      </c>
      <c r="C30" s="1" t="s">
        <v>213</v>
      </c>
      <c r="D30" s="1" t="str">
        <f t="shared" si="0"/>
        <v>28060 CUREGGIO (NO)</v>
      </c>
      <c r="E30" s="1">
        <v>28060</v>
      </c>
      <c r="F30" s="1" t="s">
        <v>214</v>
      </c>
      <c r="G30" s="1" t="s">
        <v>12682</v>
      </c>
      <c r="H30" s="1" t="s">
        <v>12658</v>
      </c>
      <c r="I30" s="1">
        <v>1585040031</v>
      </c>
      <c r="J30" s="5" t="str">
        <f t="shared" si="1"/>
        <v>01585040031</v>
      </c>
      <c r="K30" s="1" t="s">
        <v>12659</v>
      </c>
      <c r="L30" s="1" t="s">
        <v>12678</v>
      </c>
      <c r="M30" s="1" t="s">
        <v>212</v>
      </c>
      <c r="N30" s="1" t="s">
        <v>215</v>
      </c>
      <c r="P30" s="1" t="s">
        <v>216</v>
      </c>
      <c r="Q30" s="1" t="s">
        <v>24</v>
      </c>
      <c r="R30" s="1" t="s">
        <v>12656</v>
      </c>
      <c r="S30" s="1">
        <v>0</v>
      </c>
      <c r="T30" s="3">
        <v>596065.93000000005</v>
      </c>
      <c r="U30" s="1">
        <v>115.9</v>
      </c>
      <c r="V30" s="1">
        <v>115.9</v>
      </c>
      <c r="W30" s="1">
        <v>115.9</v>
      </c>
      <c r="X30" s="1">
        <v>115.9</v>
      </c>
      <c r="Y30" s="1">
        <v>29</v>
      </c>
    </row>
    <row r="31" spans="1:25">
      <c r="A31" s="1" t="s">
        <v>217</v>
      </c>
      <c r="B31" s="1" t="s">
        <v>218</v>
      </c>
      <c r="C31" s="1" t="s">
        <v>220</v>
      </c>
      <c r="D31" s="1" t="str">
        <f t="shared" si="0"/>
        <v>20016 PERO (MI)</v>
      </c>
      <c r="E31" s="1">
        <v>20016</v>
      </c>
      <c r="F31" s="1" t="s">
        <v>221</v>
      </c>
      <c r="G31" s="1" t="s">
        <v>12654</v>
      </c>
      <c r="H31" s="1" t="s">
        <v>12679</v>
      </c>
      <c r="I31" s="1">
        <v>12281410154</v>
      </c>
      <c r="J31" s="5" t="str">
        <f t="shared" si="1"/>
        <v>012281410154</v>
      </c>
      <c r="K31" s="1" t="s">
        <v>12675</v>
      </c>
      <c r="L31" s="1" t="s">
        <v>12662</v>
      </c>
      <c r="M31" s="1" t="s">
        <v>219</v>
      </c>
      <c r="N31" s="1" t="s">
        <v>222</v>
      </c>
      <c r="O31" s="1" t="s">
        <v>223</v>
      </c>
      <c r="P31" s="1" t="s">
        <v>224</v>
      </c>
      <c r="Q31" s="1" t="s">
        <v>24</v>
      </c>
      <c r="R31" s="1" t="s">
        <v>12656</v>
      </c>
      <c r="S31" s="1">
        <v>0</v>
      </c>
      <c r="T31" s="3">
        <v>147479.53</v>
      </c>
      <c r="U31" s="3">
        <v>1025.1300000000001</v>
      </c>
      <c r="V31" s="3">
        <v>1025.1300000000001</v>
      </c>
      <c r="W31" s="3">
        <v>1025.1300000000001</v>
      </c>
      <c r="X31" s="3">
        <v>1025.1300000000001</v>
      </c>
      <c r="Y31" s="1">
        <v>30</v>
      </c>
    </row>
    <row r="32" spans="1:25">
      <c r="A32" s="1" t="s">
        <v>225</v>
      </c>
      <c r="B32" s="1" t="s">
        <v>226</v>
      </c>
      <c r="C32" s="1" t="s">
        <v>228</v>
      </c>
      <c r="D32" s="1" t="str">
        <f t="shared" si="0"/>
        <v>19038 SARZANA (SP)</v>
      </c>
      <c r="E32" s="1">
        <v>19038</v>
      </c>
      <c r="F32" s="1" t="s">
        <v>229</v>
      </c>
      <c r="G32" s="1" t="s">
        <v>12683</v>
      </c>
      <c r="H32" s="1" t="s">
        <v>12674</v>
      </c>
      <c r="I32" s="1">
        <v>304730112</v>
      </c>
      <c r="J32" s="5" t="str">
        <f t="shared" si="1"/>
        <v>0304730112</v>
      </c>
      <c r="K32" s="1" t="s">
        <v>27</v>
      </c>
      <c r="L32" s="1" t="s">
        <v>44</v>
      </c>
      <c r="M32" s="1" t="s">
        <v>227</v>
      </c>
      <c r="N32" s="1" t="s">
        <v>230</v>
      </c>
      <c r="P32" s="1" t="s">
        <v>231</v>
      </c>
      <c r="Q32" s="1" t="s">
        <v>24</v>
      </c>
      <c r="R32" s="1" t="s">
        <v>12656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31</v>
      </c>
    </row>
    <row r="33" spans="1:25">
      <c r="A33" s="1" t="s">
        <v>232</v>
      </c>
      <c r="B33" s="1" t="s">
        <v>233</v>
      </c>
      <c r="C33" s="1" t="s">
        <v>235</v>
      </c>
      <c r="D33" s="1" t="str">
        <f t="shared" si="0"/>
        <v>21040 GERENZANO (VA)</v>
      </c>
      <c r="E33" s="1">
        <v>21040</v>
      </c>
      <c r="F33" s="1" t="s">
        <v>236</v>
      </c>
      <c r="G33" s="1" t="s">
        <v>12661</v>
      </c>
      <c r="H33" s="1" t="s">
        <v>12658</v>
      </c>
      <c r="I33" s="1">
        <v>1561570126</v>
      </c>
      <c r="J33" s="5" t="str">
        <f t="shared" si="1"/>
        <v>01561570126</v>
      </c>
      <c r="K33" s="1" t="s">
        <v>12659</v>
      </c>
      <c r="L33" s="1" t="s">
        <v>12660</v>
      </c>
      <c r="M33" s="1" t="s">
        <v>234</v>
      </c>
      <c r="N33" s="1" t="s">
        <v>237</v>
      </c>
      <c r="P33" s="1" t="s">
        <v>238</v>
      </c>
      <c r="Q33" s="1" t="s">
        <v>24</v>
      </c>
      <c r="R33" s="1" t="s">
        <v>12656</v>
      </c>
      <c r="S33" s="1">
        <v>0</v>
      </c>
      <c r="T33" s="3">
        <v>445382.01</v>
      </c>
      <c r="U33" s="1">
        <v>0</v>
      </c>
      <c r="V33" s="1">
        <v>0</v>
      </c>
      <c r="W33" s="1">
        <v>0</v>
      </c>
      <c r="X33" s="1">
        <v>0</v>
      </c>
      <c r="Y33" s="1">
        <v>32</v>
      </c>
    </row>
    <row r="34" spans="1:25">
      <c r="A34" s="1" t="s">
        <v>239</v>
      </c>
      <c r="B34" s="1" t="s">
        <v>11625</v>
      </c>
      <c r="C34" s="1" t="s">
        <v>241</v>
      </c>
      <c r="D34" s="1" t="str">
        <f t="shared" si="0"/>
        <v>23854 OLGINATE (LC)</v>
      </c>
      <c r="E34" s="1">
        <v>23854</v>
      </c>
      <c r="F34" s="1" t="s">
        <v>242</v>
      </c>
      <c r="G34" s="1" t="s">
        <v>12671</v>
      </c>
      <c r="H34" s="1" t="s">
        <v>12665</v>
      </c>
      <c r="I34" s="1">
        <v>1560950139</v>
      </c>
      <c r="J34" s="5" t="str">
        <f t="shared" si="1"/>
        <v>01560950139</v>
      </c>
      <c r="K34" s="1" t="s">
        <v>27</v>
      </c>
      <c r="L34" s="1" t="s">
        <v>44</v>
      </c>
      <c r="M34" s="1" t="s">
        <v>240</v>
      </c>
      <c r="N34" s="1" t="s">
        <v>243</v>
      </c>
      <c r="P34" s="1" t="s">
        <v>244</v>
      </c>
      <c r="Q34" s="1" t="s">
        <v>24</v>
      </c>
      <c r="R34" s="1" t="s">
        <v>12656</v>
      </c>
      <c r="S34" s="1">
        <v>0</v>
      </c>
      <c r="T34" s="3">
        <v>161085.29</v>
      </c>
      <c r="U34" s="3">
        <v>25734.28</v>
      </c>
      <c r="V34" s="3">
        <v>25734.28</v>
      </c>
      <c r="W34" s="3">
        <v>25734.28</v>
      </c>
      <c r="X34" s="3">
        <v>25734.28</v>
      </c>
      <c r="Y34" s="1">
        <v>33</v>
      </c>
    </row>
    <row r="35" spans="1:25">
      <c r="A35" s="1" t="s">
        <v>245</v>
      </c>
      <c r="B35" s="1" t="s">
        <v>11626</v>
      </c>
      <c r="C35" s="1" t="s">
        <v>12684</v>
      </c>
      <c r="D35" s="1" t="str">
        <f t="shared" si="0"/>
        <v>24030 MOZZO (BG)</v>
      </c>
      <c r="E35" s="1">
        <v>24030</v>
      </c>
      <c r="F35" s="1" t="s">
        <v>247</v>
      </c>
      <c r="G35" s="1" t="s">
        <v>12668</v>
      </c>
      <c r="H35" s="1" t="s">
        <v>12658</v>
      </c>
      <c r="I35" s="1">
        <v>1948970163</v>
      </c>
      <c r="J35" s="5" t="str">
        <f t="shared" si="1"/>
        <v>01948970163</v>
      </c>
      <c r="K35" s="1" t="s">
        <v>12659</v>
      </c>
      <c r="L35" s="1" t="s">
        <v>12660</v>
      </c>
      <c r="M35" s="1" t="s">
        <v>246</v>
      </c>
      <c r="N35" s="1" t="s">
        <v>248</v>
      </c>
      <c r="P35" s="1" t="s">
        <v>249</v>
      </c>
      <c r="Q35" s="1" t="s">
        <v>24</v>
      </c>
      <c r="R35" s="1" t="s">
        <v>12656</v>
      </c>
      <c r="S35" s="1">
        <v>0</v>
      </c>
      <c r="T35" s="3">
        <v>178306.09</v>
      </c>
      <c r="U35" s="1">
        <v>107.41</v>
      </c>
      <c r="V35" s="1">
        <v>107.41</v>
      </c>
      <c r="W35" s="1">
        <v>107.41</v>
      </c>
      <c r="X35" s="1">
        <v>107.41</v>
      </c>
      <c r="Y35" s="1">
        <v>34</v>
      </c>
    </row>
    <row r="36" spans="1:25">
      <c r="A36" s="1" t="s">
        <v>250</v>
      </c>
      <c r="B36" s="1" t="s">
        <v>251</v>
      </c>
      <c r="C36" s="1" t="s">
        <v>253</v>
      </c>
      <c r="D36" s="1" t="str">
        <f t="shared" si="0"/>
        <v>23013 COSIO VALTELLINO (SO)</v>
      </c>
      <c r="E36" s="1">
        <v>23013</v>
      </c>
      <c r="F36" s="1" t="s">
        <v>254</v>
      </c>
      <c r="G36" s="1" t="s">
        <v>12685</v>
      </c>
      <c r="H36" s="1" t="s">
        <v>12658</v>
      </c>
      <c r="I36" s="1">
        <v>10024610155</v>
      </c>
      <c r="J36" s="5" t="str">
        <f t="shared" si="1"/>
        <v>010024610155</v>
      </c>
      <c r="K36" s="1" t="s">
        <v>27</v>
      </c>
      <c r="L36" s="1" t="s">
        <v>44</v>
      </c>
      <c r="M36" s="1" t="s">
        <v>252</v>
      </c>
      <c r="N36" s="1" t="s">
        <v>255</v>
      </c>
      <c r="Q36" s="1" t="s">
        <v>24</v>
      </c>
      <c r="R36" s="1" t="s">
        <v>12656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35</v>
      </c>
    </row>
    <row r="37" spans="1:25">
      <c r="A37" s="1" t="s">
        <v>256</v>
      </c>
      <c r="B37" s="1" t="s">
        <v>11627</v>
      </c>
      <c r="C37" s="1" t="s">
        <v>258</v>
      </c>
      <c r="D37" s="1" t="str">
        <f t="shared" si="0"/>
        <v>27022 CASORATE PRIMO (PV)</v>
      </c>
      <c r="E37" s="1">
        <v>27022</v>
      </c>
      <c r="F37" s="1" t="s">
        <v>259</v>
      </c>
      <c r="G37" s="1" t="s">
        <v>12680</v>
      </c>
      <c r="H37" s="1" t="s">
        <v>12663</v>
      </c>
      <c r="I37" s="1">
        <v>11956260159</v>
      </c>
      <c r="J37" s="5" t="str">
        <f t="shared" si="1"/>
        <v>011956260159</v>
      </c>
      <c r="K37" s="1" t="s">
        <v>27</v>
      </c>
      <c r="L37" s="1" t="s">
        <v>44</v>
      </c>
      <c r="M37" s="1" t="s">
        <v>257</v>
      </c>
      <c r="N37" s="1" t="s">
        <v>260</v>
      </c>
      <c r="P37" s="1" t="s">
        <v>261</v>
      </c>
      <c r="Q37" s="1" t="s">
        <v>24</v>
      </c>
      <c r="R37" s="1" t="s">
        <v>12656</v>
      </c>
      <c r="S37" s="1">
        <v>0</v>
      </c>
      <c r="T37" s="3">
        <v>66146.47</v>
      </c>
      <c r="U37" s="1">
        <v>0</v>
      </c>
      <c r="V37" s="1">
        <v>0</v>
      </c>
      <c r="W37" s="1">
        <v>0</v>
      </c>
      <c r="X37" s="1">
        <v>0</v>
      </c>
      <c r="Y37" s="1">
        <v>36</v>
      </c>
    </row>
    <row r="38" spans="1:25">
      <c r="A38" s="1" t="s">
        <v>262</v>
      </c>
      <c r="B38" s="1" t="s">
        <v>263</v>
      </c>
      <c r="C38" s="1" t="s">
        <v>265</v>
      </c>
      <c r="D38" s="1" t="str">
        <f t="shared" si="0"/>
        <v>23864 MALGRATE (LC)</v>
      </c>
      <c r="E38" s="1">
        <v>23864</v>
      </c>
      <c r="F38" s="1" t="s">
        <v>266</v>
      </c>
      <c r="G38" s="1" t="s">
        <v>12671</v>
      </c>
      <c r="H38" s="1" t="s">
        <v>12658</v>
      </c>
      <c r="I38" s="1">
        <v>206170136</v>
      </c>
      <c r="J38" s="5" t="str">
        <f t="shared" si="1"/>
        <v>0206170136</v>
      </c>
      <c r="K38" s="1" t="s">
        <v>12659</v>
      </c>
      <c r="L38" s="1" t="s">
        <v>12660</v>
      </c>
      <c r="M38" s="1" t="s">
        <v>264</v>
      </c>
      <c r="N38" s="1" t="s">
        <v>267</v>
      </c>
      <c r="P38" s="1" t="s">
        <v>268</v>
      </c>
      <c r="Q38" s="1" t="s">
        <v>24</v>
      </c>
      <c r="R38" s="1" t="s">
        <v>12656</v>
      </c>
      <c r="S38" s="1">
        <v>0</v>
      </c>
      <c r="T38" s="3">
        <v>191807.58</v>
      </c>
      <c r="U38" s="1">
        <v>-141.4</v>
      </c>
      <c r="V38" s="1">
        <v>-141.4</v>
      </c>
      <c r="W38" s="1">
        <v>-141.4</v>
      </c>
      <c r="X38" s="1">
        <v>-141.4</v>
      </c>
      <c r="Y38" s="1">
        <v>37</v>
      </c>
    </row>
    <row r="39" spans="1:25">
      <c r="A39" s="1" t="s">
        <v>269</v>
      </c>
      <c r="B39" s="1" t="s">
        <v>270</v>
      </c>
      <c r="C39" s="1" t="s">
        <v>272</v>
      </c>
      <c r="D39" s="1" t="str">
        <f t="shared" si="0"/>
        <v>20156 MILANO (MI)</v>
      </c>
      <c r="E39" s="1">
        <v>20156</v>
      </c>
      <c r="F39" s="1" t="s">
        <v>102</v>
      </c>
      <c r="G39" s="1" t="s">
        <v>12654</v>
      </c>
      <c r="H39" s="1" t="s">
        <v>12658</v>
      </c>
      <c r="I39" s="1">
        <v>3036330151</v>
      </c>
      <c r="J39" s="5" t="str">
        <f t="shared" si="1"/>
        <v>03036330151</v>
      </c>
      <c r="K39" s="1" t="s">
        <v>12659</v>
      </c>
      <c r="L39" s="1" t="s">
        <v>12676</v>
      </c>
      <c r="M39" s="1" t="s">
        <v>271</v>
      </c>
      <c r="N39" s="1" t="s">
        <v>273</v>
      </c>
      <c r="P39" s="1" t="s">
        <v>274</v>
      </c>
      <c r="Q39" s="1" t="s">
        <v>24</v>
      </c>
      <c r="R39" s="1" t="s">
        <v>12656</v>
      </c>
      <c r="S39" s="1">
        <v>0</v>
      </c>
      <c r="T39" s="3">
        <v>14054.98</v>
      </c>
      <c r="U39" s="1">
        <v>0</v>
      </c>
      <c r="V39" s="1">
        <v>0</v>
      </c>
      <c r="W39" s="1">
        <v>0</v>
      </c>
      <c r="X39" s="1">
        <v>0</v>
      </c>
      <c r="Y39" s="1">
        <v>38</v>
      </c>
    </row>
    <row r="40" spans="1:25">
      <c r="A40" s="1" t="s">
        <v>275</v>
      </c>
      <c r="B40" s="1" t="s">
        <v>276</v>
      </c>
      <c r="C40" s="1" t="s">
        <v>278</v>
      </c>
      <c r="D40" s="1" t="str">
        <f t="shared" si="0"/>
        <v>24047 TREVIGLIO (BG)</v>
      </c>
      <c r="E40" s="1">
        <v>24047</v>
      </c>
      <c r="F40" s="1" t="s">
        <v>279</v>
      </c>
      <c r="G40" s="1" t="s">
        <v>12668</v>
      </c>
      <c r="H40" s="1" t="s">
        <v>12658</v>
      </c>
      <c r="I40" s="1">
        <v>2355030160</v>
      </c>
      <c r="J40" s="5" t="str">
        <f t="shared" si="1"/>
        <v>02355030160</v>
      </c>
      <c r="K40" s="1" t="s">
        <v>27</v>
      </c>
      <c r="L40" s="1" t="s">
        <v>44</v>
      </c>
      <c r="M40" s="1" t="s">
        <v>277</v>
      </c>
      <c r="N40" s="1" t="s">
        <v>280</v>
      </c>
      <c r="P40" s="1" t="s">
        <v>281</v>
      </c>
      <c r="Q40" s="1" t="s">
        <v>24</v>
      </c>
      <c r="R40" s="1" t="s">
        <v>12656</v>
      </c>
      <c r="S40" s="1">
        <v>0</v>
      </c>
      <c r="T40" s="3">
        <v>5571.48</v>
      </c>
      <c r="U40" s="1">
        <v>0</v>
      </c>
      <c r="V40" s="1">
        <v>0</v>
      </c>
      <c r="W40" s="1">
        <v>0</v>
      </c>
      <c r="X40" s="1">
        <v>0</v>
      </c>
      <c r="Y40" s="1">
        <v>39</v>
      </c>
    </row>
    <row r="41" spans="1:25">
      <c r="A41" s="1" t="s">
        <v>282</v>
      </c>
      <c r="B41" s="1" t="s">
        <v>283</v>
      </c>
      <c r="C41" s="1" t="s">
        <v>285</v>
      </c>
      <c r="D41" s="1" t="str">
        <f t="shared" si="0"/>
        <v>24043 CARAVAGGIO (BG)</v>
      </c>
      <c r="E41" s="1">
        <v>24043</v>
      </c>
      <c r="F41" s="1" t="s">
        <v>286</v>
      </c>
      <c r="G41" s="1" t="s">
        <v>12668</v>
      </c>
      <c r="H41" s="1" t="s">
        <v>12658</v>
      </c>
      <c r="I41" s="1">
        <v>2355010162</v>
      </c>
      <c r="J41" s="5" t="str">
        <f t="shared" si="1"/>
        <v>02355010162</v>
      </c>
      <c r="K41" s="1" t="s">
        <v>12659</v>
      </c>
      <c r="L41" s="1" t="s">
        <v>12676</v>
      </c>
      <c r="M41" s="1" t="s">
        <v>284</v>
      </c>
      <c r="N41" s="1" t="s">
        <v>287</v>
      </c>
      <c r="P41" s="1" t="s">
        <v>12686</v>
      </c>
      <c r="Q41" s="1" t="s">
        <v>24</v>
      </c>
      <c r="R41" s="1" t="s">
        <v>12656</v>
      </c>
      <c r="S41" s="1">
        <v>0</v>
      </c>
      <c r="T41" s="3">
        <v>10299.08</v>
      </c>
      <c r="U41" s="1">
        <v>0</v>
      </c>
      <c r="V41" s="1">
        <v>0</v>
      </c>
      <c r="W41" s="1">
        <v>0</v>
      </c>
      <c r="X41" s="1">
        <v>0</v>
      </c>
      <c r="Y41" s="1">
        <v>40</v>
      </c>
    </row>
    <row r="42" spans="1:25">
      <c r="A42" s="1" t="s">
        <v>288</v>
      </c>
      <c r="B42" s="1" t="s">
        <v>289</v>
      </c>
      <c r="C42" s="1" t="s">
        <v>291</v>
      </c>
      <c r="D42" s="1" t="str">
        <f t="shared" si="0"/>
        <v>23890 BARZAGO (LC)</v>
      </c>
      <c r="E42" s="1">
        <v>23890</v>
      </c>
      <c r="F42" s="1" t="s">
        <v>292</v>
      </c>
      <c r="G42" s="1" t="s">
        <v>12671</v>
      </c>
      <c r="H42" s="1" t="s">
        <v>12658</v>
      </c>
      <c r="I42" s="1">
        <v>2904650138</v>
      </c>
      <c r="J42" s="5" t="str">
        <f t="shared" si="1"/>
        <v>02904650138</v>
      </c>
      <c r="K42" s="1" t="s">
        <v>12659</v>
      </c>
      <c r="L42" s="1" t="s">
        <v>12676</v>
      </c>
      <c r="M42" s="1" t="s">
        <v>290</v>
      </c>
      <c r="N42" s="1" t="s">
        <v>293</v>
      </c>
      <c r="P42" s="1" t="s">
        <v>294</v>
      </c>
      <c r="Q42" s="1" t="s">
        <v>24</v>
      </c>
      <c r="R42" s="1" t="s">
        <v>12656</v>
      </c>
      <c r="S42" s="1">
        <v>0</v>
      </c>
      <c r="T42" s="3">
        <v>101679.61</v>
      </c>
      <c r="U42" s="1">
        <v>0</v>
      </c>
      <c r="V42" s="1">
        <v>0</v>
      </c>
      <c r="W42" s="1">
        <v>0</v>
      </c>
      <c r="X42" s="1">
        <v>0</v>
      </c>
      <c r="Y42" s="1">
        <v>41</v>
      </c>
    </row>
    <row r="43" spans="1:25">
      <c r="A43" s="1" t="s">
        <v>295</v>
      </c>
      <c r="B43" s="1" t="s">
        <v>296</v>
      </c>
      <c r="C43" s="1" t="s">
        <v>298</v>
      </c>
      <c r="D43" s="1" t="str">
        <f t="shared" si="0"/>
        <v>27036 MORTARA (PV)</v>
      </c>
      <c r="E43" s="1">
        <v>27036</v>
      </c>
      <c r="F43" s="1" t="s">
        <v>299</v>
      </c>
      <c r="G43" s="1" t="s">
        <v>12680</v>
      </c>
      <c r="H43" s="1" t="s">
        <v>12658</v>
      </c>
      <c r="I43" s="1">
        <v>1635350182</v>
      </c>
      <c r="J43" s="5" t="str">
        <f t="shared" si="1"/>
        <v>01635350182</v>
      </c>
      <c r="K43" s="1" t="s">
        <v>27</v>
      </c>
      <c r="L43" s="1" t="s">
        <v>44</v>
      </c>
      <c r="M43" s="1" t="s">
        <v>297</v>
      </c>
      <c r="N43" s="1" t="s">
        <v>300</v>
      </c>
      <c r="P43" s="1" t="s">
        <v>301</v>
      </c>
      <c r="Q43" s="1" t="s">
        <v>24</v>
      </c>
      <c r="R43" s="1" t="s">
        <v>12656</v>
      </c>
      <c r="S43" s="1">
        <v>0</v>
      </c>
      <c r="T43" s="3">
        <v>5347.68</v>
      </c>
      <c r="U43" s="1">
        <v>0</v>
      </c>
      <c r="V43" s="1">
        <v>0</v>
      </c>
      <c r="W43" s="1">
        <v>0</v>
      </c>
      <c r="X43" s="1">
        <v>0</v>
      </c>
      <c r="Y43" s="1">
        <v>42</v>
      </c>
    </row>
    <row r="44" spans="1:25">
      <c r="A44" s="1" t="s">
        <v>302</v>
      </c>
      <c r="B44" s="1" t="s">
        <v>303</v>
      </c>
      <c r="C44" s="1" t="s">
        <v>305</v>
      </c>
      <c r="D44" s="1" t="str">
        <f t="shared" si="0"/>
        <v>26866 SANT'ANGELO LODIGIANO (LO)</v>
      </c>
      <c r="E44" s="1">
        <v>26866</v>
      </c>
      <c r="F44" s="1" t="s">
        <v>306</v>
      </c>
      <c r="G44" s="1" t="s">
        <v>12687</v>
      </c>
      <c r="H44" s="1" t="s">
        <v>12658</v>
      </c>
      <c r="I44" s="1">
        <v>7581180150</v>
      </c>
      <c r="J44" s="5" t="str">
        <f t="shared" si="1"/>
        <v>07581180150</v>
      </c>
      <c r="K44" s="1" t="s">
        <v>12659</v>
      </c>
      <c r="L44" s="1" t="s">
        <v>12660</v>
      </c>
      <c r="M44" s="1" t="s">
        <v>304</v>
      </c>
      <c r="N44" s="1" t="s">
        <v>12688</v>
      </c>
      <c r="P44" s="1" t="s">
        <v>12689</v>
      </c>
      <c r="Q44" s="1" t="s">
        <v>24</v>
      </c>
      <c r="R44" s="1" t="s">
        <v>12656</v>
      </c>
      <c r="S44" s="1">
        <v>0</v>
      </c>
      <c r="T44" s="3">
        <v>487102.42</v>
      </c>
      <c r="U44" s="1">
        <v>0</v>
      </c>
      <c r="V44" s="1">
        <v>0</v>
      </c>
      <c r="W44" s="1">
        <v>0</v>
      </c>
      <c r="X44" s="1">
        <v>0</v>
      </c>
      <c r="Y44" s="1">
        <v>43</v>
      </c>
    </row>
    <row r="45" spans="1:25">
      <c r="A45" s="1" t="s">
        <v>309</v>
      </c>
      <c r="B45" s="1" t="s">
        <v>310</v>
      </c>
      <c r="C45" s="1" t="s">
        <v>312</v>
      </c>
      <c r="D45" s="1" t="str">
        <f t="shared" si="0"/>
        <v>22060 CARUGO (CO)</v>
      </c>
      <c r="E45" s="1">
        <v>22060</v>
      </c>
      <c r="F45" s="1" t="s">
        <v>313</v>
      </c>
      <c r="G45" s="1" t="s">
        <v>12657</v>
      </c>
      <c r="H45" s="1" t="s">
        <v>12658</v>
      </c>
      <c r="I45" s="1">
        <v>1548430139</v>
      </c>
      <c r="J45" s="5" t="str">
        <f t="shared" si="1"/>
        <v>01548430139</v>
      </c>
      <c r="K45" s="1" t="s">
        <v>27</v>
      </c>
      <c r="L45" s="1" t="s">
        <v>44</v>
      </c>
      <c r="M45" s="1" t="s">
        <v>311</v>
      </c>
      <c r="N45" s="1" t="s">
        <v>314</v>
      </c>
      <c r="P45" s="1" t="s">
        <v>315</v>
      </c>
      <c r="Q45" s="1" t="s">
        <v>24</v>
      </c>
      <c r="R45" s="1" t="s">
        <v>12656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44</v>
      </c>
    </row>
    <row r="46" spans="1:25">
      <c r="A46" s="1" t="s">
        <v>316</v>
      </c>
      <c r="B46" s="1" t="s">
        <v>317</v>
      </c>
      <c r="C46" s="1" t="s">
        <v>319</v>
      </c>
      <c r="D46" s="1" t="str">
        <f t="shared" si="0"/>
        <v>20081 ABBIATEGRASSO (MI)</v>
      </c>
      <c r="E46" s="1">
        <v>20081</v>
      </c>
      <c r="F46" s="1" t="s">
        <v>320</v>
      </c>
      <c r="G46" s="1" t="s">
        <v>12654</v>
      </c>
      <c r="H46" s="1" t="s">
        <v>12665</v>
      </c>
      <c r="I46" s="1">
        <v>5336760961</v>
      </c>
      <c r="J46" s="5" t="str">
        <f t="shared" si="1"/>
        <v>05336760961</v>
      </c>
      <c r="K46" s="1" t="s">
        <v>27</v>
      </c>
      <c r="L46" s="1" t="s">
        <v>44</v>
      </c>
      <c r="M46" s="1" t="s">
        <v>318</v>
      </c>
      <c r="N46" s="1" t="s">
        <v>321</v>
      </c>
      <c r="Q46" s="1" t="s">
        <v>24</v>
      </c>
      <c r="R46" s="1" t="s">
        <v>12656</v>
      </c>
      <c r="S46" s="1">
        <v>0</v>
      </c>
      <c r="T46" s="3">
        <v>2461.2800000000002</v>
      </c>
      <c r="U46" s="1">
        <v>0</v>
      </c>
      <c r="V46" s="1">
        <v>0</v>
      </c>
      <c r="W46" s="1">
        <v>0</v>
      </c>
      <c r="X46" s="1">
        <v>0</v>
      </c>
      <c r="Y46" s="1">
        <v>45</v>
      </c>
    </row>
    <row r="47" spans="1:25">
      <c r="A47" s="1" t="s">
        <v>322</v>
      </c>
      <c r="B47" s="1" t="s">
        <v>323</v>
      </c>
      <c r="C47" s="1" t="s">
        <v>11628</v>
      </c>
      <c r="D47" s="1" t="str">
        <f t="shared" si="0"/>
        <v>21050 CAIRATE (VA)</v>
      </c>
      <c r="E47" s="1">
        <v>21050</v>
      </c>
      <c r="F47" s="1" t="s">
        <v>325</v>
      </c>
      <c r="G47" s="1" t="s">
        <v>12661</v>
      </c>
      <c r="H47" s="1" t="s">
        <v>12658</v>
      </c>
      <c r="I47" s="1">
        <v>2147270025</v>
      </c>
      <c r="J47" s="5" t="str">
        <f t="shared" si="1"/>
        <v>02147270025</v>
      </c>
      <c r="K47" s="1" t="s">
        <v>12659</v>
      </c>
      <c r="L47" s="1" t="s">
        <v>12660</v>
      </c>
      <c r="M47" s="1" t="s">
        <v>324</v>
      </c>
      <c r="N47" s="1" t="s">
        <v>326</v>
      </c>
      <c r="P47" s="1" t="s">
        <v>327</v>
      </c>
      <c r="Q47" s="1" t="s">
        <v>24</v>
      </c>
      <c r="R47" s="1" t="s">
        <v>12656</v>
      </c>
      <c r="S47" s="1">
        <v>0</v>
      </c>
      <c r="T47" s="3">
        <v>278586.99</v>
      </c>
      <c r="U47" s="1">
        <v>557.1</v>
      </c>
      <c r="V47" s="1">
        <v>557.1</v>
      </c>
      <c r="W47" s="1">
        <v>557.1</v>
      </c>
      <c r="X47" s="1">
        <v>557.1</v>
      </c>
      <c r="Y47" s="1">
        <v>46</v>
      </c>
    </row>
    <row r="48" spans="1:25">
      <c r="A48" s="1" t="s">
        <v>328</v>
      </c>
      <c r="B48" s="1" t="s">
        <v>329</v>
      </c>
      <c r="C48" s="1" t="s">
        <v>331</v>
      </c>
      <c r="D48" s="1" t="str">
        <f t="shared" si="0"/>
        <v>35010 PERAGA DI VIGONZA (PD)</v>
      </c>
      <c r="E48" s="1">
        <v>35010</v>
      </c>
      <c r="F48" s="1" t="s">
        <v>332</v>
      </c>
      <c r="G48" s="1" t="s">
        <v>12690</v>
      </c>
      <c r="H48" s="1" t="s">
        <v>12655</v>
      </c>
      <c r="I48" s="1">
        <v>3315090286</v>
      </c>
      <c r="J48" s="5" t="str">
        <f t="shared" si="1"/>
        <v>03315090286</v>
      </c>
      <c r="K48" s="1" t="s">
        <v>27</v>
      </c>
      <c r="L48" s="1" t="s">
        <v>44</v>
      </c>
      <c r="M48" s="1" t="s">
        <v>330</v>
      </c>
      <c r="N48" s="1" t="s">
        <v>333</v>
      </c>
      <c r="P48" s="1" t="s">
        <v>334</v>
      </c>
      <c r="Q48" s="1" t="s">
        <v>24</v>
      </c>
      <c r="R48" s="1" t="s">
        <v>12656</v>
      </c>
      <c r="S48" s="1">
        <v>0</v>
      </c>
      <c r="T48" s="3">
        <v>334543.73</v>
      </c>
      <c r="U48" s="1">
        <v>0</v>
      </c>
      <c r="V48" s="1">
        <v>0</v>
      </c>
      <c r="W48" s="1">
        <v>0</v>
      </c>
      <c r="X48" s="1">
        <v>0</v>
      </c>
      <c r="Y48" s="1">
        <v>47</v>
      </c>
    </row>
    <row r="49" spans="1:25">
      <c r="A49" s="1" t="s">
        <v>335</v>
      </c>
      <c r="B49" s="1" t="s">
        <v>336</v>
      </c>
      <c r="C49" s="1" t="s">
        <v>338</v>
      </c>
      <c r="D49" s="1" t="str">
        <f t="shared" si="0"/>
        <v>24040 ISSO (BG)</v>
      </c>
      <c r="E49" s="1">
        <v>24040</v>
      </c>
      <c r="F49" s="1" t="s">
        <v>339</v>
      </c>
      <c r="G49" s="1" t="s">
        <v>12668</v>
      </c>
      <c r="H49" s="1" t="s">
        <v>12658</v>
      </c>
      <c r="I49" s="1">
        <v>983150194</v>
      </c>
      <c r="J49" s="5" t="str">
        <f t="shared" si="1"/>
        <v>0983150194</v>
      </c>
      <c r="K49" s="1" t="s">
        <v>27</v>
      </c>
      <c r="L49" s="1" t="s">
        <v>44</v>
      </c>
      <c r="M49" s="1" t="s">
        <v>337</v>
      </c>
      <c r="N49" s="1" t="s">
        <v>340</v>
      </c>
      <c r="Q49" s="1" t="s">
        <v>24</v>
      </c>
      <c r="R49" s="1" t="s">
        <v>12656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48</v>
      </c>
    </row>
    <row r="50" spans="1:25">
      <c r="A50" s="1" t="s">
        <v>341</v>
      </c>
      <c r="B50" s="1" t="s">
        <v>342</v>
      </c>
      <c r="C50" s="1" t="s">
        <v>344</v>
      </c>
      <c r="D50" s="1" t="str">
        <f t="shared" si="0"/>
        <v>21100 VARESE (VA)</v>
      </c>
      <c r="E50" s="1">
        <v>21100</v>
      </c>
      <c r="F50" s="1" t="s">
        <v>122</v>
      </c>
      <c r="G50" s="1" t="s">
        <v>12661</v>
      </c>
      <c r="H50" s="1" t="s">
        <v>12658</v>
      </c>
      <c r="I50" s="1">
        <v>1914960123</v>
      </c>
      <c r="J50" s="5" t="str">
        <f t="shared" si="1"/>
        <v>01914960123</v>
      </c>
      <c r="K50" s="1" t="s">
        <v>12675</v>
      </c>
      <c r="L50" s="1" t="s">
        <v>12676</v>
      </c>
      <c r="M50" s="1" t="s">
        <v>343</v>
      </c>
      <c r="N50" s="1" t="s">
        <v>345</v>
      </c>
      <c r="P50" s="1" t="s">
        <v>346</v>
      </c>
      <c r="Q50" s="1" t="s">
        <v>24</v>
      </c>
      <c r="R50" s="1" t="s">
        <v>12656</v>
      </c>
      <c r="S50" s="1">
        <v>0</v>
      </c>
      <c r="T50" s="3">
        <v>277974.84999999998</v>
      </c>
      <c r="U50" s="1">
        <v>140.30000000000001</v>
      </c>
      <c r="V50" s="1">
        <v>140.30000000000001</v>
      </c>
      <c r="W50" s="1">
        <v>140.30000000000001</v>
      </c>
      <c r="X50" s="1">
        <v>140.30000000000001</v>
      </c>
      <c r="Y50" s="1">
        <v>49</v>
      </c>
    </row>
    <row r="51" spans="1:25">
      <c r="A51" s="1" t="s">
        <v>347</v>
      </c>
      <c r="B51" s="1" t="s">
        <v>348</v>
      </c>
      <c r="C51" s="1" t="s">
        <v>350</v>
      </c>
      <c r="D51" s="1" t="str">
        <f t="shared" si="0"/>
        <v>20843 VERANO BRIANZA (MI)</v>
      </c>
      <c r="E51" s="1">
        <v>20843</v>
      </c>
      <c r="F51" s="1" t="s">
        <v>351</v>
      </c>
      <c r="G51" s="1" t="s">
        <v>12654</v>
      </c>
      <c r="H51" s="1" t="s">
        <v>12663</v>
      </c>
      <c r="I51" s="1">
        <v>2847900962</v>
      </c>
      <c r="J51" s="5" t="str">
        <f t="shared" si="1"/>
        <v>02847900962</v>
      </c>
      <c r="K51" s="1" t="s">
        <v>27</v>
      </c>
      <c r="L51" s="1" t="s">
        <v>44</v>
      </c>
      <c r="M51" s="1" t="s">
        <v>349</v>
      </c>
      <c r="N51" s="1" t="s">
        <v>352</v>
      </c>
      <c r="P51" s="1" t="s">
        <v>353</v>
      </c>
      <c r="Q51" s="1" t="s">
        <v>24</v>
      </c>
      <c r="R51" s="1" t="s">
        <v>12656</v>
      </c>
      <c r="S51" s="1">
        <v>0</v>
      </c>
      <c r="T51" s="3">
        <v>12613.01</v>
      </c>
      <c r="U51" s="1">
        <v>0</v>
      </c>
      <c r="V51" s="1">
        <v>0</v>
      </c>
      <c r="W51" s="1">
        <v>0</v>
      </c>
      <c r="X51" s="1">
        <v>0</v>
      </c>
      <c r="Y51" s="1">
        <v>50</v>
      </c>
    </row>
    <row r="52" spans="1:25">
      <c r="A52" s="1" t="s">
        <v>354</v>
      </c>
      <c r="B52" s="1" t="s">
        <v>355</v>
      </c>
      <c r="C52" s="1" t="s">
        <v>357</v>
      </c>
      <c r="D52" s="1" t="str">
        <f t="shared" si="0"/>
        <v>20018 SEDRIANO (MI)</v>
      </c>
      <c r="E52" s="1">
        <v>20018</v>
      </c>
      <c r="F52" s="1" t="s">
        <v>358</v>
      </c>
      <c r="G52" s="1" t="s">
        <v>12654</v>
      </c>
      <c r="H52" s="1" t="s">
        <v>12658</v>
      </c>
      <c r="I52" s="1">
        <v>1483080154</v>
      </c>
      <c r="J52" s="5" t="str">
        <f t="shared" si="1"/>
        <v>01483080154</v>
      </c>
      <c r="K52" s="1" t="s">
        <v>27</v>
      </c>
      <c r="L52" s="1" t="s">
        <v>44</v>
      </c>
      <c r="M52" s="1" t="s">
        <v>356</v>
      </c>
      <c r="N52" s="1" t="s">
        <v>359</v>
      </c>
      <c r="P52" s="1" t="s">
        <v>360</v>
      </c>
      <c r="Q52" s="1" t="s">
        <v>24</v>
      </c>
      <c r="R52" s="1" t="s">
        <v>12656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51</v>
      </c>
    </row>
    <row r="53" spans="1:25">
      <c r="A53" s="1" t="s">
        <v>361</v>
      </c>
      <c r="B53" s="1" t="s">
        <v>362</v>
      </c>
      <c r="C53" s="1" t="s">
        <v>364</v>
      </c>
      <c r="D53" s="1" t="str">
        <f t="shared" si="0"/>
        <v>21052 BUSTO ARSIZIO (VA)</v>
      </c>
      <c r="E53" s="1">
        <v>21052</v>
      </c>
      <c r="F53" s="1" t="s">
        <v>148</v>
      </c>
      <c r="G53" s="1" t="s">
        <v>12661</v>
      </c>
      <c r="H53" s="1" t="s">
        <v>12658</v>
      </c>
      <c r="I53" s="1">
        <v>2746340120</v>
      </c>
      <c r="J53" s="5" t="str">
        <f t="shared" si="1"/>
        <v>02746340120</v>
      </c>
      <c r="K53" s="1" t="s">
        <v>27</v>
      </c>
      <c r="L53" s="1" t="s">
        <v>44</v>
      </c>
      <c r="M53" s="1" t="s">
        <v>363</v>
      </c>
      <c r="N53" s="1" t="s">
        <v>365</v>
      </c>
      <c r="P53" s="1" t="s">
        <v>366</v>
      </c>
      <c r="Q53" s="1" t="s">
        <v>24</v>
      </c>
      <c r="R53" s="1" t="s">
        <v>12656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52</v>
      </c>
    </row>
    <row r="54" spans="1:25">
      <c r="A54" s="1" t="s">
        <v>367</v>
      </c>
      <c r="B54" s="1" t="s">
        <v>368</v>
      </c>
      <c r="C54" s="1" t="s">
        <v>370</v>
      </c>
      <c r="D54" s="1" t="str">
        <f t="shared" si="0"/>
        <v>20016 PERO (MI)</v>
      </c>
      <c r="E54" s="1">
        <v>20016</v>
      </c>
      <c r="F54" s="1" t="s">
        <v>221</v>
      </c>
      <c r="G54" s="1" t="s">
        <v>12654</v>
      </c>
      <c r="H54" s="1" t="s">
        <v>12665</v>
      </c>
      <c r="I54" s="1">
        <v>3083830962</v>
      </c>
      <c r="J54" s="5" t="str">
        <f t="shared" si="1"/>
        <v>03083830962</v>
      </c>
      <c r="K54" s="1" t="s">
        <v>12675</v>
      </c>
      <c r="L54" s="1" t="s">
        <v>12676</v>
      </c>
      <c r="M54" s="1" t="s">
        <v>369</v>
      </c>
      <c r="P54" s="1" t="s">
        <v>371</v>
      </c>
      <c r="Q54" s="1" t="s">
        <v>24</v>
      </c>
      <c r="R54" s="1" t="s">
        <v>12656</v>
      </c>
      <c r="S54" s="1">
        <v>0</v>
      </c>
      <c r="T54" s="3">
        <v>16939.97</v>
      </c>
      <c r="U54" s="1">
        <v>0</v>
      </c>
      <c r="V54" s="1">
        <v>0</v>
      </c>
      <c r="W54" s="1">
        <v>-42.72</v>
      </c>
      <c r="X54" s="1">
        <v>0</v>
      </c>
      <c r="Y54" s="1">
        <v>53</v>
      </c>
    </row>
    <row r="55" spans="1:25">
      <c r="A55" s="1" t="s">
        <v>372</v>
      </c>
      <c r="B55" s="1" t="s">
        <v>373</v>
      </c>
      <c r="C55" s="1" t="s">
        <v>375</v>
      </c>
      <c r="D55" s="1" t="str">
        <f t="shared" si="0"/>
        <v>22013 DOMASO (CO)</v>
      </c>
      <c r="E55" s="1">
        <v>22013</v>
      </c>
      <c r="F55" s="1" t="s">
        <v>376</v>
      </c>
      <c r="G55" s="1" t="s">
        <v>12657</v>
      </c>
      <c r="H55" s="1" t="s">
        <v>12658</v>
      </c>
      <c r="I55" s="1">
        <v>747970135</v>
      </c>
      <c r="J55" s="5" t="str">
        <f t="shared" si="1"/>
        <v>0747970135</v>
      </c>
      <c r="K55" s="1" t="s">
        <v>12659</v>
      </c>
      <c r="L55" s="1" t="s">
        <v>12676</v>
      </c>
      <c r="M55" s="1" t="s">
        <v>374</v>
      </c>
      <c r="N55" s="1" t="s">
        <v>377</v>
      </c>
      <c r="P55" s="1" t="s">
        <v>378</v>
      </c>
      <c r="Q55" s="1" t="s">
        <v>24</v>
      </c>
      <c r="R55" s="1" t="s">
        <v>12656</v>
      </c>
      <c r="S55" s="1">
        <v>0</v>
      </c>
      <c r="T55" s="3">
        <v>1779.64</v>
      </c>
      <c r="U55" s="1">
        <v>0</v>
      </c>
      <c r="V55" s="1">
        <v>0</v>
      </c>
      <c r="W55" s="1">
        <v>0</v>
      </c>
      <c r="X55" s="1">
        <v>0</v>
      </c>
      <c r="Y55" s="1">
        <v>54</v>
      </c>
    </row>
    <row r="56" spans="1:25">
      <c r="A56" s="1" t="s">
        <v>379</v>
      </c>
      <c r="B56" s="1" t="s">
        <v>380</v>
      </c>
      <c r="C56" s="1" t="s">
        <v>382</v>
      </c>
      <c r="D56" s="1" t="str">
        <f t="shared" si="0"/>
        <v>21052 BUSTO ARSIZIO (VA)</v>
      </c>
      <c r="E56" s="1">
        <v>21052</v>
      </c>
      <c r="F56" s="1" t="s">
        <v>148</v>
      </c>
      <c r="G56" s="1" t="s">
        <v>12661</v>
      </c>
      <c r="H56" s="1" t="s">
        <v>12658</v>
      </c>
      <c r="I56" s="1">
        <v>161600127</v>
      </c>
      <c r="J56" s="5" t="str">
        <f t="shared" si="1"/>
        <v>0161600127</v>
      </c>
      <c r="K56" s="1" t="s">
        <v>12659</v>
      </c>
      <c r="L56" s="1" t="s">
        <v>12676</v>
      </c>
      <c r="M56" s="1" t="s">
        <v>381</v>
      </c>
      <c r="N56" s="1" t="s">
        <v>383</v>
      </c>
      <c r="P56" s="1" t="s">
        <v>384</v>
      </c>
      <c r="Q56" s="1" t="s">
        <v>24</v>
      </c>
      <c r="R56" s="1" t="s">
        <v>12656</v>
      </c>
      <c r="S56" s="1">
        <v>0</v>
      </c>
      <c r="T56" s="3">
        <v>68956.570000000007</v>
      </c>
      <c r="U56" s="1">
        <v>0</v>
      </c>
      <c r="V56" s="1">
        <v>0</v>
      </c>
      <c r="W56" s="1">
        <v>0</v>
      </c>
      <c r="X56" s="1">
        <v>0</v>
      </c>
      <c r="Y56" s="1">
        <v>55</v>
      </c>
    </row>
    <row r="57" spans="1:25">
      <c r="A57" s="1" t="s">
        <v>385</v>
      </c>
      <c r="B57" s="1" t="s">
        <v>386</v>
      </c>
      <c r="C57" s="1" t="s">
        <v>388</v>
      </c>
      <c r="D57" s="1" t="str">
        <f t="shared" si="0"/>
        <v>23842 BOSISIO PARINI (LC)</v>
      </c>
      <c r="E57" s="1">
        <v>23842</v>
      </c>
      <c r="F57" s="1" t="s">
        <v>389</v>
      </c>
      <c r="G57" s="1" t="s">
        <v>12671</v>
      </c>
      <c r="H57" s="1" t="s">
        <v>12665</v>
      </c>
      <c r="I57" s="1">
        <v>3056510138</v>
      </c>
      <c r="J57" s="5" t="str">
        <f t="shared" si="1"/>
        <v>03056510138</v>
      </c>
      <c r="K57" s="1" t="s">
        <v>27</v>
      </c>
      <c r="L57" s="1" t="s">
        <v>44</v>
      </c>
      <c r="M57" s="1" t="s">
        <v>387</v>
      </c>
      <c r="N57" s="1" t="s">
        <v>390</v>
      </c>
      <c r="P57" s="1" t="s">
        <v>391</v>
      </c>
      <c r="Q57" s="1" t="s">
        <v>24</v>
      </c>
      <c r="R57" s="1" t="s">
        <v>12656</v>
      </c>
      <c r="S57" s="1">
        <v>0</v>
      </c>
      <c r="T57" s="3">
        <v>169299.16</v>
      </c>
      <c r="U57" s="1">
        <v>0</v>
      </c>
      <c r="V57" s="1">
        <v>0</v>
      </c>
      <c r="W57" s="1">
        <v>0</v>
      </c>
      <c r="X57" s="1">
        <v>0</v>
      </c>
      <c r="Y57" s="1">
        <v>56</v>
      </c>
    </row>
    <row r="58" spans="1:25">
      <c r="A58" s="1" t="s">
        <v>392</v>
      </c>
      <c r="B58" s="1" t="s">
        <v>393</v>
      </c>
      <c r="C58" s="1" t="s">
        <v>396</v>
      </c>
      <c r="D58" s="1" t="str">
        <f t="shared" si="0"/>
        <v>20033 DESIO (MI)</v>
      </c>
      <c r="E58" s="1">
        <v>20033</v>
      </c>
      <c r="F58" s="1" t="s">
        <v>397</v>
      </c>
      <c r="G58" s="1" t="s">
        <v>12654</v>
      </c>
      <c r="H58" s="1" t="s">
        <v>12665</v>
      </c>
      <c r="I58" s="1">
        <v>685920969</v>
      </c>
      <c r="J58" s="5" t="str">
        <f t="shared" si="1"/>
        <v>0685920969</v>
      </c>
      <c r="K58" s="1" t="s">
        <v>12659</v>
      </c>
      <c r="L58" s="1" t="s">
        <v>12660</v>
      </c>
      <c r="M58" s="1" t="s">
        <v>395</v>
      </c>
      <c r="N58" s="1" t="s">
        <v>398</v>
      </c>
      <c r="P58" s="1" t="s">
        <v>399</v>
      </c>
      <c r="Q58" s="1" t="s">
        <v>24</v>
      </c>
      <c r="R58" s="1" t="s">
        <v>12656</v>
      </c>
      <c r="S58" s="1">
        <v>0</v>
      </c>
      <c r="T58" s="3">
        <v>554503.41</v>
      </c>
      <c r="U58" s="1">
        <v>-93.26</v>
      </c>
      <c r="V58" s="1">
        <v>-93.26</v>
      </c>
      <c r="W58" s="1">
        <v>-93.26</v>
      </c>
      <c r="X58" s="1">
        <v>-93.26</v>
      </c>
      <c r="Y58" s="1">
        <v>57</v>
      </c>
    </row>
    <row r="59" spans="1:25">
      <c r="A59" s="1" t="s">
        <v>400</v>
      </c>
      <c r="B59" s="1" t="s">
        <v>401</v>
      </c>
      <c r="C59" s="1" t="s">
        <v>403</v>
      </c>
      <c r="D59" s="1" t="str">
        <f t="shared" si="0"/>
        <v>20123 MILANO (MI)</v>
      </c>
      <c r="E59" s="1">
        <v>20123</v>
      </c>
      <c r="F59" s="1" t="s">
        <v>102</v>
      </c>
      <c r="G59" s="1" t="s">
        <v>12654</v>
      </c>
      <c r="H59" s="1" t="s">
        <v>12663</v>
      </c>
      <c r="I59" s="1">
        <v>13239610150</v>
      </c>
      <c r="J59" s="5" t="str">
        <f t="shared" si="1"/>
        <v>013239610150</v>
      </c>
      <c r="K59" s="1" t="s">
        <v>27</v>
      </c>
      <c r="L59" s="1" t="s">
        <v>44</v>
      </c>
      <c r="M59" s="1" t="s">
        <v>402</v>
      </c>
      <c r="N59" s="1" t="s">
        <v>404</v>
      </c>
      <c r="Q59" s="1" t="s">
        <v>24</v>
      </c>
      <c r="R59" s="1" t="s">
        <v>12656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58</v>
      </c>
    </row>
    <row r="60" spans="1:25">
      <c r="A60" s="1" t="s">
        <v>405</v>
      </c>
      <c r="B60" s="1" t="s">
        <v>406</v>
      </c>
      <c r="C60" s="1" t="s">
        <v>408</v>
      </c>
      <c r="D60" s="1" t="str">
        <f t="shared" si="0"/>
        <v>20054 NOVA MILANESE (MI)</v>
      </c>
      <c r="E60" s="1">
        <v>20054</v>
      </c>
      <c r="F60" s="1" t="s">
        <v>409</v>
      </c>
      <c r="G60" s="1" t="s">
        <v>12654</v>
      </c>
      <c r="H60" s="1" t="s">
        <v>12663</v>
      </c>
      <c r="I60" s="1">
        <v>2770650964</v>
      </c>
      <c r="J60" s="5" t="str">
        <f t="shared" si="1"/>
        <v>02770650964</v>
      </c>
      <c r="K60" s="1" t="s">
        <v>27</v>
      </c>
      <c r="L60" s="1" t="s">
        <v>44</v>
      </c>
      <c r="M60" s="1" t="s">
        <v>407</v>
      </c>
      <c r="N60" s="1" t="s">
        <v>410</v>
      </c>
      <c r="P60" s="1" t="s">
        <v>411</v>
      </c>
      <c r="Q60" s="1" t="s">
        <v>24</v>
      </c>
      <c r="R60" s="1" t="s">
        <v>12656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59</v>
      </c>
    </row>
    <row r="61" spans="1:25">
      <c r="A61" s="1" t="s">
        <v>412</v>
      </c>
      <c r="B61" s="1" t="s">
        <v>413</v>
      </c>
      <c r="C61" s="1" t="s">
        <v>415</v>
      </c>
      <c r="D61" s="1" t="str">
        <f t="shared" si="0"/>
        <v>20128 MILANO (MI)</v>
      </c>
      <c r="E61" s="1">
        <v>20128</v>
      </c>
      <c r="F61" s="1" t="s">
        <v>102</v>
      </c>
      <c r="G61" s="1" t="s">
        <v>12654</v>
      </c>
      <c r="H61" s="1" t="s">
        <v>12663</v>
      </c>
      <c r="I61" s="1">
        <v>712990159</v>
      </c>
      <c r="J61" s="5" t="str">
        <f t="shared" si="1"/>
        <v>0712990159</v>
      </c>
      <c r="K61" s="1" t="s">
        <v>27</v>
      </c>
      <c r="L61" s="1" t="s">
        <v>28</v>
      </c>
      <c r="M61" s="1" t="s">
        <v>414</v>
      </c>
      <c r="N61" s="1" t="s">
        <v>416</v>
      </c>
      <c r="P61" s="1" t="s">
        <v>417</v>
      </c>
      <c r="Q61" s="1" t="s">
        <v>24</v>
      </c>
      <c r="R61" s="1" t="s">
        <v>12656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60</v>
      </c>
    </row>
    <row r="62" spans="1:25">
      <c r="A62" s="1" t="s">
        <v>418</v>
      </c>
      <c r="B62" s="1" t="s">
        <v>419</v>
      </c>
      <c r="C62" s="1" t="s">
        <v>11629</v>
      </c>
      <c r="D62" s="1" t="str">
        <f t="shared" si="0"/>
        <v>20098 SAN GIULIANO MILANESE (MI)</v>
      </c>
      <c r="E62" s="1">
        <v>20098</v>
      </c>
      <c r="F62" s="1" t="s">
        <v>421</v>
      </c>
      <c r="G62" s="1" t="s">
        <v>12654</v>
      </c>
      <c r="H62" s="1" t="s">
        <v>12663</v>
      </c>
      <c r="I62" s="1">
        <v>10786930155</v>
      </c>
      <c r="J62" s="5" t="str">
        <f t="shared" si="1"/>
        <v>010786930155</v>
      </c>
      <c r="K62" s="1" t="s">
        <v>27</v>
      </c>
      <c r="L62" s="1" t="s">
        <v>44</v>
      </c>
      <c r="M62" s="1" t="s">
        <v>420</v>
      </c>
      <c r="N62" s="1" t="s">
        <v>422</v>
      </c>
      <c r="P62" s="1" t="s">
        <v>423</v>
      </c>
      <c r="Q62" s="1" t="s">
        <v>24</v>
      </c>
      <c r="R62" s="1" t="s">
        <v>12656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61</v>
      </c>
    </row>
    <row r="63" spans="1:25">
      <c r="A63" s="1" t="s">
        <v>424</v>
      </c>
      <c r="B63" s="1" t="s">
        <v>425</v>
      </c>
      <c r="C63" s="1" t="s">
        <v>427</v>
      </c>
      <c r="D63" s="1" t="str">
        <f t="shared" si="0"/>
        <v>20090 BUCCINASCO (MI)</v>
      </c>
      <c r="E63" s="1">
        <v>20090</v>
      </c>
      <c r="F63" s="1" t="s">
        <v>428</v>
      </c>
      <c r="G63" s="1" t="s">
        <v>12654</v>
      </c>
      <c r="H63" s="1" t="s">
        <v>12663</v>
      </c>
      <c r="I63" s="1">
        <v>13220000155</v>
      </c>
      <c r="J63" s="5" t="str">
        <f t="shared" si="1"/>
        <v>013220000155</v>
      </c>
      <c r="K63" s="1" t="s">
        <v>27</v>
      </c>
      <c r="L63" s="1" t="s">
        <v>44</v>
      </c>
      <c r="M63" s="1" t="s">
        <v>426</v>
      </c>
      <c r="N63" s="1" t="s">
        <v>429</v>
      </c>
      <c r="Q63" s="1" t="s">
        <v>24</v>
      </c>
      <c r="R63" s="1" t="s">
        <v>12656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62</v>
      </c>
    </row>
    <row r="64" spans="1:25">
      <c r="A64" s="1" t="s">
        <v>430</v>
      </c>
      <c r="B64" s="1" t="s">
        <v>431</v>
      </c>
      <c r="C64" s="1" t="s">
        <v>433</v>
      </c>
      <c r="D64" s="1" t="str">
        <f t="shared" si="0"/>
        <v>27100 PAVIA (PV)</v>
      </c>
      <c r="E64" s="1">
        <v>27100</v>
      </c>
      <c r="F64" s="1" t="s">
        <v>434</v>
      </c>
      <c r="G64" s="1" t="s">
        <v>12680</v>
      </c>
      <c r="H64" s="1" t="s">
        <v>12658</v>
      </c>
      <c r="I64" s="1">
        <v>2093640189</v>
      </c>
      <c r="J64" s="5" t="str">
        <f t="shared" si="1"/>
        <v>02093640189</v>
      </c>
      <c r="K64" s="1" t="s">
        <v>27</v>
      </c>
      <c r="L64" s="1" t="s">
        <v>44</v>
      </c>
      <c r="M64" s="1" t="s">
        <v>432</v>
      </c>
      <c r="N64" s="1" t="s">
        <v>435</v>
      </c>
      <c r="P64" s="1" t="s">
        <v>436</v>
      </c>
      <c r="Q64" s="1" t="s">
        <v>24</v>
      </c>
      <c r="R64" s="1" t="s">
        <v>12656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63</v>
      </c>
    </row>
    <row r="65" spans="1:25">
      <c r="A65" s="1" t="s">
        <v>437</v>
      </c>
      <c r="B65" s="1" t="s">
        <v>438</v>
      </c>
      <c r="C65" s="1" t="s">
        <v>440</v>
      </c>
      <c r="D65" s="1" t="str">
        <f t="shared" si="0"/>
        <v>27100 PAVIA (PV)</v>
      </c>
      <c r="E65" s="1">
        <v>27100</v>
      </c>
      <c r="F65" s="1" t="s">
        <v>434</v>
      </c>
      <c r="G65" s="1" t="s">
        <v>12680</v>
      </c>
      <c r="H65" s="1" t="s">
        <v>12658</v>
      </c>
      <c r="I65" s="1">
        <v>303230189</v>
      </c>
      <c r="J65" s="5" t="str">
        <f t="shared" si="1"/>
        <v>0303230189</v>
      </c>
      <c r="K65" s="1" t="s">
        <v>27</v>
      </c>
      <c r="L65" s="1" t="s">
        <v>44</v>
      </c>
      <c r="M65" s="1" t="s">
        <v>439</v>
      </c>
      <c r="N65" s="1" t="s">
        <v>441</v>
      </c>
      <c r="P65" s="1" t="s">
        <v>442</v>
      </c>
      <c r="Q65" s="1" t="s">
        <v>24</v>
      </c>
      <c r="R65" s="1" t="s">
        <v>12656</v>
      </c>
      <c r="S65" s="1">
        <v>0</v>
      </c>
      <c r="T65" s="3">
        <v>3062.93</v>
      </c>
      <c r="U65" s="1">
        <v>0</v>
      </c>
      <c r="V65" s="1">
        <v>0</v>
      </c>
      <c r="W65" s="1">
        <v>0</v>
      </c>
      <c r="X65" s="1">
        <v>0</v>
      </c>
      <c r="Y65" s="1">
        <v>64</v>
      </c>
    </row>
    <row r="66" spans="1:25">
      <c r="A66" s="1" t="s">
        <v>443</v>
      </c>
      <c r="B66" s="1" t="s">
        <v>444</v>
      </c>
      <c r="C66" s="1" t="s">
        <v>446</v>
      </c>
      <c r="D66" s="1" t="str">
        <f t="shared" si="0"/>
        <v>20143 MILANO (MI)</v>
      </c>
      <c r="E66" s="1">
        <v>20143</v>
      </c>
      <c r="F66" s="1" t="s">
        <v>102</v>
      </c>
      <c r="G66" s="1" t="s">
        <v>12654</v>
      </c>
      <c r="H66" s="1" t="s">
        <v>12663</v>
      </c>
      <c r="I66" s="1">
        <v>9839460152</v>
      </c>
      <c r="J66" s="5" t="str">
        <f t="shared" si="1"/>
        <v>09839460152</v>
      </c>
      <c r="K66" s="1" t="s">
        <v>27</v>
      </c>
      <c r="L66" s="1" t="s">
        <v>44</v>
      </c>
      <c r="M66" s="1" t="s">
        <v>445</v>
      </c>
      <c r="N66" s="1" t="s">
        <v>447</v>
      </c>
      <c r="P66" s="1" t="s">
        <v>448</v>
      </c>
      <c r="Q66" s="1" t="s">
        <v>24</v>
      </c>
      <c r="R66" s="1" t="s">
        <v>12656</v>
      </c>
      <c r="S66" s="1">
        <v>0</v>
      </c>
      <c r="T66" s="3">
        <v>35789.94</v>
      </c>
      <c r="U66" s="1">
        <v>0</v>
      </c>
      <c r="V66" s="1">
        <v>0</v>
      </c>
      <c r="W66" s="1">
        <v>0</v>
      </c>
      <c r="X66" s="1">
        <v>0</v>
      </c>
      <c r="Y66" s="1">
        <v>65</v>
      </c>
    </row>
    <row r="67" spans="1:25">
      <c r="A67" s="1" t="s">
        <v>449</v>
      </c>
      <c r="B67" s="1" t="s">
        <v>450</v>
      </c>
      <c r="C67" s="1" t="s">
        <v>452</v>
      </c>
      <c r="D67" s="1" t="str">
        <f t="shared" ref="D67:D130" si="2">CONCATENATE(E67," ",F67," ","(", G67,")")</f>
        <v>20090 OPERA (MI)</v>
      </c>
      <c r="E67" s="1">
        <v>20090</v>
      </c>
      <c r="F67" s="1" t="s">
        <v>453</v>
      </c>
      <c r="G67" s="1" t="s">
        <v>12654</v>
      </c>
      <c r="H67" s="1" t="s">
        <v>12663</v>
      </c>
      <c r="I67" s="1">
        <v>4334410158</v>
      </c>
      <c r="J67" s="5" t="str">
        <f t="shared" ref="J67:J130" si="3">CONCATENATE(0,I67)</f>
        <v>04334410158</v>
      </c>
      <c r="K67" s="1" t="s">
        <v>27</v>
      </c>
      <c r="L67" s="1" t="s">
        <v>44</v>
      </c>
      <c r="M67" s="1" t="s">
        <v>451</v>
      </c>
      <c r="N67" s="1" t="s">
        <v>454</v>
      </c>
      <c r="P67" s="1" t="s">
        <v>455</v>
      </c>
      <c r="Q67" s="1" t="s">
        <v>24</v>
      </c>
      <c r="R67" s="1" t="s">
        <v>12656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66</v>
      </c>
    </row>
    <row r="68" spans="1:25">
      <c r="A68" s="1" t="s">
        <v>456</v>
      </c>
      <c r="B68" s="1" t="s">
        <v>457</v>
      </c>
      <c r="C68" s="1" t="s">
        <v>11630</v>
      </c>
      <c r="D68" s="1" t="str">
        <f t="shared" si="2"/>
        <v>18100 IMPERIA (IM)</v>
      </c>
      <c r="E68" s="1">
        <v>18100</v>
      </c>
      <c r="F68" s="1" t="s">
        <v>459</v>
      </c>
      <c r="G68" s="1" t="s">
        <v>12691</v>
      </c>
      <c r="H68" s="1" t="s">
        <v>12674</v>
      </c>
      <c r="I68" s="1">
        <v>1060900089</v>
      </c>
      <c r="J68" s="5" t="str">
        <f t="shared" si="3"/>
        <v>01060900089</v>
      </c>
      <c r="K68" s="1" t="s">
        <v>12659</v>
      </c>
      <c r="L68" s="1" t="s">
        <v>12660</v>
      </c>
      <c r="M68" s="1" t="s">
        <v>458</v>
      </c>
      <c r="N68" s="1" t="s">
        <v>460</v>
      </c>
      <c r="P68" s="1" t="s">
        <v>461</v>
      </c>
      <c r="Q68" s="1" t="s">
        <v>24</v>
      </c>
      <c r="R68" s="1" t="s">
        <v>12656</v>
      </c>
      <c r="S68" s="1">
        <v>0</v>
      </c>
      <c r="T68" s="3">
        <v>353858.65</v>
      </c>
      <c r="U68" s="1">
        <v>49.26</v>
      </c>
      <c r="V68" s="1">
        <v>49.26</v>
      </c>
      <c r="W68" s="1">
        <v>49.26</v>
      </c>
      <c r="X68" s="1">
        <v>49.26</v>
      </c>
      <c r="Y68" s="1">
        <v>67</v>
      </c>
    </row>
    <row r="69" spans="1:25">
      <c r="A69" s="1" t="s">
        <v>462</v>
      </c>
      <c r="B69" s="1" t="s">
        <v>463</v>
      </c>
      <c r="C69" s="1" t="s">
        <v>465</v>
      </c>
      <c r="D69" s="1" t="str">
        <f t="shared" si="2"/>
        <v>10148 TORINO (TO)</v>
      </c>
      <c r="E69" s="1">
        <v>10148</v>
      </c>
      <c r="F69" s="1" t="s">
        <v>466</v>
      </c>
      <c r="G69" s="1" t="s">
        <v>12692</v>
      </c>
      <c r="H69" s="1" t="s">
        <v>12693</v>
      </c>
      <c r="I69" s="1">
        <v>7360200013</v>
      </c>
      <c r="J69" s="5" t="str">
        <f t="shared" si="3"/>
        <v>07360200013</v>
      </c>
      <c r="K69" s="1" t="s">
        <v>12659</v>
      </c>
      <c r="L69" s="1" t="s">
        <v>12662</v>
      </c>
      <c r="M69" s="1" t="s">
        <v>464</v>
      </c>
      <c r="N69" s="1" t="s">
        <v>467</v>
      </c>
      <c r="P69" s="1" t="s">
        <v>468</v>
      </c>
      <c r="Q69" s="1" t="s">
        <v>24</v>
      </c>
      <c r="R69" s="1" t="s">
        <v>12656</v>
      </c>
      <c r="S69" s="1">
        <v>0</v>
      </c>
      <c r="T69" s="3">
        <v>318692</v>
      </c>
      <c r="U69" s="1">
        <v>40.54</v>
      </c>
      <c r="V69" s="1">
        <v>40.54</v>
      </c>
      <c r="W69" s="1">
        <v>40.54</v>
      </c>
      <c r="X69" s="1">
        <v>40.54</v>
      </c>
      <c r="Y69" s="1">
        <v>69</v>
      </c>
    </row>
    <row r="70" spans="1:25">
      <c r="A70" s="1" t="s">
        <v>469</v>
      </c>
      <c r="B70" s="1" t="s">
        <v>470</v>
      </c>
      <c r="C70" s="1" t="s">
        <v>472</v>
      </c>
      <c r="D70" s="1" t="str">
        <f t="shared" si="2"/>
        <v>20010 INVERUNO (MI)</v>
      </c>
      <c r="E70" s="1">
        <v>20010</v>
      </c>
      <c r="F70" s="1" t="s">
        <v>473</v>
      </c>
      <c r="G70" s="1" t="s">
        <v>12654</v>
      </c>
      <c r="H70" s="1" t="s">
        <v>12663</v>
      </c>
      <c r="I70" s="1">
        <v>693860157</v>
      </c>
      <c r="J70" s="5" t="str">
        <f t="shared" si="3"/>
        <v>0693860157</v>
      </c>
      <c r="K70" s="1" t="s">
        <v>27</v>
      </c>
      <c r="L70" s="1" t="s">
        <v>44</v>
      </c>
      <c r="M70" s="1" t="s">
        <v>471</v>
      </c>
      <c r="N70" s="1" t="s">
        <v>474</v>
      </c>
      <c r="P70" s="1" t="s">
        <v>475</v>
      </c>
      <c r="Q70" s="1" t="s">
        <v>24</v>
      </c>
      <c r="R70" s="1" t="s">
        <v>12656</v>
      </c>
      <c r="S70" s="1">
        <v>0</v>
      </c>
      <c r="T70" s="3">
        <v>3806.37</v>
      </c>
      <c r="U70" s="1">
        <v>0</v>
      </c>
      <c r="V70" s="1">
        <v>0</v>
      </c>
      <c r="W70" s="1">
        <v>0</v>
      </c>
      <c r="X70" s="1">
        <v>0</v>
      </c>
      <c r="Y70" s="1">
        <v>70</v>
      </c>
    </row>
    <row r="71" spans="1:25">
      <c r="A71" s="1" t="s">
        <v>476</v>
      </c>
      <c r="B71" s="1" t="s">
        <v>477</v>
      </c>
      <c r="C71" s="1" t="s">
        <v>479</v>
      </c>
      <c r="D71" s="1" t="str">
        <f t="shared" si="2"/>
        <v>23807 MERATE (LC)</v>
      </c>
      <c r="E71" s="1">
        <v>23807</v>
      </c>
      <c r="F71" s="1" t="s">
        <v>480</v>
      </c>
      <c r="G71" s="1" t="s">
        <v>12671</v>
      </c>
      <c r="H71" s="1" t="s">
        <v>12658</v>
      </c>
      <c r="I71" s="1">
        <v>183530138</v>
      </c>
      <c r="J71" s="5" t="str">
        <f t="shared" si="3"/>
        <v>0183530138</v>
      </c>
      <c r="K71" s="1" t="s">
        <v>27</v>
      </c>
      <c r="L71" s="1" t="s">
        <v>44</v>
      </c>
      <c r="M71" s="1" t="s">
        <v>478</v>
      </c>
      <c r="N71" s="1" t="s">
        <v>481</v>
      </c>
      <c r="P71" s="1" t="s">
        <v>482</v>
      </c>
      <c r="Q71" s="1" t="s">
        <v>24</v>
      </c>
      <c r="R71" s="1" t="s">
        <v>12656</v>
      </c>
      <c r="S71" s="1">
        <v>0</v>
      </c>
      <c r="T71" s="3">
        <v>1996.28</v>
      </c>
      <c r="U71" s="1">
        <v>0</v>
      </c>
      <c r="V71" s="1">
        <v>0</v>
      </c>
      <c r="W71" s="1">
        <v>0</v>
      </c>
      <c r="X71" s="1">
        <v>0</v>
      </c>
      <c r="Y71" s="1">
        <v>71</v>
      </c>
    </row>
    <row r="72" spans="1:25">
      <c r="A72" s="1" t="s">
        <v>483</v>
      </c>
      <c r="B72" s="1" t="s">
        <v>484</v>
      </c>
      <c r="C72" s="1" t="s">
        <v>486</v>
      </c>
      <c r="D72" s="1" t="str">
        <f t="shared" si="2"/>
        <v>20141 MILANO (MI)</v>
      </c>
      <c r="E72" s="1">
        <v>20141</v>
      </c>
      <c r="F72" s="1" t="s">
        <v>102</v>
      </c>
      <c r="G72" s="1" t="s">
        <v>12654</v>
      </c>
      <c r="H72" s="1" t="s">
        <v>12663</v>
      </c>
      <c r="I72" s="1">
        <v>235440153</v>
      </c>
      <c r="J72" s="5" t="str">
        <f t="shared" si="3"/>
        <v>0235440153</v>
      </c>
      <c r="K72" s="1" t="s">
        <v>27</v>
      </c>
      <c r="L72" s="1" t="s">
        <v>44</v>
      </c>
      <c r="M72" s="1" t="s">
        <v>485</v>
      </c>
      <c r="N72" s="1" t="s">
        <v>487</v>
      </c>
      <c r="Q72" s="1" t="s">
        <v>24</v>
      </c>
      <c r="R72" s="1" t="s">
        <v>12656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72</v>
      </c>
    </row>
    <row r="73" spans="1:25">
      <c r="A73" s="1" t="s">
        <v>488</v>
      </c>
      <c r="B73" s="1" t="s">
        <v>489</v>
      </c>
      <c r="C73" s="1" t="s">
        <v>491</v>
      </c>
      <c r="D73" s="1" t="str">
        <f t="shared" si="2"/>
        <v>24042 CAPRIATE SAN GERVASIO (BG)</v>
      </c>
      <c r="E73" s="1">
        <v>24042</v>
      </c>
      <c r="F73" s="1" t="s">
        <v>492</v>
      </c>
      <c r="G73" s="1" t="s">
        <v>12668</v>
      </c>
      <c r="H73" s="1" t="s">
        <v>12658</v>
      </c>
      <c r="I73" s="1">
        <v>632540167</v>
      </c>
      <c r="J73" s="5" t="str">
        <f t="shared" si="3"/>
        <v>0632540167</v>
      </c>
      <c r="K73" s="1" t="s">
        <v>27</v>
      </c>
      <c r="L73" s="1" t="s">
        <v>44</v>
      </c>
      <c r="M73" s="1" t="s">
        <v>490</v>
      </c>
      <c r="N73" s="1" t="s">
        <v>493</v>
      </c>
      <c r="Q73" s="1" t="s">
        <v>24</v>
      </c>
      <c r="R73" s="1" t="s">
        <v>12656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73</v>
      </c>
    </row>
    <row r="74" spans="1:25">
      <c r="A74" s="1" t="s">
        <v>494</v>
      </c>
      <c r="B74" s="1" t="s">
        <v>495</v>
      </c>
      <c r="C74" s="1" t="s">
        <v>497</v>
      </c>
      <c r="D74" s="1" t="str">
        <f t="shared" si="2"/>
        <v>21013 GALLARATE (VA)</v>
      </c>
      <c r="E74" s="1">
        <v>21013</v>
      </c>
      <c r="F74" s="1" t="s">
        <v>498</v>
      </c>
      <c r="G74" s="1" t="s">
        <v>12661</v>
      </c>
      <c r="H74" s="1" t="s">
        <v>12658</v>
      </c>
      <c r="I74" s="1">
        <v>102990124</v>
      </c>
      <c r="J74" s="5" t="str">
        <f t="shared" si="3"/>
        <v>0102990124</v>
      </c>
      <c r="K74" s="1" t="s">
        <v>27</v>
      </c>
      <c r="L74" s="1" t="s">
        <v>44</v>
      </c>
      <c r="M74" s="1" t="s">
        <v>496</v>
      </c>
      <c r="N74" s="1" t="s">
        <v>499</v>
      </c>
      <c r="P74" s="1" t="s">
        <v>500</v>
      </c>
      <c r="Q74" s="1" t="s">
        <v>24</v>
      </c>
      <c r="R74" s="1" t="s">
        <v>12656</v>
      </c>
      <c r="S74" s="1">
        <v>0</v>
      </c>
      <c r="T74" s="3">
        <v>48666.74</v>
      </c>
      <c r="U74" s="3">
        <v>7174.89</v>
      </c>
      <c r="V74" s="3">
        <v>7174.89</v>
      </c>
      <c r="W74" s="3">
        <v>7174.89</v>
      </c>
      <c r="X74" s="3">
        <v>7174.89</v>
      </c>
      <c r="Y74" s="1">
        <v>74</v>
      </c>
    </row>
    <row r="75" spans="1:25">
      <c r="A75" s="1" t="s">
        <v>501</v>
      </c>
      <c r="B75" s="1" t="s">
        <v>502</v>
      </c>
      <c r="C75" s="1" t="s">
        <v>504</v>
      </c>
      <c r="D75" s="1" t="str">
        <f t="shared" si="2"/>
        <v>9170 ORISTANO (OR)</v>
      </c>
      <c r="E75" s="1">
        <v>9170</v>
      </c>
      <c r="F75" s="1" t="s">
        <v>505</v>
      </c>
      <c r="G75" s="1" t="s">
        <v>12694</v>
      </c>
      <c r="H75" s="1" t="s">
        <v>12655</v>
      </c>
      <c r="I75" s="1">
        <v>111910956</v>
      </c>
      <c r="J75" s="5" t="str">
        <f t="shared" si="3"/>
        <v>0111910956</v>
      </c>
      <c r="K75" s="1" t="s">
        <v>27</v>
      </c>
      <c r="L75" s="1" t="s">
        <v>44</v>
      </c>
      <c r="M75" s="1" t="s">
        <v>503</v>
      </c>
      <c r="N75" s="1" t="s">
        <v>506</v>
      </c>
      <c r="P75" s="1" t="s">
        <v>507</v>
      </c>
      <c r="Q75" s="1" t="s">
        <v>24</v>
      </c>
      <c r="R75" s="1" t="s">
        <v>12656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75</v>
      </c>
    </row>
    <row r="76" spans="1:25">
      <c r="A76" s="1" t="s">
        <v>508</v>
      </c>
      <c r="B76" s="1" t="s">
        <v>509</v>
      </c>
      <c r="C76" s="1" t="s">
        <v>511</v>
      </c>
      <c r="D76" s="1" t="str">
        <f t="shared" si="2"/>
        <v>21020 COMABBIO (VA)</v>
      </c>
      <c r="E76" s="1">
        <v>21020</v>
      </c>
      <c r="F76" s="1" t="s">
        <v>512</v>
      </c>
      <c r="G76" s="1" t="s">
        <v>12661</v>
      </c>
      <c r="H76" s="1" t="s">
        <v>12658</v>
      </c>
      <c r="I76" s="1">
        <v>2150540124</v>
      </c>
      <c r="J76" s="5" t="str">
        <f t="shared" si="3"/>
        <v>02150540124</v>
      </c>
      <c r="K76" s="1" t="s">
        <v>27</v>
      </c>
      <c r="L76" s="1" t="s">
        <v>44</v>
      </c>
      <c r="M76" s="1" t="s">
        <v>510</v>
      </c>
      <c r="N76" s="1" t="s">
        <v>513</v>
      </c>
      <c r="Q76" s="1" t="s">
        <v>24</v>
      </c>
      <c r="R76" s="1" t="s">
        <v>12656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76</v>
      </c>
    </row>
    <row r="77" spans="1:25">
      <c r="A77" s="1" t="s">
        <v>514</v>
      </c>
      <c r="B77" s="1" t="s">
        <v>515</v>
      </c>
      <c r="C77" s="1" t="s">
        <v>517</v>
      </c>
      <c r="D77" s="1" t="str">
        <f t="shared" si="2"/>
        <v>20146 MILANO (MI)</v>
      </c>
      <c r="E77" s="1">
        <v>20146</v>
      </c>
      <c r="F77" s="1" t="s">
        <v>102</v>
      </c>
      <c r="G77" s="1" t="s">
        <v>12654</v>
      </c>
      <c r="H77" s="1" t="s">
        <v>12663</v>
      </c>
      <c r="I77" s="1">
        <v>698450152</v>
      </c>
      <c r="J77" s="5" t="str">
        <f t="shared" si="3"/>
        <v>0698450152</v>
      </c>
      <c r="K77" s="1" t="s">
        <v>27</v>
      </c>
      <c r="L77" s="1" t="s">
        <v>44</v>
      </c>
      <c r="M77" s="1" t="s">
        <v>516</v>
      </c>
      <c r="N77" s="1" t="s">
        <v>518</v>
      </c>
      <c r="Q77" s="1" t="s">
        <v>24</v>
      </c>
      <c r="R77" s="1" t="s">
        <v>12656</v>
      </c>
      <c r="S77" s="1">
        <v>0</v>
      </c>
      <c r="T77" s="3">
        <v>1957.04</v>
      </c>
      <c r="U77" s="1">
        <v>0</v>
      </c>
      <c r="V77" s="1">
        <v>0</v>
      </c>
      <c r="W77" s="1">
        <v>0</v>
      </c>
      <c r="X77" s="1">
        <v>0</v>
      </c>
      <c r="Y77" s="1">
        <v>77</v>
      </c>
    </row>
    <row r="78" spans="1:25">
      <c r="A78" s="1" t="s">
        <v>519</v>
      </c>
      <c r="B78" s="1" t="s">
        <v>520</v>
      </c>
      <c r="C78" s="1" t="s">
        <v>522</v>
      </c>
      <c r="D78" s="1" t="str">
        <f t="shared" si="2"/>
        <v>27029 VIGEVANO (PV)</v>
      </c>
      <c r="E78" s="1">
        <v>27029</v>
      </c>
      <c r="F78" s="1" t="s">
        <v>523</v>
      </c>
      <c r="G78" s="1" t="s">
        <v>12680</v>
      </c>
      <c r="H78" s="1" t="s">
        <v>12658</v>
      </c>
      <c r="I78" s="1">
        <v>305570186</v>
      </c>
      <c r="J78" s="5" t="str">
        <f t="shared" si="3"/>
        <v>0305570186</v>
      </c>
      <c r="K78" s="1" t="s">
        <v>12659</v>
      </c>
      <c r="L78" s="1" t="s">
        <v>12676</v>
      </c>
      <c r="M78" s="1" t="s">
        <v>521</v>
      </c>
      <c r="N78" s="1" t="s">
        <v>524</v>
      </c>
      <c r="P78" s="1" t="s">
        <v>525</v>
      </c>
      <c r="Q78" s="1" t="s">
        <v>24</v>
      </c>
      <c r="R78" s="1" t="s">
        <v>12656</v>
      </c>
      <c r="S78" s="1">
        <v>0</v>
      </c>
      <c r="T78" s="3">
        <v>4158.87</v>
      </c>
      <c r="U78" s="1">
        <v>-132.97999999999999</v>
      </c>
      <c r="V78" s="1">
        <v>-132.97999999999999</v>
      </c>
      <c r="W78" s="1">
        <v>-132.97999999999999</v>
      </c>
      <c r="X78" s="1">
        <v>-132.97999999999999</v>
      </c>
      <c r="Y78" s="1">
        <v>78</v>
      </c>
    </row>
    <row r="79" spans="1:25">
      <c r="A79" s="1" t="s">
        <v>526</v>
      </c>
      <c r="B79" s="1" t="s">
        <v>527</v>
      </c>
      <c r="C79" s="1" t="s">
        <v>529</v>
      </c>
      <c r="D79" s="1" t="str">
        <f t="shared" si="2"/>
        <v>20010 POGLIANO MILANESE (MI)</v>
      </c>
      <c r="E79" s="1">
        <v>20010</v>
      </c>
      <c r="F79" s="1" t="s">
        <v>530</v>
      </c>
      <c r="G79" s="1" t="s">
        <v>12654</v>
      </c>
      <c r="H79" s="1" t="s">
        <v>12663</v>
      </c>
      <c r="I79" s="1">
        <v>7480750152</v>
      </c>
      <c r="J79" s="5" t="str">
        <f t="shared" si="3"/>
        <v>07480750152</v>
      </c>
      <c r="K79" s="1" t="s">
        <v>27</v>
      </c>
      <c r="L79" s="1" t="s">
        <v>44</v>
      </c>
      <c r="M79" s="1" t="s">
        <v>528</v>
      </c>
      <c r="N79" s="1" t="s">
        <v>531</v>
      </c>
      <c r="P79" s="1" t="s">
        <v>12695</v>
      </c>
      <c r="Q79" s="1" t="s">
        <v>24</v>
      </c>
      <c r="R79" s="1" t="s">
        <v>12656</v>
      </c>
      <c r="S79" s="1">
        <v>0</v>
      </c>
      <c r="T79" s="1">
        <v>315.72000000000003</v>
      </c>
      <c r="U79" s="1">
        <v>0</v>
      </c>
      <c r="V79" s="1">
        <v>0</v>
      </c>
      <c r="W79" s="1">
        <v>0</v>
      </c>
      <c r="X79" s="1">
        <v>0</v>
      </c>
      <c r="Y79" s="1">
        <v>79</v>
      </c>
    </row>
    <row r="80" spans="1:25">
      <c r="A80" s="1" t="s">
        <v>532</v>
      </c>
      <c r="B80" s="1" t="s">
        <v>533</v>
      </c>
      <c r="C80" s="1" t="s">
        <v>535</v>
      </c>
      <c r="D80" s="1" t="str">
        <f t="shared" si="2"/>
        <v>20010 POGLIANO MILANESE (MI)</v>
      </c>
      <c r="E80" s="1">
        <v>20010</v>
      </c>
      <c r="F80" s="1" t="s">
        <v>530</v>
      </c>
      <c r="G80" s="1" t="s">
        <v>12654</v>
      </c>
      <c r="H80" s="1" t="s">
        <v>12663</v>
      </c>
      <c r="I80" s="1">
        <v>3114200169</v>
      </c>
      <c r="J80" s="5" t="str">
        <f t="shared" si="3"/>
        <v>03114200169</v>
      </c>
      <c r="K80" s="1" t="s">
        <v>27</v>
      </c>
      <c r="L80" s="1" t="s">
        <v>28</v>
      </c>
      <c r="M80" s="1" t="s">
        <v>534</v>
      </c>
      <c r="N80" s="1" t="s">
        <v>536</v>
      </c>
      <c r="O80" s="1" t="s">
        <v>537</v>
      </c>
      <c r="P80" s="1" t="s">
        <v>538</v>
      </c>
      <c r="Q80" s="1" t="s">
        <v>24</v>
      </c>
      <c r="R80" s="1" t="s">
        <v>12656</v>
      </c>
      <c r="S80" s="1">
        <v>0</v>
      </c>
      <c r="T80" s="3">
        <v>71023.67</v>
      </c>
      <c r="U80" s="1">
        <v>0</v>
      </c>
      <c r="V80" s="1">
        <v>0</v>
      </c>
      <c r="W80" s="1">
        <v>0</v>
      </c>
      <c r="X80" s="1">
        <v>0</v>
      </c>
      <c r="Y80" s="1">
        <v>80</v>
      </c>
    </row>
    <row r="81" spans="1:25">
      <c r="A81" s="1" t="s">
        <v>539</v>
      </c>
      <c r="B81" s="1" t="s">
        <v>540</v>
      </c>
      <c r="C81" s="1" t="s">
        <v>542</v>
      </c>
      <c r="D81" s="1" t="str">
        <f t="shared" si="2"/>
        <v>20010 SANTO STEFANO TICINO (MI)</v>
      </c>
      <c r="E81" s="1">
        <v>20010</v>
      </c>
      <c r="F81" s="1" t="s">
        <v>543</v>
      </c>
      <c r="G81" s="1" t="s">
        <v>12654</v>
      </c>
      <c r="H81" s="1" t="s">
        <v>12663</v>
      </c>
      <c r="I81" s="1">
        <v>10527300155</v>
      </c>
      <c r="J81" s="5" t="str">
        <f t="shared" si="3"/>
        <v>010527300155</v>
      </c>
      <c r="K81" s="1" t="s">
        <v>27</v>
      </c>
      <c r="L81" s="1" t="s">
        <v>44</v>
      </c>
      <c r="M81" s="1" t="s">
        <v>541</v>
      </c>
      <c r="N81" s="1" t="s">
        <v>544</v>
      </c>
      <c r="Q81" s="1" t="s">
        <v>24</v>
      </c>
      <c r="R81" s="1" t="s">
        <v>12656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81</v>
      </c>
    </row>
    <row r="82" spans="1:25">
      <c r="A82" s="1" t="s">
        <v>545</v>
      </c>
      <c r="B82" s="1" t="s">
        <v>546</v>
      </c>
      <c r="C82" s="1" t="s">
        <v>548</v>
      </c>
      <c r="D82" s="1" t="str">
        <f t="shared" si="2"/>
        <v>20154 MILANO (MI)</v>
      </c>
      <c r="E82" s="1">
        <v>20154</v>
      </c>
      <c r="F82" s="1" t="s">
        <v>102</v>
      </c>
      <c r="G82" s="1" t="s">
        <v>12654</v>
      </c>
      <c r="H82" s="1" t="s">
        <v>12665</v>
      </c>
      <c r="I82" s="1">
        <v>944870153</v>
      </c>
      <c r="J82" s="5" t="str">
        <f t="shared" si="3"/>
        <v>0944870153</v>
      </c>
      <c r="K82" s="1" t="s">
        <v>27</v>
      </c>
      <c r="L82" s="1" t="s">
        <v>44</v>
      </c>
      <c r="M82" s="1" t="s">
        <v>547</v>
      </c>
      <c r="N82" s="1" t="s">
        <v>549</v>
      </c>
      <c r="P82" s="1" t="s">
        <v>550</v>
      </c>
      <c r="Q82" s="1" t="s">
        <v>24</v>
      </c>
      <c r="R82" s="1" t="s">
        <v>12656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82</v>
      </c>
    </row>
    <row r="83" spans="1:25">
      <c r="A83" s="1" t="s">
        <v>551</v>
      </c>
      <c r="B83" s="1" t="s">
        <v>552</v>
      </c>
      <c r="C83" s="1" t="s">
        <v>554</v>
      </c>
      <c r="D83" s="1" t="str">
        <f t="shared" si="2"/>
        <v>23020 MONTAGNA IN VALTELLINA (SO)</v>
      </c>
      <c r="E83" s="1">
        <v>23020</v>
      </c>
      <c r="F83" s="1" t="s">
        <v>555</v>
      </c>
      <c r="G83" s="1" t="s">
        <v>12685</v>
      </c>
      <c r="H83" s="1" t="s">
        <v>12658</v>
      </c>
      <c r="I83" s="1">
        <v>646000141</v>
      </c>
      <c r="J83" s="5" t="str">
        <f t="shared" si="3"/>
        <v>0646000141</v>
      </c>
      <c r="K83" s="1" t="s">
        <v>27</v>
      </c>
      <c r="L83" s="1" t="s">
        <v>44</v>
      </c>
      <c r="M83" s="1" t="s">
        <v>553</v>
      </c>
      <c r="N83" s="1" t="s">
        <v>556</v>
      </c>
      <c r="P83" s="1" t="s">
        <v>557</v>
      </c>
      <c r="Q83" s="1" t="s">
        <v>24</v>
      </c>
      <c r="R83" s="1" t="s">
        <v>12656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83</v>
      </c>
    </row>
    <row r="84" spans="1:25">
      <c r="A84" s="1" t="s">
        <v>558</v>
      </c>
      <c r="B84" s="1" t="s">
        <v>559</v>
      </c>
      <c r="C84" s="1" t="s">
        <v>561</v>
      </c>
      <c r="D84" s="1" t="str">
        <f t="shared" si="2"/>
        <v>70123 BARI (BA)</v>
      </c>
      <c r="E84" s="1">
        <v>70123</v>
      </c>
      <c r="F84" s="1" t="s">
        <v>562</v>
      </c>
      <c r="G84" s="1" t="s">
        <v>12696</v>
      </c>
      <c r="H84" s="1" t="s">
        <v>12697</v>
      </c>
      <c r="I84" s="1">
        <v>4889440725</v>
      </c>
      <c r="J84" s="5" t="str">
        <f t="shared" si="3"/>
        <v>04889440725</v>
      </c>
      <c r="K84" s="1" t="s">
        <v>12698</v>
      </c>
      <c r="L84" s="1" t="s">
        <v>12676</v>
      </c>
      <c r="M84" s="1" t="s">
        <v>560</v>
      </c>
      <c r="N84" s="1" t="s">
        <v>563</v>
      </c>
      <c r="P84" s="1" t="s">
        <v>564</v>
      </c>
      <c r="Q84" s="1" t="s">
        <v>24</v>
      </c>
      <c r="R84" s="1" t="s">
        <v>12656</v>
      </c>
      <c r="S84" s="1">
        <v>0</v>
      </c>
      <c r="T84" s="3">
        <v>23416.78</v>
      </c>
      <c r="U84" s="1">
        <v>0</v>
      </c>
      <c r="V84" s="1">
        <v>0</v>
      </c>
      <c r="W84" s="1">
        <v>0</v>
      </c>
      <c r="X84" s="1">
        <v>0</v>
      </c>
      <c r="Y84" s="1">
        <v>84</v>
      </c>
    </row>
    <row r="85" spans="1:25">
      <c r="A85" s="1" t="s">
        <v>565</v>
      </c>
      <c r="B85" s="1" t="s">
        <v>566</v>
      </c>
      <c r="C85" s="1" t="s">
        <v>568</v>
      </c>
      <c r="D85" s="1" t="str">
        <f t="shared" si="2"/>
        <v>20025 LEGNANO (MI)</v>
      </c>
      <c r="E85" s="1">
        <v>20025</v>
      </c>
      <c r="F85" s="1" t="s">
        <v>569</v>
      </c>
      <c r="G85" s="1" t="s">
        <v>12654</v>
      </c>
      <c r="H85" s="1" t="s">
        <v>12665</v>
      </c>
      <c r="I85" s="1">
        <v>12740260158</v>
      </c>
      <c r="J85" s="5" t="str">
        <f t="shared" si="3"/>
        <v>012740260158</v>
      </c>
      <c r="K85" s="1" t="s">
        <v>12659</v>
      </c>
      <c r="L85" s="1" t="s">
        <v>12662</v>
      </c>
      <c r="M85" s="1" t="s">
        <v>567</v>
      </c>
      <c r="N85" s="1" t="s">
        <v>570</v>
      </c>
      <c r="P85" s="1" t="s">
        <v>12699</v>
      </c>
      <c r="Q85" s="1" t="s">
        <v>24</v>
      </c>
      <c r="R85" s="1" t="s">
        <v>12656</v>
      </c>
      <c r="S85" s="1">
        <v>0</v>
      </c>
      <c r="T85" s="3">
        <v>218431.33</v>
      </c>
      <c r="U85" s="1">
        <v>0</v>
      </c>
      <c r="V85" s="1">
        <v>0</v>
      </c>
      <c r="W85" s="1">
        <v>0</v>
      </c>
      <c r="X85" s="1">
        <v>0</v>
      </c>
      <c r="Y85" s="1">
        <v>85</v>
      </c>
    </row>
    <row r="86" spans="1:25">
      <c r="A86" s="1" t="s">
        <v>571</v>
      </c>
      <c r="B86" s="1" t="s">
        <v>572</v>
      </c>
      <c r="C86" s="1" t="s">
        <v>574</v>
      </c>
      <c r="D86" s="1" t="str">
        <f t="shared" si="2"/>
        <v>23900 LECCO (LC)</v>
      </c>
      <c r="E86" s="1">
        <v>23900</v>
      </c>
      <c r="F86" s="1" t="s">
        <v>575</v>
      </c>
      <c r="G86" s="1" t="s">
        <v>12671</v>
      </c>
      <c r="H86" s="1" t="s">
        <v>12658</v>
      </c>
      <c r="I86" s="1">
        <v>1559820137</v>
      </c>
      <c r="J86" s="5" t="str">
        <f t="shared" si="3"/>
        <v>01559820137</v>
      </c>
      <c r="K86" s="1" t="s">
        <v>12659</v>
      </c>
      <c r="L86" s="1" t="s">
        <v>12676</v>
      </c>
      <c r="M86" s="1" t="s">
        <v>573</v>
      </c>
      <c r="N86" s="1" t="s">
        <v>576</v>
      </c>
      <c r="P86" s="1" t="s">
        <v>577</v>
      </c>
      <c r="Q86" s="1" t="s">
        <v>24</v>
      </c>
      <c r="R86" s="1" t="s">
        <v>12656</v>
      </c>
      <c r="S86" s="1">
        <v>0</v>
      </c>
      <c r="T86" s="3">
        <v>115135.65</v>
      </c>
      <c r="U86" s="1">
        <v>-153.41999999999999</v>
      </c>
      <c r="V86" s="1">
        <v>-153.41999999999999</v>
      </c>
      <c r="W86" s="1">
        <v>-153.41999999999999</v>
      </c>
      <c r="X86" s="1">
        <v>-153.41999999999999</v>
      </c>
      <c r="Y86" s="1">
        <v>86</v>
      </c>
    </row>
    <row r="87" spans="1:25">
      <c r="A87" s="1" t="s">
        <v>578</v>
      </c>
      <c r="B87" s="1" t="s">
        <v>579</v>
      </c>
      <c r="C87" s="1" t="s">
        <v>581</v>
      </c>
      <c r="D87" s="1" t="str">
        <f t="shared" si="2"/>
        <v>20090 CESANO BOSCONE (MI)</v>
      </c>
      <c r="E87" s="1">
        <v>20090</v>
      </c>
      <c r="F87" s="1" t="s">
        <v>582</v>
      </c>
      <c r="G87" s="1" t="s">
        <v>12654</v>
      </c>
      <c r="H87" s="1" t="s">
        <v>12658</v>
      </c>
      <c r="I87" s="1">
        <v>3859850152</v>
      </c>
      <c r="J87" s="5" t="str">
        <f t="shared" si="3"/>
        <v>03859850152</v>
      </c>
      <c r="K87" s="1" t="s">
        <v>12659</v>
      </c>
      <c r="L87" s="1" t="s">
        <v>12660</v>
      </c>
      <c r="M87" s="1" t="s">
        <v>580</v>
      </c>
      <c r="N87" s="1" t="s">
        <v>583</v>
      </c>
      <c r="P87" s="1" t="s">
        <v>584</v>
      </c>
      <c r="Q87" s="1" t="s">
        <v>24</v>
      </c>
      <c r="R87" s="1" t="s">
        <v>12656</v>
      </c>
      <c r="S87" s="1">
        <v>0</v>
      </c>
      <c r="T87" s="3">
        <v>103022.67</v>
      </c>
      <c r="U87" s="1">
        <v>0</v>
      </c>
      <c r="V87" s="1">
        <v>0</v>
      </c>
      <c r="W87" s="1">
        <v>0</v>
      </c>
      <c r="X87" s="1">
        <v>0</v>
      </c>
      <c r="Y87" s="1">
        <v>87</v>
      </c>
    </row>
    <row r="88" spans="1:25">
      <c r="A88" s="1" t="s">
        <v>585</v>
      </c>
      <c r="B88" s="1" t="s">
        <v>586</v>
      </c>
      <c r="C88" s="1" t="s">
        <v>588</v>
      </c>
      <c r="D88" s="1" t="str">
        <f t="shared" si="2"/>
        <v>22100 COMO (CO)</v>
      </c>
      <c r="E88" s="1">
        <v>22100</v>
      </c>
      <c r="F88" s="1" t="s">
        <v>31</v>
      </c>
      <c r="G88" s="1" t="s">
        <v>12657</v>
      </c>
      <c r="H88" s="1" t="s">
        <v>12658</v>
      </c>
      <c r="I88" s="1">
        <v>736540139</v>
      </c>
      <c r="J88" s="5" t="str">
        <f t="shared" si="3"/>
        <v>0736540139</v>
      </c>
      <c r="K88" s="1" t="s">
        <v>27</v>
      </c>
      <c r="L88" s="1" t="s">
        <v>44</v>
      </c>
      <c r="M88" s="1" t="s">
        <v>587</v>
      </c>
      <c r="N88" s="1" t="s">
        <v>589</v>
      </c>
      <c r="P88" s="1" t="s">
        <v>590</v>
      </c>
      <c r="Q88" s="1" t="s">
        <v>24</v>
      </c>
      <c r="R88" s="1" t="s">
        <v>12656</v>
      </c>
      <c r="S88" s="1">
        <v>0</v>
      </c>
      <c r="T88" s="3">
        <v>23900.21</v>
      </c>
      <c r="U88" s="1">
        <v>0</v>
      </c>
      <c r="V88" s="1">
        <v>0</v>
      </c>
      <c r="W88" s="1">
        <v>0</v>
      </c>
      <c r="X88" s="1">
        <v>0</v>
      </c>
      <c r="Y88" s="1">
        <v>88</v>
      </c>
    </row>
    <row r="89" spans="1:25">
      <c r="A89" s="1" t="s">
        <v>591</v>
      </c>
      <c r="B89" s="1" t="s">
        <v>592</v>
      </c>
      <c r="C89" s="1" t="s">
        <v>594</v>
      </c>
      <c r="D89" s="1" t="str">
        <f t="shared" si="2"/>
        <v>20139 MILANO (MI)</v>
      </c>
      <c r="E89" s="1">
        <v>20139</v>
      </c>
      <c r="F89" s="1" t="s">
        <v>102</v>
      </c>
      <c r="G89" s="1" t="s">
        <v>12654</v>
      </c>
      <c r="H89" s="1" t="s">
        <v>12663</v>
      </c>
      <c r="I89" s="1">
        <v>11258080156</v>
      </c>
      <c r="J89" s="5" t="str">
        <f t="shared" si="3"/>
        <v>011258080156</v>
      </c>
      <c r="K89" s="1" t="s">
        <v>27</v>
      </c>
      <c r="L89" s="1" t="s">
        <v>44</v>
      </c>
      <c r="M89" s="1" t="s">
        <v>593</v>
      </c>
      <c r="N89" s="1" t="s">
        <v>595</v>
      </c>
      <c r="P89" s="1" t="s">
        <v>596</v>
      </c>
      <c r="Q89" s="1" t="s">
        <v>24</v>
      </c>
      <c r="R89" s="1" t="s">
        <v>12656</v>
      </c>
      <c r="S89" s="1">
        <v>0</v>
      </c>
      <c r="T89" s="3">
        <v>41389.5</v>
      </c>
      <c r="U89" s="1">
        <v>0</v>
      </c>
      <c r="V89" s="1">
        <v>0</v>
      </c>
      <c r="W89" s="1">
        <v>0</v>
      </c>
      <c r="X89" s="1">
        <v>0</v>
      </c>
      <c r="Y89" s="1">
        <v>89</v>
      </c>
    </row>
    <row r="90" spans="1:25">
      <c r="A90" s="1" t="s">
        <v>597</v>
      </c>
      <c r="B90" s="1" t="s">
        <v>598</v>
      </c>
      <c r="C90" s="1" t="s">
        <v>600</v>
      </c>
      <c r="D90" s="1" t="str">
        <f t="shared" si="2"/>
        <v>27029 VIGEVANO (PV)</v>
      </c>
      <c r="E90" s="1">
        <v>27029</v>
      </c>
      <c r="F90" s="1" t="s">
        <v>523</v>
      </c>
      <c r="G90" s="1" t="s">
        <v>12680</v>
      </c>
      <c r="H90" s="1" t="s">
        <v>12658</v>
      </c>
      <c r="I90" s="1">
        <v>1545380188</v>
      </c>
      <c r="J90" s="5" t="str">
        <f t="shared" si="3"/>
        <v>01545380188</v>
      </c>
      <c r="K90" s="1" t="s">
        <v>27</v>
      </c>
      <c r="L90" s="1" t="s">
        <v>44</v>
      </c>
      <c r="M90" s="1" t="s">
        <v>599</v>
      </c>
      <c r="N90" s="1" t="s">
        <v>601</v>
      </c>
      <c r="P90" s="1" t="s">
        <v>602</v>
      </c>
      <c r="Q90" s="1" t="s">
        <v>24</v>
      </c>
      <c r="R90" s="1" t="s">
        <v>12656</v>
      </c>
      <c r="S90" s="1">
        <v>0</v>
      </c>
      <c r="T90" s="3">
        <v>6264.93</v>
      </c>
      <c r="U90" s="1">
        <v>0</v>
      </c>
      <c r="V90" s="1">
        <v>0</v>
      </c>
      <c r="W90" s="1">
        <v>0</v>
      </c>
      <c r="X90" s="1">
        <v>0</v>
      </c>
      <c r="Y90" s="1">
        <v>90</v>
      </c>
    </row>
    <row r="91" spans="1:25">
      <c r="A91" s="1" t="s">
        <v>603</v>
      </c>
      <c r="B91" s="1" t="s">
        <v>604</v>
      </c>
      <c r="C91" s="1" t="s">
        <v>606</v>
      </c>
      <c r="D91" s="1" t="str">
        <f t="shared" si="2"/>
        <v>20853 BIASSONO (MI)</v>
      </c>
      <c r="E91" s="1">
        <v>20853</v>
      </c>
      <c r="F91" s="1" t="s">
        <v>89</v>
      </c>
      <c r="G91" s="1" t="s">
        <v>12654</v>
      </c>
      <c r="H91" s="1" t="s">
        <v>12665</v>
      </c>
      <c r="I91" s="1">
        <v>2093490965</v>
      </c>
      <c r="J91" s="5" t="str">
        <f t="shared" si="3"/>
        <v>02093490965</v>
      </c>
      <c r="K91" s="1" t="s">
        <v>12675</v>
      </c>
      <c r="L91" s="1" t="s">
        <v>12662</v>
      </c>
      <c r="M91" s="1" t="s">
        <v>605</v>
      </c>
      <c r="N91" s="1" t="s">
        <v>607</v>
      </c>
      <c r="P91" s="1" t="s">
        <v>12700</v>
      </c>
      <c r="Q91" s="1" t="s">
        <v>24</v>
      </c>
      <c r="R91" s="1" t="s">
        <v>12656</v>
      </c>
      <c r="S91" s="1">
        <v>0</v>
      </c>
      <c r="T91" s="3">
        <v>263670.46999999997</v>
      </c>
      <c r="U91" s="3">
        <v>2053.69</v>
      </c>
      <c r="V91" s="3">
        <v>2053.69</v>
      </c>
      <c r="W91" s="3">
        <v>2053.69</v>
      </c>
      <c r="X91" s="3">
        <v>2053.69</v>
      </c>
      <c r="Y91" s="1">
        <v>91</v>
      </c>
    </row>
    <row r="92" spans="1:25">
      <c r="A92" s="1" t="s">
        <v>608</v>
      </c>
      <c r="B92" s="1" t="s">
        <v>609</v>
      </c>
      <c r="C92" s="1" t="s">
        <v>611</v>
      </c>
      <c r="D92" s="1" t="str">
        <f t="shared" si="2"/>
        <v>21012 CASSANO MAGNAGO (VA)</v>
      </c>
      <c r="E92" s="1">
        <v>21012</v>
      </c>
      <c r="F92" s="1" t="s">
        <v>612</v>
      </c>
      <c r="G92" s="1" t="s">
        <v>12661</v>
      </c>
      <c r="H92" s="1" t="s">
        <v>12658</v>
      </c>
      <c r="I92" s="1">
        <v>2165740024</v>
      </c>
      <c r="J92" s="5" t="str">
        <f t="shared" si="3"/>
        <v>02165740024</v>
      </c>
      <c r="K92" s="1" t="s">
        <v>27</v>
      </c>
      <c r="L92" s="1" t="s">
        <v>44</v>
      </c>
      <c r="M92" s="1" t="s">
        <v>610</v>
      </c>
      <c r="N92" s="1" t="s">
        <v>613</v>
      </c>
      <c r="Q92" s="1" t="s">
        <v>24</v>
      </c>
      <c r="R92" s="1" t="s">
        <v>12656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92</v>
      </c>
    </row>
    <row r="93" spans="1:25">
      <c r="A93" s="1" t="s">
        <v>614</v>
      </c>
      <c r="B93" s="1" t="s">
        <v>615</v>
      </c>
      <c r="C93" s="1" t="s">
        <v>617</v>
      </c>
      <c r="D93" s="1" t="str">
        <f t="shared" si="2"/>
        <v>22078 TURATE (CO)</v>
      </c>
      <c r="E93" s="1">
        <v>22078</v>
      </c>
      <c r="F93" s="1" t="s">
        <v>618</v>
      </c>
      <c r="G93" s="1" t="s">
        <v>12657</v>
      </c>
      <c r="H93" s="1" t="s">
        <v>12658</v>
      </c>
      <c r="I93" s="1">
        <v>2864160136</v>
      </c>
      <c r="J93" s="5" t="str">
        <f t="shared" si="3"/>
        <v>02864160136</v>
      </c>
      <c r="K93" s="1" t="s">
        <v>27</v>
      </c>
      <c r="L93" s="1" t="s">
        <v>44</v>
      </c>
      <c r="M93" s="1" t="s">
        <v>616</v>
      </c>
      <c r="N93" s="1" t="s">
        <v>619</v>
      </c>
      <c r="Q93" s="1" t="s">
        <v>24</v>
      </c>
      <c r="R93" s="1" t="s">
        <v>12656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93</v>
      </c>
    </row>
    <row r="94" spans="1:25">
      <c r="A94" s="1" t="s">
        <v>620</v>
      </c>
      <c r="B94" s="1" t="s">
        <v>621</v>
      </c>
      <c r="C94" s="1" t="s">
        <v>623</v>
      </c>
      <c r="D94" s="1" t="str">
        <f t="shared" si="2"/>
        <v>21047 SARONNO (VA)</v>
      </c>
      <c r="E94" s="1">
        <v>21047</v>
      </c>
      <c r="F94" s="1" t="s">
        <v>624</v>
      </c>
      <c r="G94" s="1" t="s">
        <v>12661</v>
      </c>
      <c r="H94" s="1" t="s">
        <v>12658</v>
      </c>
      <c r="I94" s="1">
        <v>1644520122</v>
      </c>
      <c r="J94" s="5" t="str">
        <f t="shared" si="3"/>
        <v>01644520122</v>
      </c>
      <c r="K94" s="1" t="s">
        <v>27</v>
      </c>
      <c r="L94" s="1" t="s">
        <v>44</v>
      </c>
      <c r="M94" s="1" t="s">
        <v>622</v>
      </c>
      <c r="N94" s="1" t="s">
        <v>625</v>
      </c>
      <c r="P94" s="1" t="s">
        <v>626</v>
      </c>
      <c r="Q94" s="1" t="s">
        <v>24</v>
      </c>
      <c r="R94" s="1" t="s">
        <v>12656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94</v>
      </c>
    </row>
    <row r="95" spans="1:25">
      <c r="A95" s="1" t="s">
        <v>627</v>
      </c>
      <c r="B95" s="1" t="s">
        <v>628</v>
      </c>
      <c r="C95" s="1" t="s">
        <v>630</v>
      </c>
      <c r="D95" s="1" t="str">
        <f t="shared" si="2"/>
        <v>22038 TAVERNERIO (CO)</v>
      </c>
      <c r="E95" s="1">
        <v>22038</v>
      </c>
      <c r="F95" s="1" t="s">
        <v>631</v>
      </c>
      <c r="G95" s="1" t="s">
        <v>12657</v>
      </c>
      <c r="H95" s="1" t="s">
        <v>12658</v>
      </c>
      <c r="I95" s="1">
        <v>747090132</v>
      </c>
      <c r="J95" s="5" t="str">
        <f t="shared" si="3"/>
        <v>0747090132</v>
      </c>
      <c r="K95" s="1" t="s">
        <v>27</v>
      </c>
      <c r="L95" s="1" t="s">
        <v>44</v>
      </c>
      <c r="M95" s="1" t="s">
        <v>629</v>
      </c>
      <c r="N95" s="1" t="s">
        <v>632</v>
      </c>
      <c r="Q95" s="1" t="s">
        <v>24</v>
      </c>
      <c r="R95" s="1" t="s">
        <v>12656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95</v>
      </c>
    </row>
    <row r="96" spans="1:25">
      <c r="A96" s="1" t="s">
        <v>633</v>
      </c>
      <c r="B96" s="1" t="s">
        <v>634</v>
      </c>
      <c r="C96" s="1" t="s">
        <v>636</v>
      </c>
      <c r="D96" s="1" t="str">
        <f t="shared" si="2"/>
        <v>23037 TIRANO (SO)</v>
      </c>
      <c r="E96" s="1">
        <v>23037</v>
      </c>
      <c r="F96" s="1" t="s">
        <v>637</v>
      </c>
      <c r="G96" s="1" t="s">
        <v>12685</v>
      </c>
      <c r="H96" s="1" t="s">
        <v>12658</v>
      </c>
      <c r="I96" s="1">
        <v>679770149</v>
      </c>
      <c r="J96" s="5" t="str">
        <f t="shared" si="3"/>
        <v>0679770149</v>
      </c>
      <c r="K96" s="1" t="s">
        <v>12659</v>
      </c>
      <c r="L96" s="1" t="s">
        <v>12676</v>
      </c>
      <c r="M96" s="1" t="s">
        <v>635</v>
      </c>
      <c r="N96" s="1" t="s">
        <v>638</v>
      </c>
      <c r="P96" s="1" t="s">
        <v>639</v>
      </c>
      <c r="Q96" s="1" t="s">
        <v>24</v>
      </c>
      <c r="R96" s="1" t="s">
        <v>12656</v>
      </c>
      <c r="S96" s="1">
        <v>0</v>
      </c>
      <c r="T96" s="3">
        <v>6522.92</v>
      </c>
      <c r="U96" s="1">
        <v>140.30000000000001</v>
      </c>
      <c r="V96" s="1">
        <v>140.30000000000001</v>
      </c>
      <c r="W96" s="1">
        <v>140.30000000000001</v>
      </c>
      <c r="X96" s="1">
        <v>140.30000000000001</v>
      </c>
      <c r="Y96" s="1">
        <v>96</v>
      </c>
    </row>
    <row r="97" spans="1:25">
      <c r="A97" s="1" t="s">
        <v>640</v>
      </c>
      <c r="B97" s="1" t="s">
        <v>641</v>
      </c>
      <c r="C97" s="1" t="s">
        <v>643</v>
      </c>
      <c r="D97" s="1" t="str">
        <f t="shared" si="2"/>
        <v>20145 MILANO (MI)</v>
      </c>
      <c r="E97" s="1">
        <v>20145</v>
      </c>
      <c r="F97" s="1" t="s">
        <v>102</v>
      </c>
      <c r="G97" s="1" t="s">
        <v>12654</v>
      </c>
      <c r="H97" s="1" t="s">
        <v>12679</v>
      </c>
      <c r="I97" s="1">
        <v>10526000152</v>
      </c>
      <c r="J97" s="5" t="str">
        <f t="shared" si="3"/>
        <v>010526000152</v>
      </c>
      <c r="K97" s="1" t="s">
        <v>27</v>
      </c>
      <c r="L97" s="1" t="s">
        <v>44</v>
      </c>
      <c r="M97" s="1" t="s">
        <v>642</v>
      </c>
      <c r="N97" s="1" t="s">
        <v>644</v>
      </c>
      <c r="Q97" s="1" t="s">
        <v>24</v>
      </c>
      <c r="R97" s="1" t="s">
        <v>12656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97</v>
      </c>
    </row>
    <row r="98" spans="1:25">
      <c r="A98" s="1" t="s">
        <v>645</v>
      </c>
      <c r="B98" s="1" t="s">
        <v>646</v>
      </c>
      <c r="C98" s="1" t="s">
        <v>648</v>
      </c>
      <c r="D98" s="1" t="str">
        <f t="shared" si="2"/>
        <v>80020 CASAVATORE (NA)</v>
      </c>
      <c r="E98" s="1">
        <v>80020</v>
      </c>
      <c r="F98" s="1" t="s">
        <v>649</v>
      </c>
      <c r="G98" s="1" t="s">
        <v>12701</v>
      </c>
      <c r="H98" s="1" t="s">
        <v>12655</v>
      </c>
      <c r="I98" s="1">
        <v>4869471211</v>
      </c>
      <c r="J98" s="5" t="str">
        <f t="shared" si="3"/>
        <v>04869471211</v>
      </c>
      <c r="K98" s="1" t="s">
        <v>27</v>
      </c>
      <c r="L98" s="1" t="s">
        <v>44</v>
      </c>
      <c r="M98" s="1" t="s">
        <v>647</v>
      </c>
      <c r="N98" s="1" t="s">
        <v>650</v>
      </c>
      <c r="P98" s="1" t="s">
        <v>651</v>
      </c>
      <c r="Q98" s="1" t="s">
        <v>24</v>
      </c>
      <c r="R98" s="1" t="s">
        <v>12656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98</v>
      </c>
    </row>
    <row r="99" spans="1:25">
      <c r="A99" s="1" t="s">
        <v>652</v>
      </c>
      <c r="B99" s="1" t="s">
        <v>653</v>
      </c>
      <c r="C99" s="1" t="s">
        <v>655</v>
      </c>
      <c r="D99" s="1" t="str">
        <f t="shared" si="2"/>
        <v>21056 INDUNO OLONA (VA)</v>
      </c>
      <c r="E99" s="1">
        <v>21056</v>
      </c>
      <c r="F99" s="1" t="s">
        <v>656</v>
      </c>
      <c r="G99" s="1" t="s">
        <v>12661</v>
      </c>
      <c r="H99" s="1" t="s">
        <v>12658</v>
      </c>
      <c r="I99" s="1">
        <v>2250050123</v>
      </c>
      <c r="J99" s="5" t="str">
        <f t="shared" si="3"/>
        <v>02250050123</v>
      </c>
      <c r="K99" s="1" t="s">
        <v>27</v>
      </c>
      <c r="L99" s="1" t="s">
        <v>28</v>
      </c>
      <c r="M99" s="1" t="s">
        <v>654</v>
      </c>
      <c r="N99" s="1" t="s">
        <v>657</v>
      </c>
      <c r="P99" s="1" t="s">
        <v>658</v>
      </c>
      <c r="Q99" s="1" t="s">
        <v>24</v>
      </c>
      <c r="R99" s="1" t="s">
        <v>12656</v>
      </c>
      <c r="S99" s="1">
        <v>0</v>
      </c>
      <c r="T99" s="3">
        <v>20140.599999999999</v>
      </c>
      <c r="U99" s="1">
        <v>0</v>
      </c>
      <c r="V99" s="1">
        <v>0</v>
      </c>
      <c r="W99" s="1">
        <v>0</v>
      </c>
      <c r="X99" s="1">
        <v>0</v>
      </c>
      <c r="Y99" s="1">
        <v>99</v>
      </c>
    </row>
    <row r="100" spans="1:25">
      <c r="A100" s="1" t="s">
        <v>659</v>
      </c>
      <c r="B100" s="1" t="s">
        <v>660</v>
      </c>
      <c r="C100" s="1" t="s">
        <v>662</v>
      </c>
      <c r="D100" s="1" t="str">
        <f t="shared" si="2"/>
        <v>20010 NERVIANO (MI)</v>
      </c>
      <c r="E100" s="1">
        <v>20010</v>
      </c>
      <c r="F100" s="1" t="s">
        <v>663</v>
      </c>
      <c r="G100" s="1" t="s">
        <v>12654</v>
      </c>
      <c r="H100" s="1" t="s">
        <v>12665</v>
      </c>
      <c r="I100" s="1">
        <v>2142260021</v>
      </c>
      <c r="J100" s="5" t="str">
        <f t="shared" si="3"/>
        <v>02142260021</v>
      </c>
      <c r="K100" s="1" t="s">
        <v>12675</v>
      </c>
      <c r="L100" s="1" t="s">
        <v>12660</v>
      </c>
      <c r="M100" s="1" t="s">
        <v>661</v>
      </c>
      <c r="N100" s="1" t="s">
        <v>664</v>
      </c>
      <c r="P100" s="1" t="s">
        <v>665</v>
      </c>
      <c r="Q100" s="1" t="s">
        <v>24</v>
      </c>
      <c r="R100" s="1" t="s">
        <v>12656</v>
      </c>
      <c r="S100" s="1">
        <v>0</v>
      </c>
      <c r="T100" s="3">
        <v>446853.49</v>
      </c>
      <c r="U100" s="1">
        <v>0</v>
      </c>
      <c r="V100" s="1">
        <v>0</v>
      </c>
      <c r="W100" s="1">
        <v>0</v>
      </c>
      <c r="X100" s="1">
        <v>0</v>
      </c>
      <c r="Y100" s="1">
        <v>100</v>
      </c>
    </row>
    <row r="101" spans="1:25">
      <c r="A101" s="1" t="s">
        <v>666</v>
      </c>
      <c r="B101" s="1" t="s">
        <v>667</v>
      </c>
      <c r="C101" s="1" t="s">
        <v>669</v>
      </c>
      <c r="D101" s="1" t="str">
        <f t="shared" si="2"/>
        <v>21026 GAVIRATE (VA)</v>
      </c>
      <c r="E101" s="1">
        <v>21026</v>
      </c>
      <c r="F101" s="1" t="s">
        <v>670</v>
      </c>
      <c r="G101" s="1" t="s">
        <v>12661</v>
      </c>
      <c r="H101" s="1" t="s">
        <v>12658</v>
      </c>
      <c r="I101" s="1">
        <v>1605670122</v>
      </c>
      <c r="J101" s="5" t="str">
        <f t="shared" si="3"/>
        <v>01605670122</v>
      </c>
      <c r="K101" s="1" t="s">
        <v>27</v>
      </c>
      <c r="L101" s="1" t="s">
        <v>44</v>
      </c>
      <c r="M101" s="1" t="s">
        <v>668</v>
      </c>
      <c r="N101" s="1" t="s">
        <v>671</v>
      </c>
      <c r="Q101" s="1" t="s">
        <v>24</v>
      </c>
      <c r="R101" s="1" t="s">
        <v>12656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101</v>
      </c>
    </row>
    <row r="102" spans="1:25">
      <c r="A102" s="1" t="s">
        <v>672</v>
      </c>
      <c r="B102" s="1" t="s">
        <v>673</v>
      </c>
      <c r="C102" s="1" t="s">
        <v>675</v>
      </c>
      <c r="D102" s="1" t="str">
        <f t="shared" si="2"/>
        <v>20122 MILANO (MI)</v>
      </c>
      <c r="E102" s="1">
        <v>20122</v>
      </c>
      <c r="F102" s="1" t="s">
        <v>102</v>
      </c>
      <c r="G102" s="1" t="s">
        <v>12654</v>
      </c>
      <c r="H102" s="1" t="s">
        <v>12679</v>
      </c>
      <c r="I102" s="1">
        <v>6038170152</v>
      </c>
      <c r="J102" s="5" t="str">
        <f t="shared" si="3"/>
        <v>06038170152</v>
      </c>
      <c r="K102" s="1" t="s">
        <v>27</v>
      </c>
      <c r="L102" s="1" t="s">
        <v>44</v>
      </c>
      <c r="M102" s="1" t="s">
        <v>674</v>
      </c>
      <c r="N102" s="1" t="s">
        <v>676</v>
      </c>
      <c r="P102" s="1" t="s">
        <v>677</v>
      </c>
      <c r="Q102" s="1" t="s">
        <v>24</v>
      </c>
      <c r="R102" s="1" t="s">
        <v>12656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102</v>
      </c>
    </row>
    <row r="103" spans="1:25">
      <c r="A103" s="1" t="s">
        <v>678</v>
      </c>
      <c r="B103" s="1" t="s">
        <v>679</v>
      </c>
      <c r="C103" s="1" t="s">
        <v>681</v>
      </c>
      <c r="D103" s="1" t="str">
        <f t="shared" si="2"/>
        <v>21047 SARONNO (VA)</v>
      </c>
      <c r="E103" s="1">
        <v>21047</v>
      </c>
      <c r="F103" s="1" t="s">
        <v>624</v>
      </c>
      <c r="G103" s="1" t="s">
        <v>12661</v>
      </c>
      <c r="H103" s="1" t="s">
        <v>12658</v>
      </c>
      <c r="I103" s="1">
        <v>1172780122</v>
      </c>
      <c r="J103" s="5" t="str">
        <f t="shared" si="3"/>
        <v>01172780122</v>
      </c>
      <c r="K103" s="1" t="s">
        <v>27</v>
      </c>
      <c r="L103" s="1" t="s">
        <v>44</v>
      </c>
      <c r="M103" s="1" t="s">
        <v>680</v>
      </c>
      <c r="N103" s="1" t="s">
        <v>682</v>
      </c>
      <c r="P103" s="1" t="s">
        <v>683</v>
      </c>
      <c r="Q103" s="1" t="s">
        <v>24</v>
      </c>
      <c r="R103" s="1" t="s">
        <v>12656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103</v>
      </c>
    </row>
    <row r="104" spans="1:25">
      <c r="A104" s="1" t="s">
        <v>684</v>
      </c>
      <c r="B104" s="1" t="s">
        <v>685</v>
      </c>
      <c r="C104" s="1" t="s">
        <v>687</v>
      </c>
      <c r="D104" s="1" t="str">
        <f t="shared" si="2"/>
        <v>20159 MILANO (MI)</v>
      </c>
      <c r="E104" s="1">
        <v>20159</v>
      </c>
      <c r="F104" s="1" t="s">
        <v>102</v>
      </c>
      <c r="G104" s="1" t="s">
        <v>12654</v>
      </c>
      <c r="H104" s="1" t="s">
        <v>12663</v>
      </c>
      <c r="I104" s="1">
        <v>4147400156</v>
      </c>
      <c r="J104" s="5" t="str">
        <f t="shared" si="3"/>
        <v>04147400156</v>
      </c>
      <c r="K104" s="1" t="s">
        <v>27</v>
      </c>
      <c r="L104" s="1" t="s">
        <v>44</v>
      </c>
      <c r="M104" s="1" t="s">
        <v>686</v>
      </c>
      <c r="N104" s="1" t="s">
        <v>688</v>
      </c>
      <c r="P104" s="1" t="s">
        <v>689</v>
      </c>
      <c r="Q104" s="1" t="s">
        <v>24</v>
      </c>
      <c r="R104" s="1" t="s">
        <v>12656</v>
      </c>
      <c r="S104" s="1">
        <v>0</v>
      </c>
      <c r="T104" s="3">
        <v>6347.05</v>
      </c>
      <c r="U104" s="1">
        <v>0</v>
      </c>
      <c r="V104" s="1">
        <v>0</v>
      </c>
      <c r="W104" s="1">
        <v>0</v>
      </c>
      <c r="X104" s="1">
        <v>0</v>
      </c>
      <c r="Y104" s="1">
        <v>104</v>
      </c>
    </row>
    <row r="105" spans="1:25">
      <c r="A105" s="1" t="s">
        <v>690</v>
      </c>
      <c r="B105" s="1" t="s">
        <v>691</v>
      </c>
      <c r="C105" s="1" t="s">
        <v>693</v>
      </c>
      <c r="D105" s="1" t="str">
        <f t="shared" si="2"/>
        <v>20025 LEGNANO (MI)</v>
      </c>
      <c r="E105" s="1">
        <v>20025</v>
      </c>
      <c r="F105" s="1" t="s">
        <v>569</v>
      </c>
      <c r="G105" s="1" t="s">
        <v>12654</v>
      </c>
      <c r="H105" s="1" t="s">
        <v>12663</v>
      </c>
      <c r="I105" s="1">
        <v>791300155</v>
      </c>
      <c r="J105" s="5" t="str">
        <f t="shared" si="3"/>
        <v>0791300155</v>
      </c>
      <c r="K105" s="1" t="s">
        <v>27</v>
      </c>
      <c r="L105" s="1" t="s">
        <v>44</v>
      </c>
      <c r="M105" s="1" t="s">
        <v>692</v>
      </c>
      <c r="N105" s="1" t="s">
        <v>694</v>
      </c>
      <c r="P105" s="1" t="s">
        <v>695</v>
      </c>
      <c r="Q105" s="1" t="s">
        <v>24</v>
      </c>
      <c r="R105" s="1" t="s">
        <v>12656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105</v>
      </c>
    </row>
    <row r="106" spans="1:25">
      <c r="A106" s="1" t="s">
        <v>696</v>
      </c>
      <c r="B106" s="1" t="s">
        <v>697</v>
      </c>
      <c r="C106" s="1" t="s">
        <v>699</v>
      </c>
      <c r="D106" s="1" t="str">
        <f t="shared" si="2"/>
        <v>20146 MILANO (MI)</v>
      </c>
      <c r="E106" s="1">
        <v>20146</v>
      </c>
      <c r="F106" s="1" t="s">
        <v>102</v>
      </c>
      <c r="G106" s="1" t="s">
        <v>12654</v>
      </c>
      <c r="H106" s="1" t="s">
        <v>12663</v>
      </c>
      <c r="I106" s="1">
        <v>7438260155</v>
      </c>
      <c r="J106" s="5" t="str">
        <f t="shared" si="3"/>
        <v>07438260155</v>
      </c>
      <c r="K106" s="1" t="s">
        <v>27</v>
      </c>
      <c r="L106" s="1" t="s">
        <v>44</v>
      </c>
      <c r="M106" s="1" t="s">
        <v>698</v>
      </c>
      <c r="N106" s="1" t="s">
        <v>700</v>
      </c>
      <c r="P106" s="1" t="s">
        <v>701</v>
      </c>
      <c r="Q106" s="1" t="s">
        <v>24</v>
      </c>
      <c r="R106" s="1" t="s">
        <v>12656</v>
      </c>
      <c r="S106" s="1">
        <v>0</v>
      </c>
      <c r="T106" s="3">
        <v>57966.96</v>
      </c>
      <c r="U106" s="1">
        <v>0</v>
      </c>
      <c r="V106" s="1">
        <v>0</v>
      </c>
      <c r="W106" s="1">
        <v>0</v>
      </c>
      <c r="X106" s="1">
        <v>0</v>
      </c>
      <c r="Y106" s="1">
        <v>106</v>
      </c>
    </row>
    <row r="107" spans="1:25">
      <c r="A107" s="1" t="s">
        <v>702</v>
      </c>
      <c r="B107" s="1" t="s">
        <v>703</v>
      </c>
      <c r="C107" s="1" t="s">
        <v>705</v>
      </c>
      <c r="D107" s="1" t="str">
        <f t="shared" si="2"/>
        <v>22100 COMO (CO)</v>
      </c>
      <c r="E107" s="1">
        <v>22100</v>
      </c>
      <c r="F107" s="1" t="s">
        <v>31</v>
      </c>
      <c r="G107" s="1" t="s">
        <v>12657</v>
      </c>
      <c r="H107" s="1" t="s">
        <v>12658</v>
      </c>
      <c r="I107" s="1">
        <v>695600130</v>
      </c>
      <c r="J107" s="5" t="str">
        <f t="shared" si="3"/>
        <v>0695600130</v>
      </c>
      <c r="K107" s="1" t="s">
        <v>27</v>
      </c>
      <c r="L107" s="1" t="s">
        <v>44</v>
      </c>
      <c r="M107" s="1" t="s">
        <v>704</v>
      </c>
      <c r="N107" s="1" t="s">
        <v>706</v>
      </c>
      <c r="P107" s="1" t="s">
        <v>707</v>
      </c>
      <c r="Q107" s="1" t="s">
        <v>24</v>
      </c>
      <c r="R107" s="1" t="s">
        <v>12656</v>
      </c>
      <c r="S107" s="1">
        <v>0</v>
      </c>
      <c r="T107" s="3">
        <v>5749.1</v>
      </c>
      <c r="U107" s="1">
        <v>0</v>
      </c>
      <c r="V107" s="1">
        <v>0</v>
      </c>
      <c r="W107" s="1">
        <v>0</v>
      </c>
      <c r="X107" s="1">
        <v>0</v>
      </c>
      <c r="Y107" s="1">
        <v>107</v>
      </c>
    </row>
    <row r="108" spans="1:25">
      <c r="A108" s="1" t="s">
        <v>708</v>
      </c>
      <c r="B108" s="1" t="s">
        <v>709</v>
      </c>
      <c r="C108" s="1" t="s">
        <v>711</v>
      </c>
      <c r="D108" s="1" t="str">
        <f t="shared" si="2"/>
        <v>20144 MILANO (MI)</v>
      </c>
      <c r="E108" s="1">
        <v>20144</v>
      </c>
      <c r="F108" s="1" t="s">
        <v>102</v>
      </c>
      <c r="G108" s="1" t="s">
        <v>12654</v>
      </c>
      <c r="H108" s="1" t="s">
        <v>12665</v>
      </c>
      <c r="I108" s="1">
        <v>3761760150</v>
      </c>
      <c r="J108" s="5" t="str">
        <f t="shared" si="3"/>
        <v>03761760150</v>
      </c>
      <c r="K108" s="1" t="s">
        <v>12675</v>
      </c>
      <c r="L108" s="1" t="s">
        <v>12676</v>
      </c>
      <c r="M108" s="1" t="s">
        <v>710</v>
      </c>
      <c r="N108" s="1" t="s">
        <v>712</v>
      </c>
      <c r="P108" s="1" t="s">
        <v>713</v>
      </c>
      <c r="Q108" s="1" t="s">
        <v>24</v>
      </c>
      <c r="R108" s="1" t="s">
        <v>12656</v>
      </c>
      <c r="S108" s="1">
        <v>0</v>
      </c>
      <c r="T108" s="3">
        <v>67007.929999999993</v>
      </c>
      <c r="U108" s="1">
        <v>0</v>
      </c>
      <c r="V108" s="1">
        <v>0</v>
      </c>
      <c r="W108" s="1">
        <v>0</v>
      </c>
      <c r="X108" s="1">
        <v>0</v>
      </c>
      <c r="Y108" s="1">
        <v>108</v>
      </c>
    </row>
    <row r="109" spans="1:25">
      <c r="A109" s="1" t="s">
        <v>714</v>
      </c>
      <c r="B109" s="1" t="s">
        <v>11631</v>
      </c>
      <c r="C109" s="1" t="s">
        <v>716</v>
      </c>
      <c r="D109" s="1" t="str">
        <f t="shared" si="2"/>
        <v>20133 MILANO (MI)</v>
      </c>
      <c r="E109" s="1">
        <v>20133</v>
      </c>
      <c r="F109" s="1" t="s">
        <v>102</v>
      </c>
      <c r="G109" s="1" t="s">
        <v>12654</v>
      </c>
      <c r="H109" s="1" t="s">
        <v>12663</v>
      </c>
      <c r="I109" s="1">
        <v>748190154</v>
      </c>
      <c r="J109" s="5" t="str">
        <f t="shared" si="3"/>
        <v>0748190154</v>
      </c>
      <c r="K109" s="1" t="s">
        <v>27</v>
      </c>
      <c r="L109" s="1" t="s">
        <v>44</v>
      </c>
      <c r="M109" s="1" t="s">
        <v>715</v>
      </c>
      <c r="N109" s="1" t="s">
        <v>717</v>
      </c>
      <c r="P109" s="1" t="s">
        <v>718</v>
      </c>
      <c r="Q109" s="1" t="s">
        <v>24</v>
      </c>
      <c r="R109" s="1" t="s">
        <v>12656</v>
      </c>
      <c r="S109" s="1">
        <v>0</v>
      </c>
      <c r="T109" s="3">
        <v>4196.99</v>
      </c>
      <c r="U109" s="1">
        <v>0</v>
      </c>
      <c r="V109" s="1">
        <v>0</v>
      </c>
      <c r="W109" s="1">
        <v>0</v>
      </c>
      <c r="X109" s="1">
        <v>0</v>
      </c>
      <c r="Y109" s="1">
        <v>109</v>
      </c>
    </row>
    <row r="110" spans="1:25">
      <c r="A110" s="1" t="s">
        <v>719</v>
      </c>
      <c r="B110" s="1" t="s">
        <v>720</v>
      </c>
      <c r="C110" s="1" t="s">
        <v>722</v>
      </c>
      <c r="D110" s="1" t="str">
        <f t="shared" si="2"/>
        <v>27010 SIZIANO (PV)</v>
      </c>
      <c r="E110" s="1">
        <v>27010</v>
      </c>
      <c r="F110" s="1" t="s">
        <v>723</v>
      </c>
      <c r="G110" s="1" t="s">
        <v>12680</v>
      </c>
      <c r="H110" s="1" t="s">
        <v>12679</v>
      </c>
      <c r="I110" s="1">
        <v>5500470967</v>
      </c>
      <c r="J110" s="5" t="str">
        <f t="shared" si="3"/>
        <v>05500470967</v>
      </c>
      <c r="K110" s="1" t="s">
        <v>27</v>
      </c>
      <c r="L110" s="1" t="s">
        <v>44</v>
      </c>
      <c r="M110" s="1" t="s">
        <v>721</v>
      </c>
      <c r="N110" s="1" t="s">
        <v>724</v>
      </c>
      <c r="P110" s="1" t="s">
        <v>183</v>
      </c>
      <c r="Q110" s="1" t="s">
        <v>24</v>
      </c>
      <c r="R110" s="1" t="s">
        <v>12656</v>
      </c>
      <c r="S110" s="1">
        <v>0</v>
      </c>
      <c r="T110" s="3">
        <v>60510.97</v>
      </c>
      <c r="U110" s="1">
        <v>0</v>
      </c>
      <c r="V110" s="1">
        <v>0</v>
      </c>
      <c r="W110" s="1">
        <v>0</v>
      </c>
      <c r="X110" s="1">
        <v>0</v>
      </c>
      <c r="Y110" s="1">
        <v>110</v>
      </c>
    </row>
    <row r="111" spans="1:25">
      <c r="A111" s="1" t="s">
        <v>725</v>
      </c>
      <c r="B111" s="1" t="s">
        <v>726</v>
      </c>
      <c r="C111" s="1" t="s">
        <v>728</v>
      </c>
      <c r="D111" s="1" t="str">
        <f t="shared" si="2"/>
        <v>20125 MILANO (MI)</v>
      </c>
      <c r="E111" s="1">
        <v>20125</v>
      </c>
      <c r="F111" s="1" t="s">
        <v>102</v>
      </c>
      <c r="G111" s="1" t="s">
        <v>12654</v>
      </c>
      <c r="H111" s="1" t="s">
        <v>12663</v>
      </c>
      <c r="I111" s="1">
        <v>827560152</v>
      </c>
      <c r="J111" s="5" t="str">
        <f t="shared" si="3"/>
        <v>0827560152</v>
      </c>
      <c r="K111" s="1" t="s">
        <v>27</v>
      </c>
      <c r="L111" s="1" t="s">
        <v>44</v>
      </c>
      <c r="M111" s="1" t="s">
        <v>727</v>
      </c>
      <c r="N111" s="1" t="s">
        <v>729</v>
      </c>
      <c r="Q111" s="1" t="s">
        <v>24</v>
      </c>
      <c r="R111" s="1" t="s">
        <v>12656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111</v>
      </c>
    </row>
    <row r="112" spans="1:25">
      <c r="A112" s="1" t="s">
        <v>730</v>
      </c>
      <c r="B112" s="1" t="s">
        <v>731</v>
      </c>
      <c r="C112" s="1" t="s">
        <v>733</v>
      </c>
      <c r="D112" s="1" t="str">
        <f t="shared" si="2"/>
        <v>20155 MILANO (MI)</v>
      </c>
      <c r="E112" s="1">
        <v>20155</v>
      </c>
      <c r="F112" s="1" t="s">
        <v>102</v>
      </c>
      <c r="G112" s="1" t="s">
        <v>12654</v>
      </c>
      <c r="H112" s="1" t="s">
        <v>12665</v>
      </c>
      <c r="I112" s="1">
        <v>12058930152</v>
      </c>
      <c r="J112" s="5" t="str">
        <f t="shared" si="3"/>
        <v>012058930152</v>
      </c>
      <c r="K112" s="1" t="s">
        <v>12659</v>
      </c>
      <c r="L112" s="1" t="s">
        <v>12676</v>
      </c>
      <c r="M112" s="1" t="s">
        <v>732</v>
      </c>
      <c r="N112" s="1" t="s">
        <v>734</v>
      </c>
      <c r="P112" s="1" t="s">
        <v>735</v>
      </c>
      <c r="Q112" s="1" t="s">
        <v>24</v>
      </c>
      <c r="R112" s="1" t="s">
        <v>12656</v>
      </c>
      <c r="S112" s="1">
        <v>0</v>
      </c>
      <c r="T112" s="3">
        <v>33422.089999999997</v>
      </c>
      <c r="U112" s="1">
        <v>0</v>
      </c>
      <c r="V112" s="1">
        <v>0</v>
      </c>
      <c r="W112" s="1">
        <v>0</v>
      </c>
      <c r="X112" s="1">
        <v>0</v>
      </c>
      <c r="Y112" s="1">
        <v>112</v>
      </c>
    </row>
    <row r="113" spans="1:25">
      <c r="A113" s="1" t="s">
        <v>736</v>
      </c>
      <c r="B113" s="1" t="s">
        <v>737</v>
      </c>
      <c r="C113" s="1" t="s">
        <v>739</v>
      </c>
      <c r="D113" s="1" t="str">
        <f t="shared" si="2"/>
        <v>20127 MILANO (MI)</v>
      </c>
      <c r="E113" s="1">
        <v>20127</v>
      </c>
      <c r="F113" s="1" t="s">
        <v>102</v>
      </c>
      <c r="G113" s="1" t="s">
        <v>12654</v>
      </c>
      <c r="H113" s="1" t="s">
        <v>12663</v>
      </c>
      <c r="I113" s="1">
        <v>737640151</v>
      </c>
      <c r="J113" s="5" t="str">
        <f t="shared" si="3"/>
        <v>0737640151</v>
      </c>
      <c r="K113" s="1" t="s">
        <v>27</v>
      </c>
      <c r="L113" s="1" t="s">
        <v>44</v>
      </c>
      <c r="M113" s="1" t="s">
        <v>738</v>
      </c>
      <c r="N113" s="1" t="s">
        <v>740</v>
      </c>
      <c r="P113" s="1" t="s">
        <v>741</v>
      </c>
      <c r="Q113" s="1" t="s">
        <v>24</v>
      </c>
      <c r="R113" s="1" t="s">
        <v>12656</v>
      </c>
      <c r="S113" s="1">
        <v>0</v>
      </c>
      <c r="T113" s="3">
        <v>10771.18</v>
      </c>
      <c r="U113" s="1">
        <v>0</v>
      </c>
      <c r="V113" s="1">
        <v>0</v>
      </c>
      <c r="W113" s="1">
        <v>0</v>
      </c>
      <c r="X113" s="1">
        <v>0</v>
      </c>
      <c r="Y113" s="1">
        <v>113</v>
      </c>
    </row>
    <row r="114" spans="1:25">
      <c r="A114" s="1" t="s">
        <v>742</v>
      </c>
      <c r="B114" s="1" t="s">
        <v>743</v>
      </c>
      <c r="C114" s="1" t="s">
        <v>745</v>
      </c>
      <c r="D114" s="1" t="str">
        <f t="shared" si="2"/>
        <v>20156 MILANO (MI)</v>
      </c>
      <c r="E114" s="1">
        <v>20156</v>
      </c>
      <c r="F114" s="1" t="s">
        <v>102</v>
      </c>
      <c r="G114" s="1" t="s">
        <v>12654</v>
      </c>
      <c r="H114" s="1" t="s">
        <v>12663</v>
      </c>
      <c r="I114" s="1">
        <v>3383420969</v>
      </c>
      <c r="J114" s="5" t="str">
        <f t="shared" si="3"/>
        <v>03383420969</v>
      </c>
      <c r="K114" s="1" t="s">
        <v>27</v>
      </c>
      <c r="L114" s="1" t="s">
        <v>44</v>
      </c>
      <c r="M114" s="1" t="s">
        <v>744</v>
      </c>
      <c r="N114" s="1" t="s">
        <v>746</v>
      </c>
      <c r="P114" s="1" t="s">
        <v>747</v>
      </c>
      <c r="Q114" s="1" t="s">
        <v>24</v>
      </c>
      <c r="R114" s="1" t="s">
        <v>12656</v>
      </c>
      <c r="S114" s="1">
        <v>0</v>
      </c>
      <c r="T114" s="1">
        <v>612.53</v>
      </c>
      <c r="U114" s="1">
        <v>0</v>
      </c>
      <c r="V114" s="1">
        <v>0</v>
      </c>
      <c r="W114" s="1">
        <v>0</v>
      </c>
      <c r="X114" s="1">
        <v>0</v>
      </c>
      <c r="Y114" s="1">
        <v>114</v>
      </c>
    </row>
    <row r="115" spans="1:25">
      <c r="A115" s="1" t="s">
        <v>748</v>
      </c>
      <c r="B115" s="1" t="s">
        <v>749</v>
      </c>
      <c r="C115" s="1" t="s">
        <v>751</v>
      </c>
      <c r="D115" s="1" t="str">
        <f t="shared" si="2"/>
        <v>16149 GENOVA (GE)</v>
      </c>
      <c r="E115" s="1">
        <v>16149</v>
      </c>
      <c r="F115" s="1" t="s">
        <v>136</v>
      </c>
      <c r="G115" s="1" t="s">
        <v>12673</v>
      </c>
      <c r="H115" s="1" t="s">
        <v>12674</v>
      </c>
      <c r="I115" s="1">
        <v>2449220108</v>
      </c>
      <c r="J115" s="5" t="str">
        <f t="shared" si="3"/>
        <v>02449220108</v>
      </c>
      <c r="K115" s="1" t="s">
        <v>27</v>
      </c>
      <c r="L115" s="1" t="s">
        <v>44</v>
      </c>
      <c r="M115" s="1" t="s">
        <v>750</v>
      </c>
      <c r="N115" s="1" t="s">
        <v>752</v>
      </c>
      <c r="Q115" s="1" t="s">
        <v>24</v>
      </c>
      <c r="R115" s="1" t="s">
        <v>12656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115</v>
      </c>
    </row>
    <row r="116" spans="1:25">
      <c r="A116" s="1" t="s">
        <v>753</v>
      </c>
      <c r="B116" s="1" t="s">
        <v>754</v>
      </c>
      <c r="C116" s="1" t="s">
        <v>756</v>
      </c>
      <c r="D116" s="1" t="str">
        <f t="shared" si="2"/>
        <v>18038 SAN REMO (IM)</v>
      </c>
      <c r="E116" s="1">
        <v>18038</v>
      </c>
      <c r="F116" s="1" t="s">
        <v>757</v>
      </c>
      <c r="G116" s="1" t="s">
        <v>12691</v>
      </c>
      <c r="H116" s="1" t="s">
        <v>12674</v>
      </c>
      <c r="I116" s="1">
        <v>129160081</v>
      </c>
      <c r="J116" s="5" t="str">
        <f t="shared" si="3"/>
        <v>0129160081</v>
      </c>
      <c r="K116" s="1" t="s">
        <v>27</v>
      </c>
      <c r="L116" s="1" t="s">
        <v>44</v>
      </c>
      <c r="M116" s="1" t="s">
        <v>755</v>
      </c>
      <c r="N116" s="1" t="s">
        <v>758</v>
      </c>
      <c r="P116" s="1" t="s">
        <v>759</v>
      </c>
      <c r="Q116" s="1" t="s">
        <v>24</v>
      </c>
      <c r="R116" s="1" t="s">
        <v>12656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116</v>
      </c>
    </row>
    <row r="117" spans="1:25">
      <c r="A117" s="1" t="s">
        <v>760</v>
      </c>
      <c r="B117" s="1" t="s">
        <v>761</v>
      </c>
      <c r="C117" s="1" t="s">
        <v>763</v>
      </c>
      <c r="D117" s="1" t="str">
        <f t="shared" si="2"/>
        <v>16129 GENOVA (GE)</v>
      </c>
      <c r="E117" s="1">
        <v>16129</v>
      </c>
      <c r="F117" s="1" t="s">
        <v>136</v>
      </c>
      <c r="G117" s="1" t="s">
        <v>12673</v>
      </c>
      <c r="H117" s="1" t="s">
        <v>12674</v>
      </c>
      <c r="I117" s="1">
        <v>3437600103</v>
      </c>
      <c r="J117" s="5" t="str">
        <f t="shared" si="3"/>
        <v>03437600103</v>
      </c>
      <c r="K117" s="1" t="s">
        <v>27</v>
      </c>
      <c r="L117" s="1" t="s">
        <v>44</v>
      </c>
      <c r="M117" s="1" t="s">
        <v>762</v>
      </c>
      <c r="N117" s="1" t="s">
        <v>764</v>
      </c>
      <c r="P117" s="1" t="s">
        <v>765</v>
      </c>
      <c r="Q117" s="1" t="s">
        <v>24</v>
      </c>
      <c r="R117" s="1" t="s">
        <v>12656</v>
      </c>
      <c r="S117" s="1">
        <v>0</v>
      </c>
      <c r="T117" s="1">
        <v>500</v>
      </c>
      <c r="U117" s="1">
        <v>0</v>
      </c>
      <c r="V117" s="1">
        <v>0</v>
      </c>
      <c r="W117" s="1">
        <v>0</v>
      </c>
      <c r="X117" s="1">
        <v>0</v>
      </c>
      <c r="Y117" s="1">
        <v>117</v>
      </c>
    </row>
    <row r="118" spans="1:25">
      <c r="A118" s="1" t="s">
        <v>766</v>
      </c>
      <c r="B118" s="1" t="s">
        <v>767</v>
      </c>
      <c r="C118" s="1" t="s">
        <v>769</v>
      </c>
      <c r="D118" s="1" t="str">
        <f t="shared" si="2"/>
        <v>24030 PRESEZZO (BG)</v>
      </c>
      <c r="E118" s="1">
        <v>24030</v>
      </c>
      <c r="F118" s="1" t="s">
        <v>770</v>
      </c>
      <c r="G118" s="1" t="s">
        <v>12668</v>
      </c>
      <c r="H118" s="1" t="s">
        <v>12658</v>
      </c>
      <c r="I118" s="1">
        <v>1460170168</v>
      </c>
      <c r="J118" s="5" t="str">
        <f t="shared" si="3"/>
        <v>01460170168</v>
      </c>
      <c r="K118" s="1" t="s">
        <v>27</v>
      </c>
      <c r="L118" s="1" t="s">
        <v>44</v>
      </c>
      <c r="M118" s="1" t="s">
        <v>768</v>
      </c>
      <c r="N118" s="1" t="s">
        <v>771</v>
      </c>
      <c r="Q118" s="1" t="s">
        <v>24</v>
      </c>
      <c r="R118" s="1" t="s">
        <v>12656</v>
      </c>
      <c r="S118" s="1">
        <v>0</v>
      </c>
      <c r="T118" s="1">
        <v>272.5</v>
      </c>
      <c r="U118" s="1">
        <v>0</v>
      </c>
      <c r="V118" s="1">
        <v>0</v>
      </c>
      <c r="W118" s="1">
        <v>0</v>
      </c>
      <c r="X118" s="1">
        <v>0</v>
      </c>
      <c r="Y118" s="1">
        <v>118</v>
      </c>
    </row>
    <row r="119" spans="1:25">
      <c r="A119" s="1" t="s">
        <v>772</v>
      </c>
      <c r="B119" s="1" t="s">
        <v>773</v>
      </c>
      <c r="C119" s="1" t="s">
        <v>775</v>
      </c>
      <c r="D119" s="1" t="str">
        <f t="shared" si="2"/>
        <v>19125 LA SPEZIA (SP)</v>
      </c>
      <c r="E119" s="1">
        <v>19125</v>
      </c>
      <c r="F119" s="1" t="s">
        <v>776</v>
      </c>
      <c r="G119" s="1" t="s">
        <v>12683</v>
      </c>
      <c r="H119" s="1" t="s">
        <v>12674</v>
      </c>
      <c r="I119" s="1">
        <v>3355350103</v>
      </c>
      <c r="J119" s="5" t="str">
        <f t="shared" si="3"/>
        <v>03355350103</v>
      </c>
      <c r="K119" s="1" t="s">
        <v>27</v>
      </c>
      <c r="L119" s="1" t="s">
        <v>44</v>
      </c>
      <c r="M119" s="1" t="s">
        <v>774</v>
      </c>
      <c r="N119" s="1" t="s">
        <v>777</v>
      </c>
      <c r="P119" s="1" t="s">
        <v>778</v>
      </c>
      <c r="Q119" s="1" t="s">
        <v>24</v>
      </c>
      <c r="R119" s="1" t="s">
        <v>12656</v>
      </c>
      <c r="S119" s="1">
        <v>0</v>
      </c>
      <c r="T119" s="3">
        <v>4123.43</v>
      </c>
      <c r="U119" s="1">
        <v>0</v>
      </c>
      <c r="V119" s="1">
        <v>0</v>
      </c>
      <c r="W119" s="1">
        <v>0</v>
      </c>
      <c r="X119" s="1">
        <v>0</v>
      </c>
      <c r="Y119" s="1">
        <v>119</v>
      </c>
    </row>
    <row r="120" spans="1:25">
      <c r="A120" s="1" t="s">
        <v>779</v>
      </c>
      <c r="B120" s="1" t="s">
        <v>780</v>
      </c>
      <c r="C120" s="1" t="s">
        <v>782</v>
      </c>
      <c r="D120" s="1" t="str">
        <f t="shared" si="2"/>
        <v>19124 LA SPEZIA (SP)</v>
      </c>
      <c r="E120" s="1">
        <v>19124</v>
      </c>
      <c r="F120" s="1" t="s">
        <v>776</v>
      </c>
      <c r="G120" s="1" t="s">
        <v>12683</v>
      </c>
      <c r="H120" s="1" t="s">
        <v>12674</v>
      </c>
      <c r="I120" s="1">
        <v>248420119</v>
      </c>
      <c r="J120" s="5" t="str">
        <f t="shared" si="3"/>
        <v>0248420119</v>
      </c>
      <c r="K120" s="1" t="s">
        <v>27</v>
      </c>
      <c r="L120" s="1" t="s">
        <v>44</v>
      </c>
      <c r="M120" s="1" t="s">
        <v>781</v>
      </c>
      <c r="N120" s="1" t="s">
        <v>783</v>
      </c>
      <c r="Q120" s="1" t="s">
        <v>24</v>
      </c>
      <c r="R120" s="1" t="s">
        <v>12656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120</v>
      </c>
    </row>
    <row r="121" spans="1:25">
      <c r="A121" s="1" t="s">
        <v>784</v>
      </c>
      <c r="B121" s="1" t="s">
        <v>785</v>
      </c>
      <c r="C121" s="1" t="s">
        <v>787</v>
      </c>
      <c r="D121" s="1" t="str">
        <f t="shared" si="2"/>
        <v>20090 FIZZONASCO DI PIEVE EMANUELE (MI)</v>
      </c>
      <c r="E121" s="1">
        <v>20090</v>
      </c>
      <c r="F121" s="1" t="s">
        <v>788</v>
      </c>
      <c r="G121" s="1" t="s">
        <v>12654</v>
      </c>
      <c r="H121" s="1" t="s">
        <v>12663</v>
      </c>
      <c r="I121" s="1">
        <v>5137700968</v>
      </c>
      <c r="J121" s="5" t="str">
        <f t="shared" si="3"/>
        <v>05137700968</v>
      </c>
      <c r="K121" s="1" t="s">
        <v>27</v>
      </c>
      <c r="L121" s="1" t="s">
        <v>44</v>
      </c>
      <c r="M121" s="1" t="s">
        <v>786</v>
      </c>
      <c r="N121" s="1" t="s">
        <v>789</v>
      </c>
      <c r="P121" s="1" t="s">
        <v>790</v>
      </c>
      <c r="Q121" s="1" t="s">
        <v>24</v>
      </c>
      <c r="R121" s="1" t="s">
        <v>12656</v>
      </c>
      <c r="S121" s="1">
        <v>0</v>
      </c>
      <c r="T121" s="3">
        <v>4795.6099999999997</v>
      </c>
      <c r="U121" s="1">
        <v>0</v>
      </c>
      <c r="V121" s="1">
        <v>0</v>
      </c>
      <c r="W121" s="1">
        <v>0</v>
      </c>
      <c r="X121" s="1">
        <v>0</v>
      </c>
      <c r="Y121" s="1">
        <v>121</v>
      </c>
    </row>
    <row r="122" spans="1:25">
      <c r="A122" s="1" t="s">
        <v>791</v>
      </c>
      <c r="B122" s="1" t="s">
        <v>792</v>
      </c>
      <c r="C122" s="1" t="s">
        <v>794</v>
      </c>
      <c r="D122" s="1" t="str">
        <f t="shared" si="2"/>
        <v>20152 MILANO (MI)</v>
      </c>
      <c r="E122" s="1">
        <v>20152</v>
      </c>
      <c r="F122" s="1" t="s">
        <v>102</v>
      </c>
      <c r="G122" s="1" t="s">
        <v>12654</v>
      </c>
      <c r="H122" s="1" t="s">
        <v>12663</v>
      </c>
      <c r="I122" s="1">
        <v>2927290151</v>
      </c>
      <c r="J122" s="5" t="str">
        <f t="shared" si="3"/>
        <v>02927290151</v>
      </c>
      <c r="K122" s="1" t="s">
        <v>27</v>
      </c>
      <c r="L122" s="1" t="s">
        <v>44</v>
      </c>
      <c r="M122" s="1" t="s">
        <v>793</v>
      </c>
      <c r="N122" s="1" t="s">
        <v>795</v>
      </c>
      <c r="P122" s="1" t="s">
        <v>796</v>
      </c>
      <c r="Q122" s="1" t="s">
        <v>24</v>
      </c>
      <c r="R122" s="1" t="s">
        <v>12656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122</v>
      </c>
    </row>
    <row r="123" spans="1:25">
      <c r="A123" s="1" t="s">
        <v>797</v>
      </c>
      <c r="B123" s="1" t="s">
        <v>798</v>
      </c>
      <c r="C123" s="1" t="s">
        <v>800</v>
      </c>
      <c r="D123" s="1" t="str">
        <f t="shared" si="2"/>
        <v>20143 MILANO (MI)</v>
      </c>
      <c r="E123" s="1">
        <v>20143</v>
      </c>
      <c r="F123" s="1" t="s">
        <v>102</v>
      </c>
      <c r="G123" s="1" t="s">
        <v>12654</v>
      </c>
      <c r="H123" s="1" t="s">
        <v>12663</v>
      </c>
      <c r="I123" s="1">
        <v>11071920158</v>
      </c>
      <c r="J123" s="5" t="str">
        <f t="shared" si="3"/>
        <v>011071920158</v>
      </c>
      <c r="K123" s="1" t="s">
        <v>27</v>
      </c>
      <c r="L123" s="1" t="s">
        <v>36</v>
      </c>
      <c r="M123" s="1" t="s">
        <v>799</v>
      </c>
      <c r="N123" s="1" t="s">
        <v>801</v>
      </c>
      <c r="P123" s="1" t="s">
        <v>802</v>
      </c>
      <c r="Q123" s="1" t="s">
        <v>24</v>
      </c>
      <c r="R123" s="1" t="s">
        <v>12656</v>
      </c>
      <c r="S123" s="1">
        <v>0</v>
      </c>
      <c r="T123" s="3">
        <v>3775.61</v>
      </c>
      <c r="U123" s="1">
        <v>0</v>
      </c>
      <c r="V123" s="1">
        <v>0</v>
      </c>
      <c r="W123" s="1">
        <v>0</v>
      </c>
      <c r="X123" s="1">
        <v>0</v>
      </c>
      <c r="Y123" s="1">
        <v>123</v>
      </c>
    </row>
    <row r="124" spans="1:25">
      <c r="A124" s="1" t="s">
        <v>803</v>
      </c>
      <c r="B124" s="1" t="s">
        <v>804</v>
      </c>
      <c r="C124" s="1" t="s">
        <v>806</v>
      </c>
      <c r="D124" s="1" t="str">
        <f t="shared" si="2"/>
        <v>20147 MILANO (MI)</v>
      </c>
      <c r="E124" s="1">
        <v>20147</v>
      </c>
      <c r="F124" s="1" t="s">
        <v>102</v>
      </c>
      <c r="G124" s="1" t="s">
        <v>12654</v>
      </c>
      <c r="H124" s="1" t="s">
        <v>12663</v>
      </c>
      <c r="I124" s="1">
        <v>7763040156</v>
      </c>
      <c r="J124" s="5" t="str">
        <f t="shared" si="3"/>
        <v>07763040156</v>
      </c>
      <c r="K124" s="1" t="s">
        <v>27</v>
      </c>
      <c r="L124" s="1" t="s">
        <v>44</v>
      </c>
      <c r="M124" s="1" t="s">
        <v>805</v>
      </c>
      <c r="N124" s="1" t="s">
        <v>807</v>
      </c>
      <c r="Q124" s="1" t="s">
        <v>24</v>
      </c>
      <c r="R124" s="1" t="s">
        <v>12656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124</v>
      </c>
    </row>
    <row r="125" spans="1:25">
      <c r="A125" s="1" t="s">
        <v>808</v>
      </c>
      <c r="B125" s="1" t="s">
        <v>809</v>
      </c>
      <c r="C125" s="1" t="s">
        <v>811</v>
      </c>
      <c r="D125" s="1" t="str">
        <f t="shared" si="2"/>
        <v>64022 GIULIANOVA (TE)</v>
      </c>
      <c r="E125" s="1">
        <v>64022</v>
      </c>
      <c r="F125" s="1" t="s">
        <v>812</v>
      </c>
      <c r="G125" s="1" t="s">
        <v>12702</v>
      </c>
      <c r="H125" s="1" t="s">
        <v>12667</v>
      </c>
      <c r="I125" s="1">
        <v>994580678</v>
      </c>
      <c r="J125" s="5" t="str">
        <f t="shared" si="3"/>
        <v>0994580678</v>
      </c>
      <c r="K125" s="1" t="s">
        <v>27</v>
      </c>
      <c r="L125" s="1" t="s">
        <v>44</v>
      </c>
      <c r="M125" s="1" t="s">
        <v>810</v>
      </c>
      <c r="N125" s="1" t="s">
        <v>813</v>
      </c>
      <c r="P125" s="1" t="s">
        <v>814</v>
      </c>
      <c r="Q125" s="1" t="s">
        <v>24</v>
      </c>
      <c r="R125" s="1" t="s">
        <v>12656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125</v>
      </c>
    </row>
    <row r="126" spans="1:25">
      <c r="A126" s="1" t="s">
        <v>815</v>
      </c>
      <c r="B126" s="1" t="s">
        <v>816</v>
      </c>
      <c r="C126" s="1" t="s">
        <v>818</v>
      </c>
      <c r="D126" s="1" t="str">
        <f t="shared" si="2"/>
        <v>52040 RIGUTINO (AR)</v>
      </c>
      <c r="E126" s="1">
        <v>52040</v>
      </c>
      <c r="F126" s="1" t="s">
        <v>819</v>
      </c>
      <c r="G126" s="1" t="s">
        <v>12703</v>
      </c>
      <c r="H126" s="1" t="s">
        <v>12704</v>
      </c>
      <c r="I126" s="1">
        <v>1821080510</v>
      </c>
      <c r="J126" s="5" t="str">
        <f t="shared" si="3"/>
        <v>01821080510</v>
      </c>
      <c r="K126" s="1" t="s">
        <v>12698</v>
      </c>
      <c r="L126" s="1" t="s">
        <v>12676</v>
      </c>
      <c r="M126" s="1" t="s">
        <v>817</v>
      </c>
      <c r="N126" s="1" t="s">
        <v>820</v>
      </c>
      <c r="P126" s="1" t="s">
        <v>821</v>
      </c>
      <c r="Q126" s="1" t="s">
        <v>24</v>
      </c>
      <c r="R126" s="1" t="s">
        <v>12656</v>
      </c>
      <c r="S126" s="1">
        <v>0</v>
      </c>
      <c r="T126" s="3">
        <v>8545.6200000000008</v>
      </c>
      <c r="U126" s="1">
        <v>0</v>
      </c>
      <c r="V126" s="1">
        <v>0</v>
      </c>
      <c r="W126" s="1">
        <v>0</v>
      </c>
      <c r="X126" s="1">
        <v>0</v>
      </c>
      <c r="Y126" s="1">
        <v>126</v>
      </c>
    </row>
    <row r="127" spans="1:25">
      <c r="A127" s="1" t="s">
        <v>822</v>
      </c>
      <c r="B127" s="1" t="s">
        <v>823</v>
      </c>
      <c r="C127" s="1" t="s">
        <v>825</v>
      </c>
      <c r="D127" s="1" t="str">
        <f t="shared" si="2"/>
        <v>20136 MILANO (MI)</v>
      </c>
      <c r="E127" s="1">
        <v>20136</v>
      </c>
      <c r="F127" s="1" t="s">
        <v>102</v>
      </c>
      <c r="G127" s="1" t="s">
        <v>12654</v>
      </c>
      <c r="H127" s="1" t="s">
        <v>12663</v>
      </c>
      <c r="I127" s="1">
        <v>10194360151</v>
      </c>
      <c r="J127" s="5" t="str">
        <f t="shared" si="3"/>
        <v>010194360151</v>
      </c>
      <c r="K127" s="1" t="s">
        <v>27</v>
      </c>
      <c r="L127" s="1" t="s">
        <v>44</v>
      </c>
      <c r="M127" s="1" t="s">
        <v>824</v>
      </c>
      <c r="N127" s="1" t="s">
        <v>826</v>
      </c>
      <c r="P127" s="1" t="s">
        <v>827</v>
      </c>
      <c r="Q127" s="1" t="s">
        <v>24</v>
      </c>
      <c r="R127" s="1" t="s">
        <v>12656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127</v>
      </c>
    </row>
    <row r="128" spans="1:25">
      <c r="A128" s="1" t="s">
        <v>828</v>
      </c>
      <c r="B128" s="1" t="s">
        <v>829</v>
      </c>
      <c r="C128" s="1" t="s">
        <v>831</v>
      </c>
      <c r="D128" s="1" t="str">
        <f t="shared" si="2"/>
        <v>18038 SAN REMO (IM)</v>
      </c>
      <c r="E128" s="1">
        <v>18038</v>
      </c>
      <c r="F128" s="1" t="s">
        <v>757</v>
      </c>
      <c r="G128" s="1" t="s">
        <v>12691</v>
      </c>
      <c r="H128" s="1" t="s">
        <v>12674</v>
      </c>
      <c r="I128" s="1">
        <v>1225440088</v>
      </c>
      <c r="J128" s="5" t="str">
        <f t="shared" si="3"/>
        <v>01225440088</v>
      </c>
      <c r="K128" s="1" t="s">
        <v>27</v>
      </c>
      <c r="L128" s="1" t="s">
        <v>44</v>
      </c>
      <c r="M128" s="1" t="s">
        <v>830</v>
      </c>
      <c r="N128" s="1" t="s">
        <v>832</v>
      </c>
      <c r="P128" s="1" t="s">
        <v>833</v>
      </c>
      <c r="Q128" s="1" t="s">
        <v>24</v>
      </c>
      <c r="R128" s="1" t="s">
        <v>12656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128</v>
      </c>
    </row>
    <row r="129" spans="1:25">
      <c r="A129" s="1" t="s">
        <v>834</v>
      </c>
      <c r="B129" s="1" t="s">
        <v>835</v>
      </c>
      <c r="C129" s="1" t="s">
        <v>837</v>
      </c>
      <c r="D129" s="1" t="str">
        <f t="shared" si="2"/>
        <v>27026 GARLASCO (PV)</v>
      </c>
      <c r="E129" s="1">
        <v>27026</v>
      </c>
      <c r="F129" s="1" t="s">
        <v>838</v>
      </c>
      <c r="G129" s="1" t="s">
        <v>12680</v>
      </c>
      <c r="H129" s="1" t="s">
        <v>12658</v>
      </c>
      <c r="I129" s="1">
        <v>1772360184</v>
      </c>
      <c r="J129" s="5" t="str">
        <f t="shared" si="3"/>
        <v>01772360184</v>
      </c>
      <c r="K129" s="1" t="s">
        <v>27</v>
      </c>
      <c r="L129" s="1" t="s">
        <v>44</v>
      </c>
      <c r="M129" s="1" t="s">
        <v>836</v>
      </c>
      <c r="N129" s="1" t="s">
        <v>839</v>
      </c>
      <c r="P129" s="1" t="s">
        <v>840</v>
      </c>
      <c r="Q129" s="1" t="s">
        <v>24</v>
      </c>
      <c r="R129" s="1" t="s">
        <v>12656</v>
      </c>
      <c r="S129" s="1">
        <v>0</v>
      </c>
      <c r="T129" s="3">
        <v>4521.3999999999996</v>
      </c>
      <c r="U129" s="1">
        <v>0</v>
      </c>
      <c r="V129" s="1">
        <v>0</v>
      </c>
      <c r="W129" s="1">
        <v>0</v>
      </c>
      <c r="X129" s="1">
        <v>0</v>
      </c>
      <c r="Y129" s="1">
        <v>129</v>
      </c>
    </row>
    <row r="130" spans="1:25">
      <c r="A130" s="1" t="s">
        <v>841</v>
      </c>
      <c r="B130" s="1" t="s">
        <v>842</v>
      </c>
      <c r="C130" s="1" t="s">
        <v>844</v>
      </c>
      <c r="D130" s="1" t="str">
        <f t="shared" si="2"/>
        <v>33100 UDINE (UD)</v>
      </c>
      <c r="E130" s="1">
        <v>33100</v>
      </c>
      <c r="F130" s="1" t="s">
        <v>845</v>
      </c>
      <c r="G130" s="1" t="s">
        <v>12705</v>
      </c>
      <c r="H130" s="1" t="s">
        <v>12655</v>
      </c>
      <c r="I130" s="1">
        <v>161660303</v>
      </c>
      <c r="J130" s="5" t="str">
        <f t="shared" si="3"/>
        <v>0161660303</v>
      </c>
      <c r="K130" s="1" t="s">
        <v>27</v>
      </c>
      <c r="L130" s="1" t="s">
        <v>44</v>
      </c>
      <c r="M130" s="1" t="s">
        <v>843</v>
      </c>
      <c r="N130" s="1" t="s">
        <v>846</v>
      </c>
      <c r="P130" s="1" t="s">
        <v>847</v>
      </c>
      <c r="Q130" s="1" t="s">
        <v>24</v>
      </c>
      <c r="R130" s="1" t="s">
        <v>12656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130</v>
      </c>
    </row>
    <row r="131" spans="1:25">
      <c r="A131" s="1" t="s">
        <v>848</v>
      </c>
      <c r="B131" s="1" t="s">
        <v>11632</v>
      </c>
      <c r="C131" s="1" t="s">
        <v>11633</v>
      </c>
      <c r="D131" s="1" t="str">
        <f t="shared" ref="D131:D194" si="4">CONCATENATE(E131," ",F131," ","(", G131,")")</f>
        <v>6034 FOLIGNO (PG)</v>
      </c>
      <c r="E131" s="1">
        <v>6034</v>
      </c>
      <c r="F131" s="1" t="s">
        <v>850</v>
      </c>
      <c r="G131" s="1" t="s">
        <v>12706</v>
      </c>
      <c r="H131" s="1" t="s">
        <v>12655</v>
      </c>
      <c r="I131" s="1">
        <v>203600549</v>
      </c>
      <c r="J131" s="5" t="str">
        <f t="shared" ref="J131:J194" si="5">CONCATENATE(0,I131)</f>
        <v>0203600549</v>
      </c>
      <c r="K131" s="1" t="s">
        <v>27</v>
      </c>
      <c r="L131" s="1" t="s">
        <v>28</v>
      </c>
      <c r="M131" s="1" t="s">
        <v>849</v>
      </c>
      <c r="N131" s="1" t="s">
        <v>851</v>
      </c>
      <c r="P131" s="1" t="s">
        <v>12707</v>
      </c>
      <c r="Q131" s="1" t="s">
        <v>24</v>
      </c>
      <c r="R131" s="1" t="s">
        <v>12656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131</v>
      </c>
    </row>
    <row r="132" spans="1:25">
      <c r="A132" s="1" t="s">
        <v>852</v>
      </c>
      <c r="B132" s="1" t="s">
        <v>853</v>
      </c>
      <c r="C132" s="1" t="s">
        <v>855</v>
      </c>
      <c r="D132" s="1" t="str">
        <f t="shared" si="4"/>
        <v>27100 PAVIA (PV)</v>
      </c>
      <c r="E132" s="1">
        <v>27100</v>
      </c>
      <c r="F132" s="1" t="s">
        <v>434</v>
      </c>
      <c r="G132" s="1" t="s">
        <v>12680</v>
      </c>
      <c r="H132" s="1" t="s">
        <v>12658</v>
      </c>
      <c r="I132" s="1">
        <v>447880188</v>
      </c>
      <c r="J132" s="5" t="str">
        <f t="shared" si="5"/>
        <v>0447880188</v>
      </c>
      <c r="K132" s="1" t="s">
        <v>27</v>
      </c>
      <c r="L132" s="1" t="s">
        <v>44</v>
      </c>
      <c r="M132" s="1" t="s">
        <v>854</v>
      </c>
      <c r="N132" s="1" t="s">
        <v>856</v>
      </c>
      <c r="O132" s="1" t="s">
        <v>857</v>
      </c>
      <c r="P132" s="1" t="s">
        <v>858</v>
      </c>
      <c r="Q132" s="1" t="s">
        <v>24</v>
      </c>
      <c r="R132" s="1" t="s">
        <v>12656</v>
      </c>
      <c r="S132" s="1">
        <v>0</v>
      </c>
      <c r="T132" s="3">
        <v>4610.6899999999996</v>
      </c>
      <c r="U132" s="1">
        <v>0</v>
      </c>
      <c r="V132" s="1">
        <v>0</v>
      </c>
      <c r="W132" s="1">
        <v>0</v>
      </c>
      <c r="X132" s="1">
        <v>0</v>
      </c>
      <c r="Y132" s="1">
        <v>132</v>
      </c>
    </row>
    <row r="133" spans="1:25">
      <c r="A133" s="1" t="s">
        <v>859</v>
      </c>
      <c r="B133" s="1" t="s">
        <v>860</v>
      </c>
      <c r="C133" s="1" t="s">
        <v>862</v>
      </c>
      <c r="D133" s="1" t="str">
        <f t="shared" si="4"/>
        <v>6050 COLLAZZONE (PG)</v>
      </c>
      <c r="E133" s="1">
        <v>6050</v>
      </c>
      <c r="F133" s="1" t="s">
        <v>863</v>
      </c>
      <c r="G133" s="1" t="s">
        <v>12706</v>
      </c>
      <c r="H133" s="1" t="s">
        <v>12655</v>
      </c>
      <c r="I133" s="1">
        <v>2524850548</v>
      </c>
      <c r="J133" s="5" t="str">
        <f t="shared" si="5"/>
        <v>02524850548</v>
      </c>
      <c r="K133" s="1" t="s">
        <v>27</v>
      </c>
      <c r="L133" s="1" t="s">
        <v>28</v>
      </c>
      <c r="M133" s="1" t="s">
        <v>861</v>
      </c>
      <c r="N133" s="1" t="s">
        <v>12708</v>
      </c>
      <c r="P133" s="1" t="s">
        <v>864</v>
      </c>
      <c r="Q133" s="1" t="s">
        <v>24</v>
      </c>
      <c r="R133" s="1" t="s">
        <v>12656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133</v>
      </c>
    </row>
    <row r="134" spans="1:25">
      <c r="A134" s="1" t="s">
        <v>865</v>
      </c>
      <c r="B134" s="1" t="s">
        <v>11634</v>
      </c>
      <c r="C134" s="1" t="s">
        <v>867</v>
      </c>
      <c r="D134" s="1" t="str">
        <f t="shared" si="4"/>
        <v>22100 COMO (CO)</v>
      </c>
      <c r="E134" s="1">
        <v>22100</v>
      </c>
      <c r="F134" s="1" t="s">
        <v>31</v>
      </c>
      <c r="G134" s="1" t="s">
        <v>12657</v>
      </c>
      <c r="H134" s="1" t="s">
        <v>12658</v>
      </c>
      <c r="I134" s="1">
        <v>2515600134</v>
      </c>
      <c r="J134" s="5" t="str">
        <f t="shared" si="5"/>
        <v>02515600134</v>
      </c>
      <c r="K134" s="1" t="s">
        <v>27</v>
      </c>
      <c r="L134" s="1" t="s">
        <v>44</v>
      </c>
      <c r="M134" s="1" t="s">
        <v>866</v>
      </c>
      <c r="N134" s="1" t="s">
        <v>868</v>
      </c>
      <c r="Q134" s="1" t="s">
        <v>24</v>
      </c>
      <c r="R134" s="1" t="s">
        <v>12656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134</v>
      </c>
    </row>
    <row r="135" spans="1:25">
      <c r="A135" s="1" t="s">
        <v>869</v>
      </c>
      <c r="B135" s="1" t="s">
        <v>870</v>
      </c>
      <c r="C135" s="1" t="s">
        <v>872</v>
      </c>
      <c r="D135" s="1" t="str">
        <f t="shared" si="4"/>
        <v>20020 ARESE (MI)</v>
      </c>
      <c r="E135" s="1">
        <v>20020</v>
      </c>
      <c r="F135" s="1" t="s">
        <v>873</v>
      </c>
      <c r="G135" s="1" t="s">
        <v>12654</v>
      </c>
      <c r="H135" s="1" t="s">
        <v>12663</v>
      </c>
      <c r="I135" s="1">
        <v>11250430151</v>
      </c>
      <c r="J135" s="5" t="str">
        <f t="shared" si="5"/>
        <v>011250430151</v>
      </c>
      <c r="K135" s="1" t="s">
        <v>27</v>
      </c>
      <c r="L135" s="1" t="s">
        <v>28</v>
      </c>
      <c r="M135" s="1" t="s">
        <v>871</v>
      </c>
      <c r="N135" s="1" t="s">
        <v>874</v>
      </c>
      <c r="P135" s="1" t="s">
        <v>875</v>
      </c>
      <c r="Q135" s="1" t="s">
        <v>24</v>
      </c>
      <c r="R135" s="1" t="s">
        <v>12656</v>
      </c>
      <c r="S135" s="1">
        <v>0</v>
      </c>
      <c r="T135" s="3">
        <v>2641.48</v>
      </c>
      <c r="U135" s="1">
        <v>0</v>
      </c>
      <c r="V135" s="1">
        <v>0</v>
      </c>
      <c r="W135" s="1">
        <v>0</v>
      </c>
      <c r="X135" s="1">
        <v>0</v>
      </c>
      <c r="Y135" s="1">
        <v>135</v>
      </c>
    </row>
    <row r="136" spans="1:25">
      <c r="A136" s="1" t="s">
        <v>876</v>
      </c>
      <c r="B136" s="1" t="s">
        <v>877</v>
      </c>
      <c r="C136" s="1" t="s">
        <v>879</v>
      </c>
      <c r="D136" s="1" t="str">
        <f t="shared" si="4"/>
        <v>56025 PONTEDERA (PI)</v>
      </c>
      <c r="E136" s="1">
        <v>56025</v>
      </c>
      <c r="F136" s="1" t="s">
        <v>880</v>
      </c>
      <c r="G136" s="1" t="s">
        <v>12709</v>
      </c>
      <c r="H136" s="1" t="s">
        <v>12655</v>
      </c>
      <c r="I136" s="1">
        <v>1035120508</v>
      </c>
      <c r="J136" s="5" t="str">
        <f t="shared" si="5"/>
        <v>01035120508</v>
      </c>
      <c r="K136" s="1" t="s">
        <v>27</v>
      </c>
      <c r="L136" s="1" t="s">
        <v>44</v>
      </c>
      <c r="M136" s="1" t="s">
        <v>878</v>
      </c>
      <c r="N136" s="1" t="s">
        <v>881</v>
      </c>
      <c r="Q136" s="1" t="s">
        <v>24</v>
      </c>
      <c r="R136" s="1" t="s">
        <v>12656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136</v>
      </c>
    </row>
    <row r="137" spans="1:25">
      <c r="A137" s="1" t="s">
        <v>882</v>
      </c>
      <c r="B137" s="1" t="s">
        <v>883</v>
      </c>
      <c r="C137" s="1" t="s">
        <v>11635</v>
      </c>
      <c r="D137" s="1" t="str">
        <f t="shared" si="4"/>
        <v>6034 FOLIGNO (PG)</v>
      </c>
      <c r="E137" s="1">
        <v>6034</v>
      </c>
      <c r="F137" s="1" t="s">
        <v>850</v>
      </c>
      <c r="G137" s="1" t="s">
        <v>12706</v>
      </c>
      <c r="H137" s="1" t="s">
        <v>12710</v>
      </c>
      <c r="I137" s="1">
        <v>3214980546</v>
      </c>
      <c r="J137" s="5" t="str">
        <f t="shared" si="5"/>
        <v>03214980546</v>
      </c>
      <c r="K137" s="1" t="s">
        <v>12698</v>
      </c>
      <c r="L137" s="1" t="s">
        <v>12678</v>
      </c>
      <c r="M137" s="1" t="s">
        <v>884</v>
      </c>
      <c r="N137" s="1" t="s">
        <v>885</v>
      </c>
      <c r="O137" s="1" t="s">
        <v>886</v>
      </c>
      <c r="P137" s="1" t="s">
        <v>887</v>
      </c>
      <c r="Q137" s="1" t="s">
        <v>24</v>
      </c>
      <c r="R137" s="1" t="s">
        <v>12656</v>
      </c>
      <c r="S137" s="1">
        <v>0</v>
      </c>
      <c r="T137" s="3">
        <v>1051595.97</v>
      </c>
      <c r="U137" s="1">
        <v>82.12</v>
      </c>
      <c r="V137" s="1">
        <v>82.12</v>
      </c>
      <c r="W137" s="1">
        <v>82.12</v>
      </c>
      <c r="X137" s="1">
        <v>82.12</v>
      </c>
      <c r="Y137" s="1">
        <v>137</v>
      </c>
    </row>
    <row r="138" spans="1:25">
      <c r="A138" s="1" t="s">
        <v>888</v>
      </c>
      <c r="B138" s="1" t="s">
        <v>889</v>
      </c>
      <c r="C138" s="1" t="s">
        <v>891</v>
      </c>
      <c r="D138" s="1" t="str">
        <f t="shared" si="4"/>
        <v>20040 AICURZIO (MI)</v>
      </c>
      <c r="E138" s="1">
        <v>20040</v>
      </c>
      <c r="F138" s="1" t="s">
        <v>892</v>
      </c>
      <c r="G138" s="1" t="s">
        <v>12654</v>
      </c>
      <c r="H138" s="1" t="s">
        <v>12655</v>
      </c>
      <c r="I138" s="1">
        <v>597420967</v>
      </c>
      <c r="J138" s="5" t="str">
        <f t="shared" si="5"/>
        <v>0597420967</v>
      </c>
      <c r="K138" s="1" t="s">
        <v>27</v>
      </c>
      <c r="L138" s="1" t="s">
        <v>44</v>
      </c>
      <c r="M138" s="1" t="s">
        <v>890</v>
      </c>
      <c r="N138" s="1" t="s">
        <v>893</v>
      </c>
      <c r="Q138" s="1" t="s">
        <v>24</v>
      </c>
      <c r="R138" s="1" t="s">
        <v>12656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138</v>
      </c>
    </row>
    <row r="139" spans="1:25">
      <c r="A139" s="1" t="s">
        <v>894</v>
      </c>
      <c r="B139" s="1" t="s">
        <v>895</v>
      </c>
      <c r="C139" s="1" t="s">
        <v>897</v>
      </c>
      <c r="D139" s="1" t="str">
        <f t="shared" si="4"/>
        <v>52037 SANSEPOLCRO (AR)</v>
      </c>
      <c r="E139" s="1">
        <v>52037</v>
      </c>
      <c r="F139" s="1" t="s">
        <v>898</v>
      </c>
      <c r="G139" s="1" t="s">
        <v>12703</v>
      </c>
      <c r="H139" s="1" t="s">
        <v>12655</v>
      </c>
      <c r="I139" s="1">
        <v>1414070514</v>
      </c>
      <c r="J139" s="5" t="str">
        <f t="shared" si="5"/>
        <v>01414070514</v>
      </c>
      <c r="K139" s="1" t="s">
        <v>27</v>
      </c>
      <c r="L139" s="1" t="s">
        <v>44</v>
      </c>
      <c r="M139" s="1" t="s">
        <v>896</v>
      </c>
      <c r="N139" s="1" t="s">
        <v>899</v>
      </c>
      <c r="P139" s="1" t="s">
        <v>900</v>
      </c>
      <c r="Q139" s="1" t="s">
        <v>24</v>
      </c>
      <c r="R139" s="1" t="s">
        <v>12656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139</v>
      </c>
    </row>
    <row r="140" spans="1:25">
      <c r="A140" s="1" t="s">
        <v>901</v>
      </c>
      <c r="B140" s="1" t="s">
        <v>902</v>
      </c>
      <c r="C140" s="1" t="s">
        <v>904</v>
      </c>
      <c r="D140" s="1" t="str">
        <f t="shared" si="4"/>
        <v>20052 MONZA (MI)</v>
      </c>
      <c r="E140" s="1">
        <v>20052</v>
      </c>
      <c r="F140" s="1" t="s">
        <v>905</v>
      </c>
      <c r="G140" s="1" t="s">
        <v>12654</v>
      </c>
      <c r="H140" s="1" t="s">
        <v>12665</v>
      </c>
      <c r="I140" s="1">
        <v>2816850966</v>
      </c>
      <c r="J140" s="5" t="str">
        <f t="shared" si="5"/>
        <v>02816850966</v>
      </c>
      <c r="K140" s="1" t="s">
        <v>27</v>
      </c>
      <c r="L140" s="1" t="s">
        <v>44</v>
      </c>
      <c r="M140" s="1" t="s">
        <v>903</v>
      </c>
      <c r="N140" s="1" t="s">
        <v>906</v>
      </c>
      <c r="Q140" s="1" t="s">
        <v>24</v>
      </c>
      <c r="R140" s="1" t="s">
        <v>12656</v>
      </c>
      <c r="S140" s="1">
        <v>0</v>
      </c>
      <c r="T140" s="1">
        <v>307.25</v>
      </c>
      <c r="U140" s="1">
        <v>0</v>
      </c>
      <c r="V140" s="1">
        <v>0</v>
      </c>
      <c r="W140" s="1">
        <v>0</v>
      </c>
      <c r="X140" s="1">
        <v>0</v>
      </c>
      <c r="Y140" s="1">
        <v>140</v>
      </c>
    </row>
    <row r="141" spans="1:25">
      <c r="A141" s="1" t="s">
        <v>907</v>
      </c>
      <c r="B141" s="1" t="s">
        <v>908</v>
      </c>
      <c r="C141" s="1" t="s">
        <v>910</v>
      </c>
      <c r="D141" s="1" t="str">
        <f t="shared" si="4"/>
        <v>181 ROMA (RM)</v>
      </c>
      <c r="E141" s="1">
        <v>181</v>
      </c>
      <c r="F141" s="1" t="s">
        <v>911</v>
      </c>
      <c r="G141" s="1" t="s">
        <v>12711</v>
      </c>
      <c r="H141" s="1" t="s">
        <v>12655</v>
      </c>
      <c r="I141" s="1">
        <v>4494971007</v>
      </c>
      <c r="J141" s="5" t="str">
        <f t="shared" si="5"/>
        <v>04494971007</v>
      </c>
      <c r="K141" s="1" t="s">
        <v>27</v>
      </c>
      <c r="L141" s="1" t="s">
        <v>44</v>
      </c>
      <c r="M141" s="1" t="s">
        <v>909</v>
      </c>
      <c r="N141" s="1" t="s">
        <v>912</v>
      </c>
      <c r="P141" s="1" t="s">
        <v>913</v>
      </c>
      <c r="Q141" s="1" t="s">
        <v>24</v>
      </c>
      <c r="R141" s="1" t="s">
        <v>12656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141</v>
      </c>
    </row>
    <row r="142" spans="1:25">
      <c r="A142" s="1" t="s">
        <v>914</v>
      </c>
      <c r="B142" s="1" t="s">
        <v>915</v>
      </c>
      <c r="C142" s="1" t="s">
        <v>917</v>
      </c>
      <c r="D142" s="1" t="str">
        <f t="shared" si="4"/>
        <v>35010 MARSANGO DI CAMPO SAN MARTINO (PD)</v>
      </c>
      <c r="E142" s="1">
        <v>35010</v>
      </c>
      <c r="F142" s="1" t="s">
        <v>918</v>
      </c>
      <c r="G142" s="1" t="s">
        <v>12690</v>
      </c>
      <c r="H142" s="1" t="s">
        <v>12655</v>
      </c>
      <c r="I142" s="1">
        <v>975560285</v>
      </c>
      <c r="J142" s="5" t="str">
        <f t="shared" si="5"/>
        <v>0975560285</v>
      </c>
      <c r="K142" s="1" t="s">
        <v>27</v>
      </c>
      <c r="L142" s="1" t="s">
        <v>44</v>
      </c>
      <c r="M142" s="1" t="s">
        <v>916</v>
      </c>
      <c r="N142" s="1" t="s">
        <v>919</v>
      </c>
      <c r="P142" s="1" t="s">
        <v>920</v>
      </c>
      <c r="Q142" s="1" t="s">
        <v>24</v>
      </c>
      <c r="R142" s="1" t="s">
        <v>12656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142</v>
      </c>
    </row>
    <row r="143" spans="1:25">
      <c r="A143" s="1" t="s">
        <v>921</v>
      </c>
      <c r="B143" s="1" t="s">
        <v>922</v>
      </c>
      <c r="C143" s="1" t="s">
        <v>924</v>
      </c>
      <c r="D143" s="1" t="str">
        <f t="shared" si="4"/>
        <v>6034 FOLIGNO (PG)</v>
      </c>
      <c r="E143" s="1">
        <v>6034</v>
      </c>
      <c r="F143" s="1" t="s">
        <v>850</v>
      </c>
      <c r="G143" s="1" t="s">
        <v>12706</v>
      </c>
      <c r="H143" s="1" t="s">
        <v>12655</v>
      </c>
      <c r="I143" s="1">
        <v>1201270541</v>
      </c>
      <c r="J143" s="5" t="str">
        <f t="shared" si="5"/>
        <v>01201270541</v>
      </c>
      <c r="K143" s="1" t="s">
        <v>27</v>
      </c>
      <c r="L143" s="1" t="s">
        <v>28</v>
      </c>
      <c r="M143" s="1" t="s">
        <v>923</v>
      </c>
      <c r="N143" s="1" t="s">
        <v>925</v>
      </c>
      <c r="Q143" s="1" t="s">
        <v>24</v>
      </c>
      <c r="R143" s="1" t="s">
        <v>12656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143</v>
      </c>
    </row>
    <row r="144" spans="1:25">
      <c r="A144" s="1" t="s">
        <v>926</v>
      </c>
      <c r="B144" s="1" t="s">
        <v>927</v>
      </c>
      <c r="C144" s="1" t="s">
        <v>929</v>
      </c>
      <c r="D144" s="1" t="str">
        <f t="shared" si="4"/>
        <v>20135 MILANO (MI)</v>
      </c>
      <c r="E144" s="1">
        <v>20135</v>
      </c>
      <c r="F144" s="1" t="s">
        <v>102</v>
      </c>
      <c r="G144" s="1" t="s">
        <v>12654</v>
      </c>
      <c r="H144" s="1" t="s">
        <v>12665</v>
      </c>
      <c r="I144" s="1">
        <v>718370158</v>
      </c>
      <c r="J144" s="5" t="str">
        <f t="shared" si="5"/>
        <v>0718370158</v>
      </c>
      <c r="K144" s="1" t="s">
        <v>12659</v>
      </c>
      <c r="L144" s="1" t="s">
        <v>12676</v>
      </c>
      <c r="M144" s="1" t="s">
        <v>928</v>
      </c>
      <c r="N144" s="1" t="s">
        <v>930</v>
      </c>
      <c r="P144" s="1" t="s">
        <v>931</v>
      </c>
      <c r="Q144" s="1" t="s">
        <v>24</v>
      </c>
      <c r="R144" s="1" t="s">
        <v>12656</v>
      </c>
      <c r="S144" s="1">
        <v>0</v>
      </c>
      <c r="T144" s="3">
        <v>10710.01</v>
      </c>
      <c r="U144" s="1">
        <v>-44.07</v>
      </c>
      <c r="V144" s="1">
        <v>-44.07</v>
      </c>
      <c r="W144" s="1">
        <v>-44.07</v>
      </c>
      <c r="X144" s="1">
        <v>-44.07</v>
      </c>
      <c r="Y144" s="1">
        <v>144</v>
      </c>
    </row>
    <row r="145" spans="1:25">
      <c r="A145" s="1" t="s">
        <v>932</v>
      </c>
      <c r="B145" s="1" t="s">
        <v>933</v>
      </c>
      <c r="C145" s="1" t="s">
        <v>935</v>
      </c>
      <c r="D145" s="1" t="str">
        <f t="shared" si="4"/>
        <v>90145 PALERMO (PA)</v>
      </c>
      <c r="E145" s="1">
        <v>90145</v>
      </c>
      <c r="F145" s="1" t="s">
        <v>54</v>
      </c>
      <c r="G145" s="1" t="s">
        <v>12664</v>
      </c>
      <c r="H145" s="1" t="s">
        <v>12655</v>
      </c>
      <c r="I145" s="1">
        <v>4915860821</v>
      </c>
      <c r="J145" s="5" t="str">
        <f t="shared" si="5"/>
        <v>04915860821</v>
      </c>
      <c r="K145" s="1" t="s">
        <v>27</v>
      </c>
      <c r="L145" s="1" t="s">
        <v>44</v>
      </c>
      <c r="M145" s="1" t="s">
        <v>934</v>
      </c>
      <c r="N145" s="1" t="s">
        <v>936</v>
      </c>
      <c r="P145" s="1" t="s">
        <v>937</v>
      </c>
      <c r="Q145" s="1" t="s">
        <v>24</v>
      </c>
      <c r="R145" s="1" t="s">
        <v>12656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147</v>
      </c>
    </row>
    <row r="146" spans="1:25">
      <c r="A146" s="1" t="s">
        <v>938</v>
      </c>
      <c r="B146" s="1" t="s">
        <v>939</v>
      </c>
      <c r="C146" s="1" t="s">
        <v>941</v>
      </c>
      <c r="D146" s="1" t="str">
        <f t="shared" si="4"/>
        <v>35129 PADOVA (PD)</v>
      </c>
      <c r="E146" s="1">
        <v>35129</v>
      </c>
      <c r="F146" s="1" t="s">
        <v>942</v>
      </c>
      <c r="G146" s="1" t="s">
        <v>12690</v>
      </c>
      <c r="H146" s="1" t="s">
        <v>12655</v>
      </c>
      <c r="I146" s="1">
        <v>1296190281</v>
      </c>
      <c r="J146" s="5" t="str">
        <f t="shared" si="5"/>
        <v>01296190281</v>
      </c>
      <c r="K146" s="1" t="s">
        <v>27</v>
      </c>
      <c r="L146" s="1" t="s">
        <v>44</v>
      </c>
      <c r="M146" s="1" t="s">
        <v>940</v>
      </c>
      <c r="N146" s="1" t="s">
        <v>943</v>
      </c>
      <c r="P146" s="1" t="s">
        <v>944</v>
      </c>
      <c r="Q146" s="1" t="s">
        <v>24</v>
      </c>
      <c r="R146" s="1" t="s">
        <v>12656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148</v>
      </c>
    </row>
    <row r="147" spans="1:25">
      <c r="A147" s="1" t="s">
        <v>945</v>
      </c>
      <c r="B147" s="1" t="s">
        <v>11636</v>
      </c>
      <c r="C147" s="1" t="s">
        <v>947</v>
      </c>
      <c r="D147" s="1" t="str">
        <f t="shared" si="4"/>
        <v>20021 BOLLATE (MI)</v>
      </c>
      <c r="E147" s="1">
        <v>20021</v>
      </c>
      <c r="F147" s="1" t="s">
        <v>948</v>
      </c>
      <c r="G147" s="1" t="s">
        <v>12654</v>
      </c>
      <c r="H147" s="1" t="s">
        <v>12663</v>
      </c>
      <c r="I147" s="1">
        <v>5962270962</v>
      </c>
      <c r="J147" s="5" t="str">
        <f t="shared" si="5"/>
        <v>05962270962</v>
      </c>
      <c r="K147" s="1" t="s">
        <v>27</v>
      </c>
      <c r="L147" s="1" t="s">
        <v>44</v>
      </c>
      <c r="M147" s="1" t="s">
        <v>946</v>
      </c>
      <c r="N147" s="1" t="s">
        <v>949</v>
      </c>
      <c r="P147" s="1" t="s">
        <v>950</v>
      </c>
      <c r="Q147" s="1" t="s">
        <v>24</v>
      </c>
      <c r="R147" s="1" t="s">
        <v>12656</v>
      </c>
      <c r="S147" s="1">
        <v>0</v>
      </c>
      <c r="T147" s="1">
        <v>379.5</v>
      </c>
      <c r="U147" s="1">
        <v>0</v>
      </c>
      <c r="V147" s="1">
        <v>0</v>
      </c>
      <c r="W147" s="1">
        <v>0</v>
      </c>
      <c r="X147" s="1">
        <v>0</v>
      </c>
      <c r="Y147" s="1">
        <v>149</v>
      </c>
    </row>
    <row r="148" spans="1:25">
      <c r="A148" s="1" t="s">
        <v>951</v>
      </c>
      <c r="B148" s="1" t="s">
        <v>952</v>
      </c>
      <c r="C148" s="1" t="s">
        <v>954</v>
      </c>
      <c r="D148" s="1" t="str">
        <f t="shared" si="4"/>
        <v>21047 SARONNO (VA)</v>
      </c>
      <c r="E148" s="1">
        <v>21047</v>
      </c>
      <c r="F148" s="1" t="s">
        <v>624</v>
      </c>
      <c r="G148" s="1" t="s">
        <v>12661</v>
      </c>
      <c r="H148" s="1" t="s">
        <v>12658</v>
      </c>
      <c r="I148" s="1">
        <v>1317400123</v>
      </c>
      <c r="J148" s="5" t="str">
        <f t="shared" si="5"/>
        <v>01317400123</v>
      </c>
      <c r="K148" s="1" t="s">
        <v>12659</v>
      </c>
      <c r="L148" s="1" t="s">
        <v>12676</v>
      </c>
      <c r="M148" s="1" t="s">
        <v>953</v>
      </c>
      <c r="N148" s="1" t="s">
        <v>955</v>
      </c>
      <c r="P148" s="1" t="s">
        <v>956</v>
      </c>
      <c r="Q148" s="1" t="s">
        <v>24</v>
      </c>
      <c r="R148" s="1" t="s">
        <v>12656</v>
      </c>
      <c r="S148" s="1">
        <v>0</v>
      </c>
      <c r="T148" s="3">
        <v>21759.22</v>
      </c>
      <c r="U148" s="1">
        <v>0</v>
      </c>
      <c r="V148" s="1">
        <v>0</v>
      </c>
      <c r="W148" s="1">
        <v>0</v>
      </c>
      <c r="X148" s="1">
        <v>0</v>
      </c>
      <c r="Y148" s="1">
        <v>150</v>
      </c>
    </row>
    <row r="149" spans="1:25">
      <c r="A149" s="1" t="s">
        <v>957</v>
      </c>
      <c r="B149" s="1" t="s">
        <v>958</v>
      </c>
      <c r="C149" s="1" t="s">
        <v>960</v>
      </c>
      <c r="D149" s="1" t="str">
        <f t="shared" si="4"/>
        <v>20152 MILANO (MI)</v>
      </c>
      <c r="E149" s="1">
        <v>20152</v>
      </c>
      <c r="F149" s="1" t="s">
        <v>102</v>
      </c>
      <c r="G149" s="1" t="s">
        <v>12654</v>
      </c>
      <c r="H149" s="1" t="s">
        <v>12665</v>
      </c>
      <c r="I149" s="1">
        <v>1018690154</v>
      </c>
      <c r="J149" s="5" t="str">
        <f t="shared" si="5"/>
        <v>01018690154</v>
      </c>
      <c r="K149" s="1" t="s">
        <v>12659</v>
      </c>
      <c r="L149" s="1" t="s">
        <v>12676</v>
      </c>
      <c r="M149" s="1" t="s">
        <v>959</v>
      </c>
      <c r="N149" s="1" t="s">
        <v>961</v>
      </c>
      <c r="P149" s="1" t="s">
        <v>962</v>
      </c>
      <c r="Q149" s="1" t="s">
        <v>24</v>
      </c>
      <c r="R149" s="1" t="s">
        <v>12656</v>
      </c>
      <c r="S149" s="1">
        <v>0</v>
      </c>
      <c r="T149" s="3">
        <v>34826.019999999997</v>
      </c>
      <c r="U149" s="1">
        <v>0</v>
      </c>
      <c r="V149" s="1">
        <v>0</v>
      </c>
      <c r="W149" s="1">
        <v>0</v>
      </c>
      <c r="X149" s="1">
        <v>0</v>
      </c>
      <c r="Y149" s="1">
        <v>151</v>
      </c>
    </row>
    <row r="150" spans="1:25">
      <c r="A150" s="1" t="s">
        <v>963</v>
      </c>
      <c r="B150" s="1" t="s">
        <v>11637</v>
      </c>
      <c r="C150" s="1" t="s">
        <v>965</v>
      </c>
      <c r="D150" s="1" t="str">
        <f t="shared" si="4"/>
        <v>16039 SESTRI LEVANTE (GE)</v>
      </c>
      <c r="E150" s="1">
        <v>16039</v>
      </c>
      <c r="F150" s="1" t="s">
        <v>966</v>
      </c>
      <c r="G150" s="1" t="s">
        <v>12673</v>
      </c>
      <c r="H150" s="1" t="s">
        <v>12674</v>
      </c>
      <c r="I150" s="1">
        <v>1040450999</v>
      </c>
      <c r="J150" s="5" t="str">
        <f t="shared" si="5"/>
        <v>01040450999</v>
      </c>
      <c r="K150" s="1" t="s">
        <v>12659</v>
      </c>
      <c r="L150" s="1" t="s">
        <v>12662</v>
      </c>
      <c r="M150" s="1" t="s">
        <v>964</v>
      </c>
      <c r="N150" s="1" t="s">
        <v>967</v>
      </c>
      <c r="P150" s="1" t="s">
        <v>968</v>
      </c>
      <c r="Q150" s="1" t="s">
        <v>24</v>
      </c>
      <c r="R150" s="1" t="s">
        <v>12656</v>
      </c>
      <c r="S150" s="1">
        <v>0</v>
      </c>
      <c r="T150" s="3">
        <v>136749.64000000001</v>
      </c>
      <c r="U150" s="1">
        <v>0</v>
      </c>
      <c r="V150" s="1">
        <v>0</v>
      </c>
      <c r="W150" s="1">
        <v>0</v>
      </c>
      <c r="X150" s="1">
        <v>0</v>
      </c>
      <c r="Y150" s="1">
        <v>152</v>
      </c>
    </row>
    <row r="151" spans="1:25">
      <c r="A151" s="1" t="s">
        <v>969</v>
      </c>
      <c r="B151" s="1" t="s">
        <v>970</v>
      </c>
      <c r="C151" s="1" t="s">
        <v>972</v>
      </c>
      <c r="D151" s="1" t="str">
        <f t="shared" si="4"/>
        <v>53034 COLLE DI VAL D'ELSA (SI)</v>
      </c>
      <c r="E151" s="1">
        <v>53034</v>
      </c>
      <c r="F151" s="1" t="s">
        <v>973</v>
      </c>
      <c r="G151" s="1" t="s">
        <v>12712</v>
      </c>
      <c r="H151" s="1" t="s">
        <v>12655</v>
      </c>
      <c r="I151" s="1">
        <v>245340526</v>
      </c>
      <c r="J151" s="5" t="str">
        <f t="shared" si="5"/>
        <v>0245340526</v>
      </c>
      <c r="K151" s="1" t="s">
        <v>27</v>
      </c>
      <c r="L151" s="1" t="s">
        <v>44</v>
      </c>
      <c r="M151" s="1" t="s">
        <v>971</v>
      </c>
      <c r="N151" s="1" t="s">
        <v>974</v>
      </c>
      <c r="P151" s="1" t="s">
        <v>975</v>
      </c>
      <c r="Q151" s="1" t="s">
        <v>24</v>
      </c>
      <c r="R151" s="1" t="s">
        <v>12656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153</v>
      </c>
    </row>
    <row r="152" spans="1:25">
      <c r="A152" s="1" t="s">
        <v>976</v>
      </c>
      <c r="B152" s="1" t="s">
        <v>977</v>
      </c>
      <c r="C152" s="1" t="s">
        <v>979</v>
      </c>
      <c r="D152" s="1" t="str">
        <f t="shared" si="4"/>
        <v>52100 AREZZO (AR)</v>
      </c>
      <c r="E152" s="1">
        <v>52100</v>
      </c>
      <c r="F152" s="1" t="s">
        <v>980</v>
      </c>
      <c r="G152" s="1" t="s">
        <v>12703</v>
      </c>
      <c r="H152" s="1" t="s">
        <v>12713</v>
      </c>
      <c r="I152" s="1">
        <v>1087620512</v>
      </c>
      <c r="J152" s="5" t="str">
        <f t="shared" si="5"/>
        <v>01087620512</v>
      </c>
      <c r="K152" s="1" t="s">
        <v>27</v>
      </c>
      <c r="L152" s="1" t="s">
        <v>44</v>
      </c>
      <c r="M152" s="1" t="s">
        <v>978</v>
      </c>
      <c r="N152" s="1" t="s">
        <v>981</v>
      </c>
      <c r="P152" s="1" t="s">
        <v>982</v>
      </c>
      <c r="Q152" s="1" t="s">
        <v>24</v>
      </c>
      <c r="R152" s="1" t="s">
        <v>12656</v>
      </c>
      <c r="S152" s="1">
        <v>0</v>
      </c>
      <c r="T152" s="3">
        <v>5801</v>
      </c>
      <c r="U152" s="1">
        <v>0</v>
      </c>
      <c r="V152" s="1">
        <v>0</v>
      </c>
      <c r="W152" s="1">
        <v>0</v>
      </c>
      <c r="X152" s="1">
        <v>0</v>
      </c>
      <c r="Y152" s="1">
        <v>154</v>
      </c>
    </row>
    <row r="153" spans="1:25">
      <c r="A153" s="1" t="s">
        <v>983</v>
      </c>
      <c r="B153" s="1" t="s">
        <v>984</v>
      </c>
      <c r="C153" s="1" t="s">
        <v>986</v>
      </c>
      <c r="D153" s="1" t="str">
        <f t="shared" si="4"/>
        <v>59100 PRATO (PO)</v>
      </c>
      <c r="E153" s="1">
        <v>59100</v>
      </c>
      <c r="F153" s="1" t="s">
        <v>987</v>
      </c>
      <c r="G153" s="1" t="s">
        <v>12714</v>
      </c>
      <c r="H153" s="1" t="s">
        <v>12713</v>
      </c>
      <c r="I153" s="1">
        <v>1922040975</v>
      </c>
      <c r="J153" s="5" t="str">
        <f t="shared" si="5"/>
        <v>01922040975</v>
      </c>
      <c r="K153" s="1" t="s">
        <v>27</v>
      </c>
      <c r="L153" s="1" t="s">
        <v>44</v>
      </c>
      <c r="M153" s="1" t="s">
        <v>985</v>
      </c>
      <c r="N153" s="1" t="s">
        <v>988</v>
      </c>
      <c r="P153" s="1" t="s">
        <v>989</v>
      </c>
      <c r="Q153" s="1" t="s">
        <v>24</v>
      </c>
      <c r="R153" s="1" t="s">
        <v>12656</v>
      </c>
      <c r="S153" s="1">
        <v>0</v>
      </c>
      <c r="T153" s="3">
        <v>21319.19</v>
      </c>
      <c r="U153" s="1">
        <v>0</v>
      </c>
      <c r="V153" s="1">
        <v>0</v>
      </c>
      <c r="W153" s="1">
        <v>0</v>
      </c>
      <c r="X153" s="1">
        <v>0</v>
      </c>
      <c r="Y153" s="1">
        <v>155</v>
      </c>
    </row>
    <row r="154" spans="1:25">
      <c r="A154" s="1" t="s">
        <v>990</v>
      </c>
      <c r="B154" s="1" t="s">
        <v>991</v>
      </c>
      <c r="C154" s="1" t="s">
        <v>993</v>
      </c>
      <c r="D154" s="1" t="str">
        <f t="shared" si="4"/>
        <v>6047 PRECI (PG)</v>
      </c>
      <c r="E154" s="1">
        <v>6047</v>
      </c>
      <c r="F154" s="1" t="s">
        <v>994</v>
      </c>
      <c r="G154" s="1" t="s">
        <v>12706</v>
      </c>
      <c r="H154" s="1" t="s">
        <v>12655</v>
      </c>
      <c r="I154" s="1">
        <v>1075720431</v>
      </c>
      <c r="J154" s="5" t="str">
        <f t="shared" si="5"/>
        <v>01075720431</v>
      </c>
      <c r="K154" s="1" t="s">
        <v>27</v>
      </c>
      <c r="L154" s="1" t="s">
        <v>28</v>
      </c>
      <c r="M154" s="1" t="s">
        <v>992</v>
      </c>
      <c r="N154" s="1" t="s">
        <v>995</v>
      </c>
      <c r="Q154" s="1" t="s">
        <v>24</v>
      </c>
      <c r="R154" s="1" t="s">
        <v>12656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156</v>
      </c>
    </row>
    <row r="155" spans="1:25">
      <c r="A155" s="1" t="s">
        <v>996</v>
      </c>
      <c r="B155" s="1" t="s">
        <v>997</v>
      </c>
      <c r="C155" s="1" t="s">
        <v>999</v>
      </c>
      <c r="D155" s="1" t="str">
        <f t="shared" si="4"/>
        <v>67051 AVEZZANO (AQ)</v>
      </c>
      <c r="E155" s="1">
        <v>67051</v>
      </c>
      <c r="F155" s="1" t="s">
        <v>1000</v>
      </c>
      <c r="G155" s="1" t="s">
        <v>12715</v>
      </c>
      <c r="H155" s="1" t="s">
        <v>12655</v>
      </c>
      <c r="I155" s="1">
        <v>271870669</v>
      </c>
      <c r="J155" s="5" t="str">
        <f t="shared" si="5"/>
        <v>0271870669</v>
      </c>
      <c r="K155" s="1" t="s">
        <v>27</v>
      </c>
      <c r="L155" s="1" t="s">
        <v>28</v>
      </c>
      <c r="M155" s="1" t="s">
        <v>998</v>
      </c>
      <c r="N155" s="1" t="s">
        <v>1001</v>
      </c>
      <c r="P155" s="1" t="s">
        <v>12716</v>
      </c>
      <c r="Q155" s="1" t="s">
        <v>24</v>
      </c>
      <c r="R155" s="1" t="s">
        <v>12656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157</v>
      </c>
    </row>
    <row r="156" spans="1:25">
      <c r="A156" s="1" t="s">
        <v>1002</v>
      </c>
      <c r="B156" s="1" t="s">
        <v>1003</v>
      </c>
      <c r="C156" s="1" t="s">
        <v>1005</v>
      </c>
      <c r="D156" s="1" t="str">
        <f t="shared" si="4"/>
        <v>19124 LA SPEZIA (SP)</v>
      </c>
      <c r="E156" s="1">
        <v>19124</v>
      </c>
      <c r="F156" s="1" t="s">
        <v>776</v>
      </c>
      <c r="G156" s="1" t="s">
        <v>12683</v>
      </c>
      <c r="H156" s="1" t="s">
        <v>12658</v>
      </c>
      <c r="I156" s="1">
        <v>202450110</v>
      </c>
      <c r="J156" s="5" t="str">
        <f t="shared" si="5"/>
        <v>0202450110</v>
      </c>
      <c r="K156" s="1" t="s">
        <v>12659</v>
      </c>
      <c r="L156" s="1" t="s">
        <v>12676</v>
      </c>
      <c r="M156" s="1" t="s">
        <v>1004</v>
      </c>
      <c r="N156" s="1" t="s">
        <v>1006</v>
      </c>
      <c r="P156" s="1" t="s">
        <v>1007</v>
      </c>
      <c r="Q156" s="1" t="s">
        <v>24</v>
      </c>
      <c r="R156" s="1" t="s">
        <v>12656</v>
      </c>
      <c r="S156" s="1">
        <v>0</v>
      </c>
      <c r="T156" s="3">
        <v>14787.5</v>
      </c>
      <c r="U156" s="1">
        <v>0</v>
      </c>
      <c r="V156" s="1">
        <v>0</v>
      </c>
      <c r="W156" s="1">
        <v>0</v>
      </c>
      <c r="X156" s="1">
        <v>0</v>
      </c>
      <c r="Y156" s="1">
        <v>158</v>
      </c>
    </row>
    <row r="157" spans="1:25">
      <c r="A157" s="1" t="s">
        <v>1008</v>
      </c>
      <c r="B157" s="1" t="s">
        <v>1009</v>
      </c>
      <c r="C157" s="1" t="s">
        <v>1011</v>
      </c>
      <c r="D157" s="1" t="str">
        <f t="shared" si="4"/>
        <v>21013 GALLARATE (VA)</v>
      </c>
      <c r="E157" s="1">
        <v>21013</v>
      </c>
      <c r="F157" s="1" t="s">
        <v>498</v>
      </c>
      <c r="G157" s="1" t="s">
        <v>12661</v>
      </c>
      <c r="H157" s="1" t="s">
        <v>12658</v>
      </c>
      <c r="I157" s="1">
        <v>2280230125</v>
      </c>
      <c r="J157" s="5" t="str">
        <f t="shared" si="5"/>
        <v>02280230125</v>
      </c>
      <c r="K157" s="1" t="s">
        <v>12659</v>
      </c>
      <c r="L157" s="1" t="s">
        <v>12660</v>
      </c>
      <c r="M157" s="1" t="s">
        <v>1010</v>
      </c>
      <c r="N157" s="1" t="s">
        <v>1012</v>
      </c>
      <c r="P157" s="1" t="s">
        <v>1013</v>
      </c>
      <c r="Q157" s="1" t="s">
        <v>24</v>
      </c>
      <c r="R157" s="1" t="s">
        <v>12656</v>
      </c>
      <c r="S157" s="1">
        <v>0</v>
      </c>
      <c r="T157" s="3">
        <v>391806.1</v>
      </c>
      <c r="U157" s="1">
        <v>140.30000000000001</v>
      </c>
      <c r="V157" s="1">
        <v>140.30000000000001</v>
      </c>
      <c r="W157" s="1">
        <v>140.30000000000001</v>
      </c>
      <c r="X157" s="1">
        <v>140.30000000000001</v>
      </c>
      <c r="Y157" s="1">
        <v>159</v>
      </c>
    </row>
    <row r="158" spans="1:25">
      <c r="A158" s="1" t="s">
        <v>1014</v>
      </c>
      <c r="B158" s="1" t="s">
        <v>1015</v>
      </c>
      <c r="C158" s="1" t="s">
        <v>1017</v>
      </c>
      <c r="D158" s="1" t="str">
        <f t="shared" si="4"/>
        <v>95126 CATANIA (CT)</v>
      </c>
      <c r="E158" s="1">
        <v>95126</v>
      </c>
      <c r="F158" s="1" t="s">
        <v>1018</v>
      </c>
      <c r="G158" s="1" t="s">
        <v>12717</v>
      </c>
      <c r="H158" s="1" t="s">
        <v>12718</v>
      </c>
      <c r="I158" s="1">
        <v>2454350873</v>
      </c>
      <c r="J158" s="5" t="str">
        <f t="shared" si="5"/>
        <v>02454350873</v>
      </c>
      <c r="K158" s="1" t="s">
        <v>12698</v>
      </c>
      <c r="L158" s="1" t="s">
        <v>12676</v>
      </c>
      <c r="M158" s="1" t="s">
        <v>1016</v>
      </c>
      <c r="N158" s="1" t="s">
        <v>1019</v>
      </c>
      <c r="P158" s="1" t="s">
        <v>1020</v>
      </c>
      <c r="Q158" s="1" t="s">
        <v>24</v>
      </c>
      <c r="R158" s="1" t="s">
        <v>12656</v>
      </c>
      <c r="S158" s="1">
        <v>0</v>
      </c>
      <c r="T158" s="3">
        <v>84811.78</v>
      </c>
      <c r="U158" s="1">
        <v>0</v>
      </c>
      <c r="V158" s="1">
        <v>0</v>
      </c>
      <c r="W158" s="1">
        <v>0</v>
      </c>
      <c r="X158" s="1">
        <v>0</v>
      </c>
      <c r="Y158" s="1">
        <v>160</v>
      </c>
    </row>
    <row r="159" spans="1:25">
      <c r="A159" s="1" t="s">
        <v>1021</v>
      </c>
      <c r="B159" s="1" t="s">
        <v>11638</v>
      </c>
      <c r="C159" s="1" t="s">
        <v>1023</v>
      </c>
      <c r="D159" s="1" t="str">
        <f t="shared" si="4"/>
        <v>26013 CREMA (CR)</v>
      </c>
      <c r="E159" s="1">
        <v>26013</v>
      </c>
      <c r="F159" s="1" t="s">
        <v>1024</v>
      </c>
      <c r="G159" s="1" t="s">
        <v>12677</v>
      </c>
      <c r="H159" s="1" t="s">
        <v>12665</v>
      </c>
      <c r="I159" s="1">
        <v>1078790191</v>
      </c>
      <c r="J159" s="5" t="str">
        <f t="shared" si="5"/>
        <v>01078790191</v>
      </c>
      <c r="K159" s="1" t="s">
        <v>27</v>
      </c>
      <c r="L159" s="1" t="s">
        <v>44</v>
      </c>
      <c r="M159" s="1" t="s">
        <v>1022</v>
      </c>
      <c r="N159" s="1" t="s">
        <v>1025</v>
      </c>
      <c r="P159" s="1" t="s">
        <v>1026</v>
      </c>
      <c r="Q159" s="1" t="s">
        <v>24</v>
      </c>
      <c r="R159" s="1" t="s">
        <v>12656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161</v>
      </c>
    </row>
    <row r="160" spans="1:25">
      <c r="A160" s="1" t="s">
        <v>1027</v>
      </c>
      <c r="B160" s="1" t="s">
        <v>1028</v>
      </c>
      <c r="C160" s="1" t="s">
        <v>1030</v>
      </c>
      <c r="D160" s="1" t="str">
        <f t="shared" si="4"/>
        <v>21049 TRADATE (VA)</v>
      </c>
      <c r="E160" s="1">
        <v>21049</v>
      </c>
      <c r="F160" s="1" t="s">
        <v>1031</v>
      </c>
      <c r="G160" s="1" t="s">
        <v>12661</v>
      </c>
      <c r="H160" s="1" t="s">
        <v>12658</v>
      </c>
      <c r="I160" s="1">
        <v>1494780123</v>
      </c>
      <c r="J160" s="5" t="str">
        <f t="shared" si="5"/>
        <v>01494780123</v>
      </c>
      <c r="K160" s="1" t="s">
        <v>12659</v>
      </c>
      <c r="L160" s="1" t="s">
        <v>12662</v>
      </c>
      <c r="M160" s="1" t="s">
        <v>1029</v>
      </c>
      <c r="N160" s="1" t="s">
        <v>1032</v>
      </c>
      <c r="P160" s="1" t="s">
        <v>1033</v>
      </c>
      <c r="Q160" s="1" t="s">
        <v>24</v>
      </c>
      <c r="R160" s="1" t="s">
        <v>12656</v>
      </c>
      <c r="S160" s="1">
        <v>0</v>
      </c>
      <c r="T160" s="3">
        <v>53101.31</v>
      </c>
      <c r="U160" s="1">
        <v>0</v>
      </c>
      <c r="V160" s="1">
        <v>0</v>
      </c>
      <c r="W160" s="1">
        <v>0</v>
      </c>
      <c r="X160" s="1">
        <v>0</v>
      </c>
      <c r="Y160" s="1">
        <v>162</v>
      </c>
    </row>
    <row r="161" spans="1:25">
      <c r="A161" s="1" t="s">
        <v>1034</v>
      </c>
      <c r="B161" s="1" t="s">
        <v>1035</v>
      </c>
      <c r="C161" s="1" t="s">
        <v>1037</v>
      </c>
      <c r="D161" s="1" t="str">
        <f t="shared" si="4"/>
        <v>22100 COMO (CO)</v>
      </c>
      <c r="E161" s="1">
        <v>22100</v>
      </c>
      <c r="F161" s="1" t="s">
        <v>31</v>
      </c>
      <c r="G161" s="1" t="s">
        <v>12657</v>
      </c>
      <c r="H161" s="1" t="s">
        <v>12658</v>
      </c>
      <c r="I161" s="1">
        <v>2184790133</v>
      </c>
      <c r="J161" s="5" t="str">
        <f t="shared" si="5"/>
        <v>02184790133</v>
      </c>
      <c r="K161" s="1" t="s">
        <v>12659</v>
      </c>
      <c r="L161" s="1" t="s">
        <v>12662</v>
      </c>
      <c r="M161" s="1" t="s">
        <v>1036</v>
      </c>
      <c r="N161" s="1" t="s">
        <v>1038</v>
      </c>
      <c r="P161" s="1" t="s">
        <v>1039</v>
      </c>
      <c r="Q161" s="1" t="s">
        <v>24</v>
      </c>
      <c r="R161" s="1" t="s">
        <v>12656</v>
      </c>
      <c r="S161" s="1">
        <v>0</v>
      </c>
      <c r="T161" s="3">
        <v>173952.94</v>
      </c>
      <c r="U161" s="1">
        <v>-303.37</v>
      </c>
      <c r="V161" s="1">
        <v>-303.37</v>
      </c>
      <c r="W161" s="1">
        <v>-131.26</v>
      </c>
      <c r="X161" s="1">
        <v>-303.37</v>
      </c>
      <c r="Y161" s="1">
        <v>163</v>
      </c>
    </row>
    <row r="162" spans="1:25">
      <c r="A162" s="1" t="s">
        <v>1040</v>
      </c>
      <c r="B162" s="1" t="s">
        <v>1041</v>
      </c>
      <c r="C162" s="1" t="s">
        <v>1043</v>
      </c>
      <c r="D162" s="1" t="str">
        <f t="shared" si="4"/>
        <v>27011 BELGIOIOSO (PV)</v>
      </c>
      <c r="E162" s="1">
        <v>27011</v>
      </c>
      <c r="F162" s="1" t="s">
        <v>1044</v>
      </c>
      <c r="G162" s="1" t="s">
        <v>12680</v>
      </c>
      <c r="H162" s="1" t="s">
        <v>12658</v>
      </c>
      <c r="I162" s="1">
        <v>1808880189</v>
      </c>
      <c r="J162" s="5" t="str">
        <f t="shared" si="5"/>
        <v>01808880189</v>
      </c>
      <c r="K162" s="1" t="s">
        <v>27</v>
      </c>
      <c r="L162" s="1" t="s">
        <v>44</v>
      </c>
      <c r="M162" s="1" t="s">
        <v>1042</v>
      </c>
      <c r="N162" s="1" t="s">
        <v>1045</v>
      </c>
      <c r="P162" s="1" t="s">
        <v>1046</v>
      </c>
      <c r="Q162" s="1" t="s">
        <v>24</v>
      </c>
      <c r="R162" s="1" t="s">
        <v>12656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164</v>
      </c>
    </row>
    <row r="163" spans="1:25">
      <c r="A163" s="1" t="s">
        <v>1047</v>
      </c>
      <c r="B163" s="1" t="s">
        <v>1048</v>
      </c>
      <c r="C163" s="1" t="s">
        <v>1050</v>
      </c>
      <c r="D163" s="1" t="str">
        <f t="shared" si="4"/>
        <v>20099 SESTO SAN GIOVANNI (MI)</v>
      </c>
      <c r="E163" s="1">
        <v>20099</v>
      </c>
      <c r="F163" s="1" t="s">
        <v>47</v>
      </c>
      <c r="G163" s="1" t="s">
        <v>12654</v>
      </c>
      <c r="H163" s="1" t="s">
        <v>12658</v>
      </c>
      <c r="I163" s="1">
        <v>1834770156</v>
      </c>
      <c r="J163" s="5" t="str">
        <f t="shared" si="5"/>
        <v>01834770156</v>
      </c>
      <c r="K163" s="1" t="s">
        <v>27</v>
      </c>
      <c r="L163" s="1" t="s">
        <v>12676</v>
      </c>
      <c r="M163" s="1" t="s">
        <v>1049</v>
      </c>
      <c r="N163" s="1" t="s">
        <v>1051</v>
      </c>
      <c r="P163" s="1" t="s">
        <v>1052</v>
      </c>
      <c r="Q163" s="1" t="s">
        <v>24</v>
      </c>
      <c r="R163" s="1" t="s">
        <v>12656</v>
      </c>
      <c r="S163" s="1">
        <v>0</v>
      </c>
      <c r="T163" s="3">
        <v>47827.7</v>
      </c>
      <c r="U163" s="1">
        <v>0</v>
      </c>
      <c r="V163" s="1">
        <v>0</v>
      </c>
      <c r="W163" s="1">
        <v>0</v>
      </c>
      <c r="X163" s="1">
        <v>0</v>
      </c>
      <c r="Y163" s="1">
        <v>165</v>
      </c>
    </row>
    <row r="164" spans="1:25">
      <c r="A164" s="1" t="s">
        <v>1053</v>
      </c>
      <c r="B164" s="1" t="s">
        <v>1054</v>
      </c>
      <c r="C164" s="1" t="s">
        <v>1056</v>
      </c>
      <c r="D164" s="1" t="str">
        <f t="shared" si="4"/>
        <v>21047 SARONNO (VA)</v>
      </c>
      <c r="E164" s="1">
        <v>21047</v>
      </c>
      <c r="F164" s="1" t="s">
        <v>624</v>
      </c>
      <c r="G164" s="1" t="s">
        <v>12661</v>
      </c>
      <c r="H164" s="1" t="s">
        <v>12658</v>
      </c>
      <c r="I164" s="1">
        <v>2242090120</v>
      </c>
      <c r="J164" s="5" t="str">
        <f t="shared" si="5"/>
        <v>02242090120</v>
      </c>
      <c r="K164" s="1" t="s">
        <v>27</v>
      </c>
      <c r="L164" s="1" t="s">
        <v>44</v>
      </c>
      <c r="M164" s="1" t="s">
        <v>1055</v>
      </c>
      <c r="N164" s="1" t="s">
        <v>1057</v>
      </c>
      <c r="P164" s="1" t="s">
        <v>1058</v>
      </c>
      <c r="Q164" s="1" t="s">
        <v>24</v>
      </c>
      <c r="R164" s="1" t="s">
        <v>12656</v>
      </c>
      <c r="S164" s="1">
        <v>0</v>
      </c>
      <c r="T164" s="3">
        <v>7131.86</v>
      </c>
      <c r="U164" s="1">
        <v>0</v>
      </c>
      <c r="V164" s="1">
        <v>0</v>
      </c>
      <c r="W164" s="1">
        <v>0</v>
      </c>
      <c r="X164" s="1">
        <v>0</v>
      </c>
      <c r="Y164" s="1">
        <v>166</v>
      </c>
    </row>
    <row r="165" spans="1:25">
      <c r="A165" s="1" t="s">
        <v>1059</v>
      </c>
      <c r="B165" s="1" t="s">
        <v>1060</v>
      </c>
      <c r="C165" s="1" t="s">
        <v>1062</v>
      </c>
      <c r="D165" s="1" t="str">
        <f t="shared" si="4"/>
        <v>20089 ROZZANO (MI)</v>
      </c>
      <c r="E165" s="1">
        <v>20089</v>
      </c>
      <c r="F165" s="1" t="s">
        <v>1063</v>
      </c>
      <c r="G165" s="1" t="s">
        <v>12654</v>
      </c>
      <c r="H165" s="1" t="s">
        <v>12663</v>
      </c>
      <c r="I165" s="1">
        <v>7265420153</v>
      </c>
      <c r="J165" s="5" t="str">
        <f t="shared" si="5"/>
        <v>07265420153</v>
      </c>
      <c r="K165" s="1" t="s">
        <v>27</v>
      </c>
      <c r="L165" s="1" t="s">
        <v>44</v>
      </c>
      <c r="M165" s="1" t="s">
        <v>1061</v>
      </c>
      <c r="N165" s="1" t="s">
        <v>1064</v>
      </c>
      <c r="P165" s="1" t="s">
        <v>1065</v>
      </c>
      <c r="Q165" s="1" t="s">
        <v>24</v>
      </c>
      <c r="R165" s="1" t="s">
        <v>12656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167</v>
      </c>
    </row>
    <row r="166" spans="1:25">
      <c r="A166" s="1" t="s">
        <v>1066</v>
      </c>
      <c r="B166" s="1" t="s">
        <v>11639</v>
      </c>
      <c r="C166" s="1" t="s">
        <v>1068</v>
      </c>
      <c r="D166" s="1" t="str">
        <f t="shared" si="4"/>
        <v>52027 SAN GIOVANNI VALDARNO (AR)</v>
      </c>
      <c r="E166" s="1">
        <v>52027</v>
      </c>
      <c r="F166" s="1" t="s">
        <v>1069</v>
      </c>
      <c r="G166" s="1" t="s">
        <v>12703</v>
      </c>
      <c r="H166" s="1" t="s">
        <v>12655</v>
      </c>
      <c r="I166" s="1">
        <v>917330516</v>
      </c>
      <c r="J166" s="5" t="str">
        <f t="shared" si="5"/>
        <v>0917330516</v>
      </c>
      <c r="K166" s="1" t="s">
        <v>27</v>
      </c>
      <c r="L166" s="1" t="s">
        <v>44</v>
      </c>
      <c r="M166" s="1" t="s">
        <v>1067</v>
      </c>
      <c r="N166" s="1" t="s">
        <v>1070</v>
      </c>
      <c r="P166" s="1" t="s">
        <v>1071</v>
      </c>
      <c r="Q166" s="1" t="s">
        <v>24</v>
      </c>
      <c r="R166" s="1" t="s">
        <v>12656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168</v>
      </c>
    </row>
    <row r="167" spans="1:25">
      <c r="A167" s="1" t="s">
        <v>1072</v>
      </c>
      <c r="B167" s="1" t="s">
        <v>1073</v>
      </c>
      <c r="C167" s="1" t="s">
        <v>1075</v>
      </c>
      <c r="D167" s="1" t="str">
        <f t="shared" si="4"/>
        <v>26866 SANT'ANGELO LODIGIANO (LO)</v>
      </c>
      <c r="E167" s="1">
        <v>26866</v>
      </c>
      <c r="F167" s="1" t="s">
        <v>306</v>
      </c>
      <c r="G167" s="1" t="s">
        <v>12687</v>
      </c>
      <c r="H167" s="1" t="s">
        <v>12658</v>
      </c>
      <c r="I167" s="1">
        <v>8558460153</v>
      </c>
      <c r="J167" s="5" t="str">
        <f t="shared" si="5"/>
        <v>08558460153</v>
      </c>
      <c r="K167" s="1" t="s">
        <v>27</v>
      </c>
      <c r="L167" s="1" t="s">
        <v>44</v>
      </c>
      <c r="M167" s="1" t="s">
        <v>1074</v>
      </c>
      <c r="N167" s="1" t="s">
        <v>1076</v>
      </c>
      <c r="Q167" s="1" t="s">
        <v>24</v>
      </c>
      <c r="R167" s="1" t="s">
        <v>12656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170</v>
      </c>
    </row>
    <row r="168" spans="1:25">
      <c r="A168" s="1" t="s">
        <v>1077</v>
      </c>
      <c r="B168" s="1" t="s">
        <v>1078</v>
      </c>
      <c r="C168" s="1" t="s">
        <v>1080</v>
      </c>
      <c r="D168" s="1" t="str">
        <f t="shared" si="4"/>
        <v>7100 SASSARI (SS)</v>
      </c>
      <c r="E168" s="1">
        <v>7100</v>
      </c>
      <c r="F168" s="1" t="s">
        <v>1081</v>
      </c>
      <c r="G168" s="1" t="s">
        <v>12719</v>
      </c>
      <c r="H168" s="1" t="s">
        <v>12655</v>
      </c>
      <c r="I168" s="1">
        <v>1537370908</v>
      </c>
      <c r="J168" s="5" t="str">
        <f t="shared" si="5"/>
        <v>01537370908</v>
      </c>
      <c r="K168" s="1" t="s">
        <v>27</v>
      </c>
      <c r="L168" s="1" t="s">
        <v>44</v>
      </c>
      <c r="M168" s="1" t="s">
        <v>1079</v>
      </c>
      <c r="N168" s="1" t="s">
        <v>1082</v>
      </c>
      <c r="Q168" s="1" t="s">
        <v>24</v>
      </c>
      <c r="R168" s="1" t="s">
        <v>12656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171</v>
      </c>
    </row>
    <row r="169" spans="1:25">
      <c r="A169" s="1" t="s">
        <v>1083</v>
      </c>
      <c r="B169" s="1" t="s">
        <v>1084</v>
      </c>
      <c r="C169" s="1" t="s">
        <v>1086</v>
      </c>
      <c r="D169" s="1" t="str">
        <f t="shared" si="4"/>
        <v>60131 ANCONA (AN)</v>
      </c>
      <c r="E169" s="1">
        <v>60131</v>
      </c>
      <c r="F169" s="1" t="s">
        <v>1087</v>
      </c>
      <c r="G169" s="1" t="s">
        <v>12720</v>
      </c>
      <c r="H169" s="1" t="s">
        <v>12721</v>
      </c>
      <c r="I169" s="1">
        <v>2057420420</v>
      </c>
      <c r="J169" s="5" t="str">
        <f t="shared" si="5"/>
        <v>02057420420</v>
      </c>
      <c r="K169" s="1" t="s">
        <v>27</v>
      </c>
      <c r="L169" s="1" t="s">
        <v>44</v>
      </c>
      <c r="M169" s="1" t="s">
        <v>1085</v>
      </c>
      <c r="N169" s="1" t="s">
        <v>1088</v>
      </c>
      <c r="P169" s="1" t="s">
        <v>1089</v>
      </c>
      <c r="Q169" s="1" t="s">
        <v>24</v>
      </c>
      <c r="R169" s="1" t="s">
        <v>12656</v>
      </c>
      <c r="S169" s="1">
        <v>0</v>
      </c>
      <c r="T169" s="3">
        <v>5832.35</v>
      </c>
      <c r="U169" s="1">
        <v>0</v>
      </c>
      <c r="V169" s="1">
        <v>0</v>
      </c>
      <c r="W169" s="1">
        <v>0</v>
      </c>
      <c r="X169" s="1">
        <v>0</v>
      </c>
      <c r="Y169" s="1">
        <v>172</v>
      </c>
    </row>
    <row r="170" spans="1:25">
      <c r="A170" s="1" t="s">
        <v>1090</v>
      </c>
      <c r="B170" s="1" t="s">
        <v>1091</v>
      </c>
      <c r="C170" s="1" t="s">
        <v>1093</v>
      </c>
      <c r="D170" s="1" t="str">
        <f t="shared" si="4"/>
        <v>91011 ALCAMO (TP)</v>
      </c>
      <c r="E170" s="1">
        <v>91011</v>
      </c>
      <c r="F170" s="1" t="s">
        <v>1094</v>
      </c>
      <c r="G170" s="1" t="s">
        <v>12722</v>
      </c>
      <c r="H170" s="1" t="s">
        <v>12718</v>
      </c>
      <c r="I170" s="1">
        <v>1531340816</v>
      </c>
      <c r="J170" s="5" t="str">
        <f t="shared" si="5"/>
        <v>01531340816</v>
      </c>
      <c r="K170" s="1" t="s">
        <v>27</v>
      </c>
      <c r="L170" s="1" t="s">
        <v>44</v>
      </c>
      <c r="M170" s="1" t="s">
        <v>1092</v>
      </c>
      <c r="N170" s="1" t="s">
        <v>1095</v>
      </c>
      <c r="P170" s="1" t="s">
        <v>1096</v>
      </c>
      <c r="Q170" s="1" t="s">
        <v>24</v>
      </c>
      <c r="R170" s="1" t="s">
        <v>12656</v>
      </c>
      <c r="S170" s="1">
        <v>0</v>
      </c>
      <c r="T170" s="3">
        <v>1419.83</v>
      </c>
      <c r="U170" s="1">
        <v>0</v>
      </c>
      <c r="V170" s="1">
        <v>0</v>
      </c>
      <c r="W170" s="1">
        <v>0</v>
      </c>
      <c r="X170" s="1">
        <v>0</v>
      </c>
      <c r="Y170" s="1">
        <v>173</v>
      </c>
    </row>
    <row r="171" spans="1:25">
      <c r="A171" s="1" t="s">
        <v>1097</v>
      </c>
      <c r="B171" s="1" t="s">
        <v>1098</v>
      </c>
      <c r="C171" s="1" t="s">
        <v>1100</v>
      </c>
      <c r="D171" s="1" t="str">
        <f t="shared" si="4"/>
        <v>17100 SAVONA (SV)</v>
      </c>
      <c r="E171" s="1">
        <v>17100</v>
      </c>
      <c r="F171" s="1" t="s">
        <v>1101</v>
      </c>
      <c r="G171" s="1" t="s">
        <v>12723</v>
      </c>
      <c r="H171" s="1" t="s">
        <v>12674</v>
      </c>
      <c r="I171" s="1">
        <v>410410096</v>
      </c>
      <c r="J171" s="5" t="str">
        <f t="shared" si="5"/>
        <v>0410410096</v>
      </c>
      <c r="K171" s="1" t="s">
        <v>12659</v>
      </c>
      <c r="L171" s="1" t="s">
        <v>12676</v>
      </c>
      <c r="M171" s="1" t="s">
        <v>1099</v>
      </c>
      <c r="N171" s="1" t="s">
        <v>1102</v>
      </c>
      <c r="P171" s="1" t="s">
        <v>1103</v>
      </c>
      <c r="Q171" s="1" t="s">
        <v>24</v>
      </c>
      <c r="R171" s="1" t="s">
        <v>12656</v>
      </c>
      <c r="S171" s="1">
        <v>0</v>
      </c>
      <c r="T171" s="3">
        <v>20247.75</v>
      </c>
      <c r="U171" s="1">
        <v>0</v>
      </c>
      <c r="V171" s="1">
        <v>0</v>
      </c>
      <c r="W171" s="1">
        <v>0</v>
      </c>
      <c r="X171" s="1">
        <v>0</v>
      </c>
      <c r="Y171" s="1">
        <v>174</v>
      </c>
    </row>
    <row r="172" spans="1:25">
      <c r="A172" s="1" t="s">
        <v>1104</v>
      </c>
      <c r="B172" s="1" t="s">
        <v>1105</v>
      </c>
      <c r="C172" s="1" t="s">
        <v>1107</v>
      </c>
      <c r="D172" s="1" t="str">
        <f t="shared" si="4"/>
        <v>20094 CORSICO (MI)</v>
      </c>
      <c r="E172" s="1">
        <v>20094</v>
      </c>
      <c r="F172" s="1" t="s">
        <v>1108</v>
      </c>
      <c r="G172" s="1" t="s">
        <v>12654</v>
      </c>
      <c r="H172" s="1" t="s">
        <v>12663</v>
      </c>
      <c r="I172" s="1">
        <v>10987760153</v>
      </c>
      <c r="J172" s="5" t="str">
        <f t="shared" si="5"/>
        <v>010987760153</v>
      </c>
      <c r="K172" s="1" t="s">
        <v>27</v>
      </c>
      <c r="L172" s="1" t="s">
        <v>44</v>
      </c>
      <c r="M172" s="1" t="s">
        <v>1106</v>
      </c>
      <c r="N172" s="1" t="s">
        <v>1109</v>
      </c>
      <c r="Q172" s="1" t="s">
        <v>24</v>
      </c>
      <c r="R172" s="1" t="s">
        <v>12656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175</v>
      </c>
    </row>
    <row r="173" spans="1:25">
      <c r="A173" s="1" t="s">
        <v>1110</v>
      </c>
      <c r="B173" s="1" t="s">
        <v>1111</v>
      </c>
      <c r="C173" s="1" t="s">
        <v>1113</v>
      </c>
      <c r="D173" s="1" t="str">
        <f t="shared" si="4"/>
        <v>27029 VIGEVANO (PV)</v>
      </c>
      <c r="E173" s="1">
        <v>27029</v>
      </c>
      <c r="F173" s="1" t="s">
        <v>523</v>
      </c>
      <c r="G173" s="1" t="s">
        <v>12680</v>
      </c>
      <c r="H173" s="1" t="s">
        <v>12665</v>
      </c>
      <c r="I173" s="1">
        <v>11873890153</v>
      </c>
      <c r="J173" s="5" t="str">
        <f t="shared" si="5"/>
        <v>011873890153</v>
      </c>
      <c r="K173" s="1" t="s">
        <v>27</v>
      </c>
      <c r="L173" s="1" t="s">
        <v>44</v>
      </c>
      <c r="M173" s="1" t="s">
        <v>1112</v>
      </c>
      <c r="Q173" s="1" t="s">
        <v>24</v>
      </c>
      <c r="R173" s="1" t="s">
        <v>12656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176</v>
      </c>
    </row>
    <row r="174" spans="1:25">
      <c r="A174" s="1" t="s">
        <v>1114</v>
      </c>
      <c r="B174" s="1" t="s">
        <v>1115</v>
      </c>
      <c r="C174" s="1" t="s">
        <v>1117</v>
      </c>
      <c r="D174" s="1" t="str">
        <f t="shared" si="4"/>
        <v>18019 VALLECROSIA (IM)</v>
      </c>
      <c r="E174" s="1">
        <v>18019</v>
      </c>
      <c r="F174" s="1" t="s">
        <v>1118</v>
      </c>
      <c r="G174" s="1" t="s">
        <v>12691</v>
      </c>
      <c r="H174" s="1" t="s">
        <v>12674</v>
      </c>
      <c r="I174" s="1">
        <v>1031120080</v>
      </c>
      <c r="J174" s="5" t="str">
        <f t="shared" si="5"/>
        <v>01031120080</v>
      </c>
      <c r="K174" s="1" t="s">
        <v>27</v>
      </c>
      <c r="L174" s="1" t="s">
        <v>44</v>
      </c>
      <c r="M174" s="1" t="s">
        <v>1116</v>
      </c>
      <c r="Q174" s="1" t="s">
        <v>24</v>
      </c>
      <c r="R174" s="1" t="s">
        <v>12656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177</v>
      </c>
    </row>
    <row r="175" spans="1:25">
      <c r="A175" s="1" t="s">
        <v>1119</v>
      </c>
      <c r="B175" s="1" t="s">
        <v>1120</v>
      </c>
      <c r="C175" s="1" t="s">
        <v>1123</v>
      </c>
      <c r="D175" s="1" t="str">
        <f t="shared" si="4"/>
        <v>20090 ASSAGO (MI)</v>
      </c>
      <c r="E175" s="1">
        <v>20090</v>
      </c>
      <c r="F175" s="1" t="s">
        <v>1124</v>
      </c>
      <c r="G175" s="1" t="s">
        <v>12654</v>
      </c>
      <c r="H175" s="1" t="s">
        <v>12663</v>
      </c>
      <c r="I175" s="1">
        <v>5518810964</v>
      </c>
      <c r="J175" s="5" t="str">
        <f t="shared" si="5"/>
        <v>05518810964</v>
      </c>
      <c r="K175" s="1" t="s">
        <v>27</v>
      </c>
      <c r="L175" s="1" t="s">
        <v>1121</v>
      </c>
      <c r="M175" s="1" t="s">
        <v>1122</v>
      </c>
      <c r="N175" s="1" t="s">
        <v>1125</v>
      </c>
      <c r="P175" s="1" t="s">
        <v>1126</v>
      </c>
      <c r="Q175" s="1" t="s">
        <v>24</v>
      </c>
      <c r="R175" s="1" t="s">
        <v>12656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179</v>
      </c>
    </row>
    <row r="176" spans="1:25">
      <c r="A176" s="1" t="s">
        <v>1127</v>
      </c>
      <c r="B176" s="1" t="s">
        <v>1128</v>
      </c>
      <c r="C176" s="1" t="s">
        <v>1130</v>
      </c>
      <c r="D176" s="1" t="str">
        <f t="shared" si="4"/>
        <v>22040 ROMANO D'INVERIGO (CO)</v>
      </c>
      <c r="E176" s="1">
        <v>22040</v>
      </c>
      <c r="F176" s="1" t="s">
        <v>1131</v>
      </c>
      <c r="G176" s="1" t="s">
        <v>12657</v>
      </c>
      <c r="H176" s="1" t="s">
        <v>12658</v>
      </c>
      <c r="I176" s="1">
        <v>688750132</v>
      </c>
      <c r="J176" s="5" t="str">
        <f t="shared" si="5"/>
        <v>0688750132</v>
      </c>
      <c r="K176" s="1" t="s">
        <v>27</v>
      </c>
      <c r="L176" s="1" t="s">
        <v>44</v>
      </c>
      <c r="M176" s="1" t="s">
        <v>1129</v>
      </c>
      <c r="N176" s="1" t="s">
        <v>1132</v>
      </c>
      <c r="Q176" s="1" t="s">
        <v>24</v>
      </c>
      <c r="R176" s="1" t="s">
        <v>12656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180</v>
      </c>
    </row>
    <row r="177" spans="1:25">
      <c r="A177" s="1" t="s">
        <v>1133</v>
      </c>
      <c r="B177" s="1" t="s">
        <v>1134</v>
      </c>
      <c r="C177" s="1" t="s">
        <v>1136</v>
      </c>
      <c r="D177" s="1" t="str">
        <f t="shared" si="4"/>
        <v>20094 CORSICO (MI)</v>
      </c>
      <c r="E177" s="1">
        <v>20094</v>
      </c>
      <c r="F177" s="1" t="s">
        <v>1108</v>
      </c>
      <c r="G177" s="1" t="s">
        <v>12654</v>
      </c>
      <c r="H177" s="1" t="s">
        <v>12665</v>
      </c>
      <c r="I177" s="1">
        <v>4415160961</v>
      </c>
      <c r="J177" s="5" t="str">
        <f t="shared" si="5"/>
        <v>04415160961</v>
      </c>
      <c r="K177" s="1" t="s">
        <v>27</v>
      </c>
      <c r="L177" s="1" t="s">
        <v>44</v>
      </c>
      <c r="M177" s="1" t="s">
        <v>1135</v>
      </c>
      <c r="N177" s="1" t="s">
        <v>1137</v>
      </c>
      <c r="Q177" s="1" t="s">
        <v>24</v>
      </c>
      <c r="R177" s="1" t="s">
        <v>12656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181</v>
      </c>
    </row>
    <row r="178" spans="1:25">
      <c r="A178" s="1" t="s">
        <v>1138</v>
      </c>
      <c r="B178" s="1" t="s">
        <v>1139</v>
      </c>
      <c r="C178" s="1" t="s">
        <v>1141</v>
      </c>
      <c r="D178" s="1" t="str">
        <f t="shared" si="4"/>
        <v>95128 CATANIA (CT)</v>
      </c>
      <c r="E178" s="1">
        <v>95128</v>
      </c>
      <c r="F178" s="1" t="s">
        <v>1018</v>
      </c>
      <c r="G178" s="1" t="s">
        <v>12717</v>
      </c>
      <c r="H178" s="1" t="s">
        <v>12655</v>
      </c>
      <c r="I178" s="1">
        <v>612380873</v>
      </c>
      <c r="J178" s="5" t="str">
        <f t="shared" si="5"/>
        <v>0612380873</v>
      </c>
      <c r="K178" s="1" t="s">
        <v>27</v>
      </c>
      <c r="L178" s="1" t="s">
        <v>44</v>
      </c>
      <c r="M178" s="1" t="s">
        <v>1140</v>
      </c>
      <c r="N178" s="1" t="s">
        <v>1142</v>
      </c>
      <c r="P178" s="1" t="s">
        <v>1143</v>
      </c>
      <c r="Q178" s="1" t="s">
        <v>24</v>
      </c>
      <c r="R178" s="1" t="s">
        <v>12656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182</v>
      </c>
    </row>
    <row r="179" spans="1:25">
      <c r="A179" s="1" t="s">
        <v>1144</v>
      </c>
      <c r="B179" s="1" t="s">
        <v>1145</v>
      </c>
      <c r="C179" s="1" t="s">
        <v>1147</v>
      </c>
      <c r="D179" s="1" t="str">
        <f t="shared" si="4"/>
        <v>16035 RAPALLO (GE)</v>
      </c>
      <c r="E179" s="1">
        <v>16035</v>
      </c>
      <c r="F179" s="1" t="s">
        <v>1148</v>
      </c>
      <c r="G179" s="1" t="s">
        <v>12673</v>
      </c>
      <c r="H179" s="1" t="s">
        <v>12674</v>
      </c>
      <c r="I179" s="1">
        <v>191260991</v>
      </c>
      <c r="J179" s="5" t="str">
        <f t="shared" si="5"/>
        <v>0191260991</v>
      </c>
      <c r="K179" s="1" t="s">
        <v>27</v>
      </c>
      <c r="L179" s="1" t="s">
        <v>44</v>
      </c>
      <c r="M179" s="1" t="s">
        <v>1146</v>
      </c>
      <c r="N179" s="1" t="s">
        <v>1149</v>
      </c>
      <c r="P179" s="1" t="s">
        <v>1150</v>
      </c>
      <c r="Q179" s="1" t="s">
        <v>24</v>
      </c>
      <c r="R179" s="1" t="s">
        <v>12656</v>
      </c>
      <c r="S179" s="1">
        <v>0</v>
      </c>
      <c r="T179" s="3">
        <v>10510.82</v>
      </c>
      <c r="U179" s="1">
        <v>0</v>
      </c>
      <c r="V179" s="1">
        <v>0</v>
      </c>
      <c r="W179" s="1">
        <v>0</v>
      </c>
      <c r="X179" s="1">
        <v>0</v>
      </c>
      <c r="Y179" s="1">
        <v>183</v>
      </c>
    </row>
    <row r="180" spans="1:25">
      <c r="A180" s="1" t="s">
        <v>1151</v>
      </c>
      <c r="B180" s="1" t="s">
        <v>1152</v>
      </c>
      <c r="C180" s="1" t="s">
        <v>1154</v>
      </c>
      <c r="D180" s="1" t="str">
        <f t="shared" si="4"/>
        <v>16137 GENOVA (GE)</v>
      </c>
      <c r="E180" s="1">
        <v>16137</v>
      </c>
      <c r="F180" s="1" t="s">
        <v>136</v>
      </c>
      <c r="G180" s="1" t="s">
        <v>12673</v>
      </c>
      <c r="H180" s="1" t="s">
        <v>12674</v>
      </c>
      <c r="I180" s="1">
        <v>2860480108</v>
      </c>
      <c r="J180" s="5" t="str">
        <f t="shared" si="5"/>
        <v>02860480108</v>
      </c>
      <c r="K180" s="1" t="s">
        <v>12659</v>
      </c>
      <c r="L180" s="1" t="s">
        <v>12676</v>
      </c>
      <c r="M180" s="1" t="s">
        <v>1153</v>
      </c>
      <c r="N180" s="1" t="s">
        <v>1155</v>
      </c>
      <c r="P180" s="1" t="s">
        <v>1156</v>
      </c>
      <c r="Q180" s="1" t="s">
        <v>24</v>
      </c>
      <c r="R180" s="1" t="s">
        <v>12656</v>
      </c>
      <c r="S180" s="1">
        <v>0</v>
      </c>
      <c r="T180" s="1">
        <v>871.6</v>
      </c>
      <c r="U180" s="1">
        <v>0</v>
      </c>
      <c r="V180" s="1">
        <v>0</v>
      </c>
      <c r="W180" s="1">
        <v>0</v>
      </c>
      <c r="X180" s="1">
        <v>0</v>
      </c>
      <c r="Y180" s="1">
        <v>184</v>
      </c>
    </row>
    <row r="181" spans="1:25">
      <c r="A181" s="1" t="s">
        <v>1157</v>
      </c>
      <c r="B181" s="1" t="s">
        <v>1158</v>
      </c>
      <c r="C181" s="1" t="s">
        <v>1160</v>
      </c>
      <c r="D181" s="1" t="str">
        <f t="shared" si="4"/>
        <v>23870 CERNUSCO LOMBARDONE (LC)</v>
      </c>
      <c r="E181" s="1">
        <v>23870</v>
      </c>
      <c r="F181" s="1" t="s">
        <v>1161</v>
      </c>
      <c r="G181" s="1" t="s">
        <v>12671</v>
      </c>
      <c r="H181" s="1" t="s">
        <v>12658</v>
      </c>
      <c r="I181" s="1">
        <v>2023500131</v>
      </c>
      <c r="J181" s="5" t="str">
        <f t="shared" si="5"/>
        <v>02023500131</v>
      </c>
      <c r="K181" s="1" t="s">
        <v>27</v>
      </c>
      <c r="L181" s="1" t="s">
        <v>44</v>
      </c>
      <c r="M181" s="1" t="s">
        <v>1159</v>
      </c>
      <c r="N181" s="1" t="s">
        <v>1162</v>
      </c>
      <c r="P181" s="1" t="s">
        <v>1163</v>
      </c>
      <c r="Q181" s="1" t="s">
        <v>24</v>
      </c>
      <c r="R181" s="1" t="s">
        <v>12656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185</v>
      </c>
    </row>
    <row r="182" spans="1:25">
      <c r="A182" s="1" t="s">
        <v>1164</v>
      </c>
      <c r="B182" s="1" t="s">
        <v>1165</v>
      </c>
      <c r="C182" s="1" t="s">
        <v>1167</v>
      </c>
      <c r="D182" s="1" t="str">
        <f t="shared" si="4"/>
        <v>20039 VAREDO (MI)</v>
      </c>
      <c r="E182" s="1">
        <v>20039</v>
      </c>
      <c r="F182" s="1" t="s">
        <v>1168</v>
      </c>
      <c r="G182" s="1" t="s">
        <v>12654</v>
      </c>
      <c r="H182" s="1" t="s">
        <v>12663</v>
      </c>
      <c r="I182" s="1">
        <v>3030950962</v>
      </c>
      <c r="J182" s="5" t="str">
        <f t="shared" si="5"/>
        <v>03030950962</v>
      </c>
      <c r="K182" s="1" t="s">
        <v>27</v>
      </c>
      <c r="L182" s="1" t="s">
        <v>44</v>
      </c>
      <c r="M182" s="1" t="s">
        <v>1166</v>
      </c>
      <c r="N182" s="1" t="s">
        <v>1169</v>
      </c>
      <c r="P182" s="1" t="s">
        <v>1170</v>
      </c>
      <c r="Q182" s="1" t="s">
        <v>24</v>
      </c>
      <c r="R182" s="1" t="s">
        <v>12656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186</v>
      </c>
    </row>
    <row r="183" spans="1:25">
      <c r="A183" s="1" t="s">
        <v>1171</v>
      </c>
      <c r="B183" s="1" t="s">
        <v>1172</v>
      </c>
      <c r="C183" s="1" t="s">
        <v>1174</v>
      </c>
      <c r="D183" s="1" t="str">
        <f t="shared" si="4"/>
        <v>24050 ORIO AL SERIO (BG)</v>
      </c>
      <c r="E183" s="1">
        <v>24050</v>
      </c>
      <c r="F183" s="1" t="s">
        <v>1175</v>
      </c>
      <c r="G183" s="1" t="s">
        <v>12668</v>
      </c>
      <c r="H183" s="1" t="s">
        <v>12658</v>
      </c>
      <c r="I183" s="1">
        <v>746120161</v>
      </c>
      <c r="J183" s="5" t="str">
        <f t="shared" si="5"/>
        <v>0746120161</v>
      </c>
      <c r="K183" s="1" t="s">
        <v>27</v>
      </c>
      <c r="L183" s="1" t="s">
        <v>44</v>
      </c>
      <c r="M183" s="1" t="s">
        <v>1173</v>
      </c>
      <c r="N183" s="1" t="s">
        <v>1176</v>
      </c>
      <c r="P183" s="1" t="s">
        <v>1177</v>
      </c>
      <c r="Q183" s="1" t="s">
        <v>24</v>
      </c>
      <c r="R183" s="1" t="s">
        <v>12656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187</v>
      </c>
    </row>
    <row r="184" spans="1:25">
      <c r="A184" s="1" t="s">
        <v>1178</v>
      </c>
      <c r="B184" s="1" t="s">
        <v>1179</v>
      </c>
      <c r="C184" s="1" t="s">
        <v>1181</v>
      </c>
      <c r="D184" s="1" t="str">
        <f t="shared" si="4"/>
        <v>20054 NOVA MILANESE (MI)</v>
      </c>
      <c r="E184" s="1">
        <v>20054</v>
      </c>
      <c r="F184" s="1" t="s">
        <v>409</v>
      </c>
      <c r="G184" s="1" t="s">
        <v>12654</v>
      </c>
      <c r="H184" s="1" t="s">
        <v>12658</v>
      </c>
      <c r="I184" s="1">
        <v>785110966</v>
      </c>
      <c r="J184" s="5" t="str">
        <f t="shared" si="5"/>
        <v>0785110966</v>
      </c>
      <c r="K184" s="1" t="s">
        <v>12659</v>
      </c>
      <c r="L184" s="1" t="s">
        <v>12676</v>
      </c>
      <c r="M184" s="1" t="s">
        <v>1180</v>
      </c>
      <c r="N184" s="1" t="s">
        <v>1182</v>
      </c>
      <c r="P184" s="1" t="s">
        <v>1183</v>
      </c>
      <c r="Q184" s="1" t="s">
        <v>24</v>
      </c>
      <c r="R184" s="1" t="s">
        <v>12656</v>
      </c>
      <c r="S184" s="1">
        <v>0</v>
      </c>
      <c r="T184" s="3">
        <v>9448.64</v>
      </c>
      <c r="U184" s="1">
        <v>205.59</v>
      </c>
      <c r="V184" s="1">
        <v>205.59</v>
      </c>
      <c r="W184" s="1">
        <v>205.59</v>
      </c>
      <c r="X184" s="1">
        <v>205.59</v>
      </c>
      <c r="Y184" s="1">
        <v>188</v>
      </c>
    </row>
    <row r="185" spans="1:25">
      <c r="A185" s="1" t="s">
        <v>1184</v>
      </c>
      <c r="B185" s="1" t="s">
        <v>1185</v>
      </c>
      <c r="C185" s="1" t="s">
        <v>1187</v>
      </c>
      <c r="D185" s="1" t="str">
        <f t="shared" si="4"/>
        <v>20153 MILANO (MI)</v>
      </c>
      <c r="E185" s="1">
        <v>20153</v>
      </c>
      <c r="F185" s="1" t="s">
        <v>102</v>
      </c>
      <c r="G185" s="1" t="s">
        <v>12654</v>
      </c>
      <c r="H185" s="1" t="s">
        <v>12663</v>
      </c>
      <c r="I185" s="1">
        <v>13448970155</v>
      </c>
      <c r="J185" s="5" t="str">
        <f t="shared" si="5"/>
        <v>013448970155</v>
      </c>
      <c r="K185" s="1" t="s">
        <v>27</v>
      </c>
      <c r="L185" s="1" t="s">
        <v>44</v>
      </c>
      <c r="M185" s="1" t="s">
        <v>1186</v>
      </c>
      <c r="N185" s="1" t="s">
        <v>1188</v>
      </c>
      <c r="P185" s="1" t="s">
        <v>1189</v>
      </c>
      <c r="Q185" s="1" t="s">
        <v>24</v>
      </c>
      <c r="R185" s="1" t="s">
        <v>12656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189</v>
      </c>
    </row>
    <row r="186" spans="1:25">
      <c r="A186" s="1" t="s">
        <v>1190</v>
      </c>
      <c r="B186" s="1" t="s">
        <v>1191</v>
      </c>
      <c r="C186" s="1" t="s">
        <v>1193</v>
      </c>
      <c r="D186" s="1" t="str">
        <f t="shared" si="4"/>
        <v>20025 LEGNANO (MI)</v>
      </c>
      <c r="E186" s="1">
        <v>20025</v>
      </c>
      <c r="F186" s="1" t="s">
        <v>569</v>
      </c>
      <c r="G186" s="1" t="s">
        <v>12654</v>
      </c>
      <c r="H186" s="1" t="s">
        <v>12665</v>
      </c>
      <c r="I186" s="1">
        <v>6297890151</v>
      </c>
      <c r="J186" s="5" t="str">
        <f t="shared" si="5"/>
        <v>06297890151</v>
      </c>
      <c r="K186" s="1" t="s">
        <v>27</v>
      </c>
      <c r="L186" s="1" t="s">
        <v>44</v>
      </c>
      <c r="M186" s="1" t="s">
        <v>1192</v>
      </c>
      <c r="N186" s="1" t="s">
        <v>1194</v>
      </c>
      <c r="Q186" s="1" t="s">
        <v>24</v>
      </c>
      <c r="R186" s="1" t="s">
        <v>12656</v>
      </c>
      <c r="S186" s="1">
        <v>0</v>
      </c>
      <c r="T186" s="1">
        <v>524.59</v>
      </c>
      <c r="U186" s="1">
        <v>0</v>
      </c>
      <c r="V186" s="1">
        <v>0</v>
      </c>
      <c r="W186" s="1">
        <v>0</v>
      </c>
      <c r="X186" s="1">
        <v>0</v>
      </c>
      <c r="Y186" s="1">
        <v>190</v>
      </c>
    </row>
    <row r="187" spans="1:25">
      <c r="A187" s="1" t="s">
        <v>1195</v>
      </c>
      <c r="B187" s="1" t="s">
        <v>1196</v>
      </c>
      <c r="C187" s="1" t="s">
        <v>11640</v>
      </c>
      <c r="D187" s="1" t="str">
        <f t="shared" si="4"/>
        <v>20156 MILANO (MI)</v>
      </c>
      <c r="E187" s="1">
        <v>20156</v>
      </c>
      <c r="F187" s="1" t="s">
        <v>102</v>
      </c>
      <c r="G187" s="1" t="s">
        <v>12654</v>
      </c>
      <c r="H187" s="1" t="s">
        <v>12663</v>
      </c>
      <c r="I187" s="1">
        <v>5446290966</v>
      </c>
      <c r="J187" s="5" t="str">
        <f t="shared" si="5"/>
        <v>05446290966</v>
      </c>
      <c r="K187" s="1" t="s">
        <v>27</v>
      </c>
      <c r="L187" s="1" t="s">
        <v>44</v>
      </c>
      <c r="M187" s="1" t="s">
        <v>1197</v>
      </c>
      <c r="N187" s="1" t="s">
        <v>1198</v>
      </c>
      <c r="P187" s="1" t="s">
        <v>1199</v>
      </c>
      <c r="Q187" s="1" t="s">
        <v>24</v>
      </c>
      <c r="R187" s="1" t="s">
        <v>12656</v>
      </c>
      <c r="S187" s="1">
        <v>0</v>
      </c>
      <c r="T187" s="3">
        <v>2410.69</v>
      </c>
      <c r="U187" s="1">
        <v>0</v>
      </c>
      <c r="V187" s="1">
        <v>0</v>
      </c>
      <c r="W187" s="1">
        <v>0</v>
      </c>
      <c r="X187" s="1">
        <v>0</v>
      </c>
      <c r="Y187" s="1">
        <v>191</v>
      </c>
    </row>
    <row r="188" spans="1:25">
      <c r="A188" s="1" t="s">
        <v>1200</v>
      </c>
      <c r="B188" s="1" t="s">
        <v>1201</v>
      </c>
      <c r="C188" s="1" t="s">
        <v>1203</v>
      </c>
      <c r="D188" s="1" t="str">
        <f t="shared" si="4"/>
        <v>20122 MILANO (MI)</v>
      </c>
      <c r="E188" s="1">
        <v>20122</v>
      </c>
      <c r="F188" s="1" t="s">
        <v>102</v>
      </c>
      <c r="G188" s="1" t="s">
        <v>12654</v>
      </c>
      <c r="H188" s="1" t="s">
        <v>12663</v>
      </c>
      <c r="I188" s="1">
        <v>903150159</v>
      </c>
      <c r="J188" s="5" t="str">
        <f t="shared" si="5"/>
        <v>0903150159</v>
      </c>
      <c r="K188" s="1" t="s">
        <v>27</v>
      </c>
      <c r="L188" s="1" t="s">
        <v>44</v>
      </c>
      <c r="M188" s="1" t="s">
        <v>1202</v>
      </c>
      <c r="N188" s="1">
        <v>258327265</v>
      </c>
      <c r="P188" s="1" t="s">
        <v>1204</v>
      </c>
      <c r="Q188" s="1" t="s">
        <v>24</v>
      </c>
      <c r="R188" s="1" t="s">
        <v>12656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192</v>
      </c>
    </row>
    <row r="189" spans="1:25">
      <c r="A189" s="1" t="s">
        <v>1205</v>
      </c>
      <c r="B189" s="1" t="s">
        <v>1206</v>
      </c>
      <c r="C189" s="1" t="s">
        <v>1208</v>
      </c>
      <c r="D189" s="1" t="str">
        <f t="shared" si="4"/>
        <v>21034 COCQUIO TREVISAGO (VA)</v>
      </c>
      <c r="E189" s="1">
        <v>21034</v>
      </c>
      <c r="F189" s="1" t="s">
        <v>1209</v>
      </c>
      <c r="G189" s="1" t="s">
        <v>12661</v>
      </c>
      <c r="H189" s="1" t="s">
        <v>12658</v>
      </c>
      <c r="I189" s="1">
        <v>2821130123</v>
      </c>
      <c r="J189" s="5" t="str">
        <f t="shared" si="5"/>
        <v>02821130123</v>
      </c>
      <c r="K189" s="1" t="s">
        <v>27</v>
      </c>
      <c r="L189" s="1" t="s">
        <v>44</v>
      </c>
      <c r="M189" s="1" t="s">
        <v>1207</v>
      </c>
      <c r="N189" s="1" t="s">
        <v>1210</v>
      </c>
      <c r="P189" s="1" t="s">
        <v>1211</v>
      </c>
      <c r="Q189" s="1" t="s">
        <v>24</v>
      </c>
      <c r="R189" s="1" t="s">
        <v>12656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193</v>
      </c>
    </row>
    <row r="190" spans="1:25">
      <c r="A190" s="1" t="s">
        <v>1212</v>
      </c>
      <c r="B190" s="1" t="s">
        <v>1213</v>
      </c>
      <c r="C190" s="1" t="s">
        <v>1215</v>
      </c>
      <c r="D190" s="1" t="str">
        <f t="shared" si="4"/>
        <v>19123 LA SPEZIA (SP)</v>
      </c>
      <c r="E190" s="1">
        <v>19123</v>
      </c>
      <c r="F190" s="1" t="s">
        <v>776</v>
      </c>
      <c r="G190" s="1" t="s">
        <v>12683</v>
      </c>
      <c r="H190" s="1" t="s">
        <v>12674</v>
      </c>
      <c r="I190" s="1">
        <v>1056110115</v>
      </c>
      <c r="J190" s="5" t="str">
        <f t="shared" si="5"/>
        <v>01056110115</v>
      </c>
      <c r="K190" s="1" t="s">
        <v>27</v>
      </c>
      <c r="L190" s="1" t="s">
        <v>44</v>
      </c>
      <c r="M190" s="1" t="s">
        <v>1214</v>
      </c>
      <c r="N190" s="1" t="s">
        <v>1216</v>
      </c>
      <c r="P190" s="1" t="s">
        <v>1217</v>
      </c>
      <c r="Q190" s="1" t="s">
        <v>24</v>
      </c>
      <c r="R190" s="1" t="s">
        <v>12656</v>
      </c>
      <c r="S190" s="1">
        <v>0</v>
      </c>
      <c r="T190" s="3">
        <v>20871.169999999998</v>
      </c>
      <c r="U190" s="1">
        <v>0</v>
      </c>
      <c r="V190" s="1">
        <v>0</v>
      </c>
      <c r="W190" s="1">
        <v>0</v>
      </c>
      <c r="X190" s="1">
        <v>0</v>
      </c>
      <c r="Y190" s="1">
        <v>194</v>
      </c>
    </row>
    <row r="191" spans="1:25">
      <c r="A191" s="1" t="s">
        <v>1218</v>
      </c>
      <c r="B191" s="1" t="s">
        <v>1219</v>
      </c>
      <c r="C191" s="1" t="s">
        <v>1221</v>
      </c>
      <c r="D191" s="1" t="str">
        <f t="shared" si="4"/>
        <v>17100 SAVONA (SV)</v>
      </c>
      <c r="E191" s="1">
        <v>17100</v>
      </c>
      <c r="F191" s="1" t="s">
        <v>1101</v>
      </c>
      <c r="G191" s="1" t="s">
        <v>12723</v>
      </c>
      <c r="H191" s="1" t="s">
        <v>12674</v>
      </c>
      <c r="I191" s="1">
        <v>118210095</v>
      </c>
      <c r="J191" s="5" t="str">
        <f t="shared" si="5"/>
        <v>0118210095</v>
      </c>
      <c r="K191" s="1" t="s">
        <v>27</v>
      </c>
      <c r="L191" s="1" t="s">
        <v>28</v>
      </c>
      <c r="M191" s="1" t="s">
        <v>1220</v>
      </c>
      <c r="N191" s="1" t="s">
        <v>1222</v>
      </c>
      <c r="P191" s="1" t="s">
        <v>1223</v>
      </c>
      <c r="Q191" s="1" t="s">
        <v>24</v>
      </c>
      <c r="R191" s="1" t="s">
        <v>12656</v>
      </c>
      <c r="S191" s="1">
        <v>0</v>
      </c>
      <c r="T191" s="1">
        <v>999.91</v>
      </c>
      <c r="U191" s="1">
        <v>0</v>
      </c>
      <c r="V191" s="1">
        <v>0</v>
      </c>
      <c r="W191" s="1">
        <v>0</v>
      </c>
      <c r="X191" s="1">
        <v>0</v>
      </c>
      <c r="Y191" s="1">
        <v>195</v>
      </c>
    </row>
    <row r="192" spans="1:25">
      <c r="A192" s="1" t="s">
        <v>1224</v>
      </c>
      <c r="B192" s="1" t="s">
        <v>1225</v>
      </c>
      <c r="C192" s="1" t="s">
        <v>1227</v>
      </c>
      <c r="D192" s="1" t="str">
        <f t="shared" si="4"/>
        <v>17024 FINALE LIGURE (SV)</v>
      </c>
      <c r="E192" s="1">
        <v>17024</v>
      </c>
      <c r="F192" s="1" t="s">
        <v>1228</v>
      </c>
      <c r="G192" s="1" t="s">
        <v>12723</v>
      </c>
      <c r="H192" s="1" t="s">
        <v>12674</v>
      </c>
      <c r="I192" s="1">
        <v>1431560091</v>
      </c>
      <c r="J192" s="5" t="str">
        <f t="shared" si="5"/>
        <v>01431560091</v>
      </c>
      <c r="K192" s="1" t="s">
        <v>27</v>
      </c>
      <c r="L192" s="1" t="s">
        <v>44</v>
      </c>
      <c r="M192" s="1" t="s">
        <v>1226</v>
      </c>
      <c r="N192" s="1" t="s">
        <v>1229</v>
      </c>
      <c r="P192" s="1" t="s">
        <v>1230</v>
      </c>
      <c r="Q192" s="1" t="s">
        <v>24</v>
      </c>
      <c r="R192" s="1" t="s">
        <v>12656</v>
      </c>
      <c r="S192" s="1">
        <v>0</v>
      </c>
      <c r="T192" s="1">
        <v>233.82</v>
      </c>
      <c r="U192" s="1">
        <v>0</v>
      </c>
      <c r="V192" s="1">
        <v>0</v>
      </c>
      <c r="W192" s="1">
        <v>0</v>
      </c>
      <c r="X192" s="1">
        <v>0</v>
      </c>
      <c r="Y192" s="1">
        <v>197</v>
      </c>
    </row>
    <row r="193" spans="1:25">
      <c r="A193" s="1" t="s">
        <v>1231</v>
      </c>
      <c r="B193" s="1" t="s">
        <v>1232</v>
      </c>
      <c r="C193" s="1" t="s">
        <v>1234</v>
      </c>
      <c r="D193" s="1" t="str">
        <f t="shared" si="4"/>
        <v>20030 BOVISIO MASCIAGO (MI)</v>
      </c>
      <c r="E193" s="1">
        <v>20030</v>
      </c>
      <c r="F193" s="1" t="s">
        <v>1235</v>
      </c>
      <c r="G193" s="1" t="s">
        <v>12654</v>
      </c>
      <c r="H193" s="1" t="s">
        <v>12663</v>
      </c>
      <c r="I193" s="1">
        <v>2588420964</v>
      </c>
      <c r="J193" s="5" t="str">
        <f t="shared" si="5"/>
        <v>02588420964</v>
      </c>
      <c r="K193" s="1" t="s">
        <v>27</v>
      </c>
      <c r="L193" s="1" t="s">
        <v>44</v>
      </c>
      <c r="M193" s="1" t="s">
        <v>1233</v>
      </c>
      <c r="N193" s="1" t="s">
        <v>1236</v>
      </c>
      <c r="Q193" s="1" t="s">
        <v>24</v>
      </c>
      <c r="R193" s="1" t="s">
        <v>12656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198</v>
      </c>
    </row>
    <row r="194" spans="1:25">
      <c r="A194" s="1" t="s">
        <v>1237</v>
      </c>
      <c r="B194" s="1" t="s">
        <v>1238</v>
      </c>
      <c r="C194" s="1" t="s">
        <v>1240</v>
      </c>
      <c r="D194" s="1" t="str">
        <f t="shared" si="4"/>
        <v>20035 LISSONE (MI)</v>
      </c>
      <c r="E194" s="1">
        <v>20035</v>
      </c>
      <c r="F194" s="1" t="s">
        <v>161</v>
      </c>
      <c r="G194" s="1" t="s">
        <v>12654</v>
      </c>
      <c r="H194" s="1" t="s">
        <v>12663</v>
      </c>
      <c r="I194" s="1">
        <v>711530964</v>
      </c>
      <c r="J194" s="5" t="str">
        <f t="shared" si="5"/>
        <v>0711530964</v>
      </c>
      <c r="K194" s="1" t="s">
        <v>27</v>
      </c>
      <c r="L194" s="1" t="s">
        <v>44</v>
      </c>
      <c r="M194" s="1" t="s">
        <v>1239</v>
      </c>
      <c r="N194" s="1" t="s">
        <v>1241</v>
      </c>
      <c r="P194" s="1" t="s">
        <v>1242</v>
      </c>
      <c r="Q194" s="1" t="s">
        <v>24</v>
      </c>
      <c r="R194" s="1" t="s">
        <v>12656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199</v>
      </c>
    </row>
    <row r="195" spans="1:25">
      <c r="A195" s="1" t="s">
        <v>1243</v>
      </c>
      <c r="B195" s="1" t="s">
        <v>1244</v>
      </c>
      <c r="C195" s="1" t="s">
        <v>1246</v>
      </c>
      <c r="D195" s="1" t="str">
        <f t="shared" ref="D195:D258" si="6">CONCATENATE(E195," ",F195," ","(", G195,")")</f>
        <v>20051 LIMBIATE (MI)</v>
      </c>
      <c r="E195" s="1">
        <v>20051</v>
      </c>
      <c r="F195" s="1" t="s">
        <v>1247</v>
      </c>
      <c r="G195" s="1" t="s">
        <v>12654</v>
      </c>
      <c r="H195" s="1" t="s">
        <v>12665</v>
      </c>
      <c r="I195" s="1">
        <v>736380965</v>
      </c>
      <c r="J195" s="5" t="str">
        <f t="shared" ref="J195:J258" si="7">CONCATENATE(0,I195)</f>
        <v>0736380965</v>
      </c>
      <c r="K195" s="1" t="s">
        <v>27</v>
      </c>
      <c r="L195" s="1" t="s">
        <v>44</v>
      </c>
      <c r="M195" s="1" t="s">
        <v>1245</v>
      </c>
      <c r="N195" s="1" t="s">
        <v>1248</v>
      </c>
      <c r="P195" s="1" t="s">
        <v>1249</v>
      </c>
      <c r="Q195" s="1" t="s">
        <v>24</v>
      </c>
      <c r="R195" s="1" t="s">
        <v>12656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200</v>
      </c>
    </row>
    <row r="196" spans="1:25">
      <c r="A196" s="1" t="s">
        <v>1250</v>
      </c>
      <c r="B196" s="1" t="s">
        <v>1251</v>
      </c>
      <c r="C196" s="1" t="s">
        <v>1253</v>
      </c>
      <c r="D196" s="1" t="str">
        <f t="shared" si="6"/>
        <v>21054 FAGNANO OLONA (VA)</v>
      </c>
      <c r="E196" s="1">
        <v>21054</v>
      </c>
      <c r="F196" s="1" t="s">
        <v>1254</v>
      </c>
      <c r="G196" s="1" t="s">
        <v>12661</v>
      </c>
      <c r="H196" s="1" t="s">
        <v>12658</v>
      </c>
      <c r="I196" s="1">
        <v>1873140121</v>
      </c>
      <c r="J196" s="5" t="str">
        <f t="shared" si="7"/>
        <v>01873140121</v>
      </c>
      <c r="K196" s="1" t="s">
        <v>12659</v>
      </c>
      <c r="L196" s="1" t="s">
        <v>12676</v>
      </c>
      <c r="M196" s="1" t="s">
        <v>1252</v>
      </c>
      <c r="N196" s="1" t="s">
        <v>1255</v>
      </c>
      <c r="P196" s="1" t="s">
        <v>1256</v>
      </c>
      <c r="Q196" s="1" t="s">
        <v>24</v>
      </c>
      <c r="R196" s="1" t="s">
        <v>12656</v>
      </c>
      <c r="S196" s="1">
        <v>0</v>
      </c>
      <c r="T196" s="3">
        <v>23015.08</v>
      </c>
      <c r="U196" s="1">
        <v>0</v>
      </c>
      <c r="V196" s="1">
        <v>0</v>
      </c>
      <c r="W196" s="1">
        <v>0</v>
      </c>
      <c r="X196" s="1">
        <v>0</v>
      </c>
      <c r="Y196" s="1">
        <v>201</v>
      </c>
    </row>
    <row r="197" spans="1:25">
      <c r="A197" s="1" t="s">
        <v>1257</v>
      </c>
      <c r="B197" s="1" t="s">
        <v>1258</v>
      </c>
      <c r="C197" s="1" t="s">
        <v>1260</v>
      </c>
      <c r="D197" s="1" t="str">
        <f t="shared" si="6"/>
        <v>70124 BARI (BA)</v>
      </c>
      <c r="E197" s="1">
        <v>70124</v>
      </c>
      <c r="F197" s="1" t="s">
        <v>562</v>
      </c>
      <c r="G197" s="1" t="s">
        <v>12696</v>
      </c>
      <c r="H197" s="1" t="s">
        <v>12655</v>
      </c>
      <c r="I197" s="1">
        <v>4769580723</v>
      </c>
      <c r="J197" s="5" t="str">
        <f t="shared" si="7"/>
        <v>04769580723</v>
      </c>
      <c r="K197" s="1" t="s">
        <v>27</v>
      </c>
      <c r="L197" s="1" t="s">
        <v>44</v>
      </c>
      <c r="M197" s="1" t="s">
        <v>1259</v>
      </c>
      <c r="N197" s="1" t="s">
        <v>1261</v>
      </c>
      <c r="Q197" s="1" t="s">
        <v>24</v>
      </c>
      <c r="R197" s="1" t="s">
        <v>12656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202</v>
      </c>
    </row>
    <row r="198" spans="1:25">
      <c r="A198" s="1" t="s">
        <v>1262</v>
      </c>
      <c r="B198" s="1" t="s">
        <v>1263</v>
      </c>
      <c r="C198" s="1" t="s">
        <v>1265</v>
      </c>
      <c r="D198" s="1" t="str">
        <f t="shared" si="6"/>
        <v>20090 TREZZANO SUL NAVIGLIO (MI)</v>
      </c>
      <c r="E198" s="1">
        <v>20090</v>
      </c>
      <c r="F198" s="1" t="s">
        <v>1266</v>
      </c>
      <c r="G198" s="1" t="s">
        <v>12654</v>
      </c>
      <c r="H198" s="1" t="s">
        <v>12663</v>
      </c>
      <c r="I198" s="1">
        <v>5252110969</v>
      </c>
      <c r="J198" s="5" t="str">
        <f t="shared" si="7"/>
        <v>05252110969</v>
      </c>
      <c r="K198" s="1" t="s">
        <v>27</v>
      </c>
      <c r="L198" s="1" t="s">
        <v>44</v>
      </c>
      <c r="M198" s="1" t="s">
        <v>1264</v>
      </c>
      <c r="N198" s="1" t="s">
        <v>1267</v>
      </c>
      <c r="P198" s="1" t="s">
        <v>1268</v>
      </c>
      <c r="Q198" s="1" t="s">
        <v>24</v>
      </c>
      <c r="R198" s="1" t="s">
        <v>12656</v>
      </c>
      <c r="S198" s="1">
        <v>0</v>
      </c>
      <c r="T198" s="3">
        <v>13778.48</v>
      </c>
      <c r="U198" s="1">
        <v>0</v>
      </c>
      <c r="V198" s="1">
        <v>0</v>
      </c>
      <c r="W198" s="1">
        <v>0</v>
      </c>
      <c r="X198" s="1">
        <v>0</v>
      </c>
      <c r="Y198" s="1">
        <v>203</v>
      </c>
    </row>
    <row r="199" spans="1:25">
      <c r="A199" s="1" t="s">
        <v>1269</v>
      </c>
      <c r="B199" s="1" t="s">
        <v>1270</v>
      </c>
      <c r="C199" s="1" t="s">
        <v>1272</v>
      </c>
      <c r="D199" s="1" t="str">
        <f t="shared" si="6"/>
        <v>18100 IMPERIA (IM)</v>
      </c>
      <c r="E199" s="1">
        <v>18100</v>
      </c>
      <c r="F199" s="1" t="s">
        <v>459</v>
      </c>
      <c r="G199" s="1" t="s">
        <v>12691</v>
      </c>
      <c r="H199" s="1" t="s">
        <v>12674</v>
      </c>
      <c r="I199" s="1">
        <v>260120084</v>
      </c>
      <c r="J199" s="5" t="str">
        <f t="shared" si="7"/>
        <v>0260120084</v>
      </c>
      <c r="K199" s="1" t="s">
        <v>27</v>
      </c>
      <c r="L199" s="1" t="s">
        <v>44</v>
      </c>
      <c r="M199" s="1" t="s">
        <v>1271</v>
      </c>
      <c r="N199" s="1" t="s">
        <v>1273</v>
      </c>
      <c r="Q199" s="1" t="s">
        <v>24</v>
      </c>
      <c r="R199" s="1" t="s">
        <v>12656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204</v>
      </c>
    </row>
    <row r="200" spans="1:25">
      <c r="A200" s="1" t="s">
        <v>1274</v>
      </c>
      <c r="B200" s="1" t="s">
        <v>1275</v>
      </c>
      <c r="C200" s="1" t="s">
        <v>1277</v>
      </c>
      <c r="D200" s="1" t="str">
        <f t="shared" si="6"/>
        <v>24030 PONTIDA (BG)</v>
      </c>
      <c r="E200" s="1">
        <v>24030</v>
      </c>
      <c r="F200" s="1" t="s">
        <v>1278</v>
      </c>
      <c r="G200" s="1" t="s">
        <v>12668</v>
      </c>
      <c r="H200" s="1" t="s">
        <v>12658</v>
      </c>
      <c r="I200" s="1">
        <v>336030168</v>
      </c>
      <c r="J200" s="5" t="str">
        <f t="shared" si="7"/>
        <v>0336030168</v>
      </c>
      <c r="K200" s="1" t="s">
        <v>27</v>
      </c>
      <c r="L200" s="1" t="s">
        <v>44</v>
      </c>
      <c r="M200" s="1" t="s">
        <v>1276</v>
      </c>
      <c r="N200" s="1" t="s">
        <v>1279</v>
      </c>
      <c r="Q200" s="1" t="s">
        <v>24</v>
      </c>
      <c r="R200" s="1" t="s">
        <v>12656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205</v>
      </c>
    </row>
    <row r="201" spans="1:25">
      <c r="A201" s="1" t="s">
        <v>1280</v>
      </c>
      <c r="B201" s="1" t="s">
        <v>1281</v>
      </c>
      <c r="C201" s="1" t="s">
        <v>1283</v>
      </c>
      <c r="D201" s="1" t="str">
        <f t="shared" si="6"/>
        <v>20020 LAINATE (MI)</v>
      </c>
      <c r="E201" s="1">
        <v>20020</v>
      </c>
      <c r="F201" s="1" t="s">
        <v>1284</v>
      </c>
      <c r="G201" s="1" t="s">
        <v>12654</v>
      </c>
      <c r="H201" s="1" t="s">
        <v>12665</v>
      </c>
      <c r="I201" s="1">
        <v>3659720969</v>
      </c>
      <c r="J201" s="5" t="str">
        <f t="shared" si="7"/>
        <v>03659720969</v>
      </c>
      <c r="K201" s="1" t="s">
        <v>27</v>
      </c>
      <c r="L201" s="1" t="s">
        <v>44</v>
      </c>
      <c r="M201" s="1" t="s">
        <v>1282</v>
      </c>
      <c r="N201" s="1" t="s">
        <v>1285</v>
      </c>
      <c r="Q201" s="1" t="s">
        <v>24</v>
      </c>
      <c r="R201" s="1" t="s">
        <v>12656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206</v>
      </c>
    </row>
    <row r="202" spans="1:25">
      <c r="A202" s="1" t="s">
        <v>1286</v>
      </c>
      <c r="B202" s="1" t="s">
        <v>1287</v>
      </c>
      <c r="C202" s="1" t="s">
        <v>1289</v>
      </c>
      <c r="D202" s="1" t="str">
        <f t="shared" si="6"/>
        <v>20128 MILANO (MI)</v>
      </c>
      <c r="E202" s="1">
        <v>20128</v>
      </c>
      <c r="F202" s="1" t="s">
        <v>102</v>
      </c>
      <c r="G202" s="1" t="s">
        <v>12654</v>
      </c>
      <c r="H202" s="1" t="s">
        <v>12665</v>
      </c>
      <c r="I202" s="1">
        <v>10746800159</v>
      </c>
      <c r="J202" s="5" t="str">
        <f t="shared" si="7"/>
        <v>010746800159</v>
      </c>
      <c r="K202" s="1" t="s">
        <v>12659</v>
      </c>
      <c r="L202" s="1" t="s">
        <v>12676</v>
      </c>
      <c r="M202" s="1" t="s">
        <v>1288</v>
      </c>
      <c r="N202" s="1" t="s">
        <v>1290</v>
      </c>
      <c r="P202" s="1" t="s">
        <v>1291</v>
      </c>
      <c r="Q202" s="1" t="s">
        <v>24</v>
      </c>
      <c r="R202" s="1" t="s">
        <v>12656</v>
      </c>
      <c r="S202" s="1">
        <v>0</v>
      </c>
      <c r="T202" s="3">
        <v>5235.47</v>
      </c>
      <c r="U202" s="1">
        <v>0</v>
      </c>
      <c r="V202" s="1">
        <v>0</v>
      </c>
      <c r="W202" s="1">
        <v>0</v>
      </c>
      <c r="X202" s="1">
        <v>0</v>
      </c>
      <c r="Y202" s="1">
        <v>207</v>
      </c>
    </row>
    <row r="203" spans="1:25">
      <c r="A203" s="1" t="s">
        <v>1292</v>
      </c>
      <c r="B203" s="1" t="s">
        <v>1293</v>
      </c>
      <c r="C203" s="1" t="s">
        <v>1295</v>
      </c>
      <c r="D203" s="1" t="str">
        <f t="shared" si="6"/>
        <v>20100 MILANO (MI)</v>
      </c>
      <c r="E203" s="1">
        <v>20100</v>
      </c>
      <c r="F203" s="1" t="s">
        <v>102</v>
      </c>
      <c r="G203" s="1" t="s">
        <v>12654</v>
      </c>
      <c r="H203" s="1" t="s">
        <v>12665</v>
      </c>
      <c r="I203" s="1">
        <v>3980420966</v>
      </c>
      <c r="J203" s="5" t="str">
        <f t="shared" si="7"/>
        <v>03980420966</v>
      </c>
      <c r="K203" s="1" t="s">
        <v>27</v>
      </c>
      <c r="L203" s="1" t="s">
        <v>44</v>
      </c>
      <c r="M203" s="1" t="s">
        <v>1294</v>
      </c>
      <c r="Q203" s="1" t="s">
        <v>24</v>
      </c>
      <c r="R203" s="1" t="s">
        <v>12656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208</v>
      </c>
    </row>
    <row r="204" spans="1:25">
      <c r="A204" s="1" t="s">
        <v>1296</v>
      </c>
      <c r="B204" s="1" t="s">
        <v>1297</v>
      </c>
      <c r="C204" s="1" t="s">
        <v>1299</v>
      </c>
      <c r="D204" s="1" t="str">
        <f t="shared" si="6"/>
        <v>16012 BUSALLA (GE)</v>
      </c>
      <c r="E204" s="1">
        <v>16012</v>
      </c>
      <c r="F204" s="1" t="s">
        <v>1300</v>
      </c>
      <c r="G204" s="1" t="s">
        <v>12673</v>
      </c>
      <c r="H204" s="1" t="s">
        <v>12674</v>
      </c>
      <c r="I204" s="1">
        <v>1452620998</v>
      </c>
      <c r="J204" s="5" t="str">
        <f t="shared" si="7"/>
        <v>01452620998</v>
      </c>
      <c r="K204" s="1" t="s">
        <v>12659</v>
      </c>
      <c r="L204" s="1" t="s">
        <v>12676</v>
      </c>
      <c r="M204" s="1" t="s">
        <v>1298</v>
      </c>
      <c r="N204" s="1">
        <v>109642574</v>
      </c>
      <c r="P204" s="1" t="s">
        <v>1301</v>
      </c>
      <c r="Q204" s="1" t="s">
        <v>24</v>
      </c>
      <c r="R204" s="1" t="s">
        <v>12656</v>
      </c>
      <c r="S204" s="1">
        <v>0</v>
      </c>
      <c r="T204" s="3">
        <v>2832.51</v>
      </c>
      <c r="U204" s="1">
        <v>7.93</v>
      </c>
      <c r="V204" s="1">
        <v>7.93</v>
      </c>
      <c r="W204" s="1">
        <v>7.93</v>
      </c>
      <c r="X204" s="1">
        <v>7.93</v>
      </c>
      <c r="Y204" s="1">
        <v>209</v>
      </c>
    </row>
    <row r="205" spans="1:25">
      <c r="A205" s="1" t="s">
        <v>1302</v>
      </c>
      <c r="B205" s="1" t="s">
        <v>1303</v>
      </c>
      <c r="C205" s="1" t="s">
        <v>1305</v>
      </c>
      <c r="D205" s="1" t="str">
        <f t="shared" si="6"/>
        <v>16129 GENOVA (GE)</v>
      </c>
      <c r="E205" s="1">
        <v>16129</v>
      </c>
      <c r="F205" s="1" t="s">
        <v>136</v>
      </c>
      <c r="G205" s="1" t="s">
        <v>12673</v>
      </c>
      <c r="H205" s="1" t="s">
        <v>12674</v>
      </c>
      <c r="I205" s="1">
        <v>3355350103</v>
      </c>
      <c r="J205" s="5" t="str">
        <f t="shared" si="7"/>
        <v>03355350103</v>
      </c>
      <c r="K205" s="1" t="s">
        <v>27</v>
      </c>
      <c r="L205" s="1" t="s">
        <v>44</v>
      </c>
      <c r="M205" s="1" t="s">
        <v>1304</v>
      </c>
      <c r="P205" s="1" t="s">
        <v>1306</v>
      </c>
      <c r="Q205" s="1" t="s">
        <v>24</v>
      </c>
      <c r="R205" s="1" t="s">
        <v>12656</v>
      </c>
      <c r="S205" s="1">
        <v>0</v>
      </c>
      <c r="T205" s="1">
        <v>283.60000000000002</v>
      </c>
      <c r="U205" s="1">
        <v>0</v>
      </c>
      <c r="V205" s="1">
        <v>0</v>
      </c>
      <c r="W205" s="1">
        <v>0</v>
      </c>
      <c r="X205" s="1">
        <v>0</v>
      </c>
      <c r="Y205" s="1">
        <v>210</v>
      </c>
    </row>
    <row r="206" spans="1:25">
      <c r="A206" s="1" t="s">
        <v>1307</v>
      </c>
      <c r="B206" s="1" t="s">
        <v>1308</v>
      </c>
      <c r="C206" s="1" t="s">
        <v>1310</v>
      </c>
      <c r="D206" s="1" t="str">
        <f t="shared" si="6"/>
        <v>20013 MAGENTA (MI)</v>
      </c>
      <c r="E206" s="1">
        <v>20013</v>
      </c>
      <c r="F206" s="1" t="s">
        <v>1311</v>
      </c>
      <c r="G206" s="1" t="s">
        <v>12654</v>
      </c>
      <c r="H206" s="1" t="s">
        <v>12663</v>
      </c>
      <c r="I206" s="1">
        <v>12506610158</v>
      </c>
      <c r="J206" s="5" t="str">
        <f t="shared" si="7"/>
        <v>012506610158</v>
      </c>
      <c r="K206" s="1" t="s">
        <v>27</v>
      </c>
      <c r="L206" s="1" t="s">
        <v>44</v>
      </c>
      <c r="M206" s="1" t="s">
        <v>1309</v>
      </c>
      <c r="N206" s="1" t="s">
        <v>1312</v>
      </c>
      <c r="Q206" s="1" t="s">
        <v>24</v>
      </c>
      <c r="R206" s="1" t="s">
        <v>12656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211</v>
      </c>
    </row>
    <row r="207" spans="1:25">
      <c r="A207" s="1" t="s">
        <v>1313</v>
      </c>
      <c r="B207" s="1" t="s">
        <v>1314</v>
      </c>
      <c r="C207" s="1" t="s">
        <v>1316</v>
      </c>
      <c r="D207" s="1" t="str">
        <f t="shared" si="6"/>
        <v>20151 MILANO (MI)</v>
      </c>
      <c r="E207" s="1">
        <v>20151</v>
      </c>
      <c r="F207" s="1" t="s">
        <v>102</v>
      </c>
      <c r="G207" s="1" t="s">
        <v>12654</v>
      </c>
      <c r="H207" s="1" t="s">
        <v>12679</v>
      </c>
      <c r="I207" s="1">
        <v>12084400154</v>
      </c>
      <c r="J207" s="5" t="str">
        <f t="shared" si="7"/>
        <v>012084400154</v>
      </c>
      <c r="K207" s="1" t="s">
        <v>27</v>
      </c>
      <c r="L207" s="1" t="s">
        <v>44</v>
      </c>
      <c r="M207" s="1" t="s">
        <v>1315</v>
      </c>
      <c r="N207" s="1" t="s">
        <v>1317</v>
      </c>
      <c r="Q207" s="1" t="s">
        <v>24</v>
      </c>
      <c r="R207" s="1" t="s">
        <v>12656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212</v>
      </c>
    </row>
    <row r="208" spans="1:25">
      <c r="A208" s="1" t="s">
        <v>1318</v>
      </c>
      <c r="B208" s="1" t="s">
        <v>1319</v>
      </c>
      <c r="C208" s="1" t="s">
        <v>1321</v>
      </c>
      <c r="D208" s="1" t="str">
        <f t="shared" si="6"/>
        <v>20020 COGLIATE (MI)</v>
      </c>
      <c r="E208" s="1">
        <v>20020</v>
      </c>
      <c r="F208" s="1" t="s">
        <v>1322</v>
      </c>
      <c r="G208" s="1" t="s">
        <v>12654</v>
      </c>
      <c r="H208" s="1" t="s">
        <v>12665</v>
      </c>
      <c r="I208" s="1">
        <v>606630960</v>
      </c>
      <c r="J208" s="5" t="str">
        <f t="shared" si="7"/>
        <v>0606630960</v>
      </c>
      <c r="K208" s="1" t="s">
        <v>27</v>
      </c>
      <c r="L208" s="1" t="s">
        <v>44</v>
      </c>
      <c r="M208" s="1" t="s">
        <v>1320</v>
      </c>
      <c r="N208" s="1">
        <v>337374908</v>
      </c>
      <c r="O208" s="1" t="s">
        <v>1323</v>
      </c>
      <c r="P208" s="1" t="s">
        <v>1324</v>
      </c>
      <c r="Q208" s="1" t="s">
        <v>24</v>
      </c>
      <c r="R208" s="1" t="s">
        <v>12656</v>
      </c>
      <c r="S208" s="1">
        <v>0</v>
      </c>
      <c r="T208" s="3">
        <v>2299.4299999999998</v>
      </c>
      <c r="U208" s="1">
        <v>0</v>
      </c>
      <c r="V208" s="1">
        <v>0</v>
      </c>
      <c r="W208" s="1">
        <v>0</v>
      </c>
      <c r="X208" s="1">
        <v>0</v>
      </c>
      <c r="Y208" s="1">
        <v>213</v>
      </c>
    </row>
    <row r="209" spans="1:25">
      <c r="A209" s="1" t="s">
        <v>1325</v>
      </c>
      <c r="B209" s="1" t="s">
        <v>1326</v>
      </c>
      <c r="C209" s="1" t="s">
        <v>11641</v>
      </c>
      <c r="D209" s="1" t="str">
        <f t="shared" si="6"/>
        <v>6034 FOLIGNO (PG)</v>
      </c>
      <c r="E209" s="1">
        <v>6034</v>
      </c>
      <c r="F209" s="1" t="s">
        <v>850</v>
      </c>
      <c r="G209" s="1" t="s">
        <v>12706</v>
      </c>
      <c r="H209" s="1" t="s">
        <v>12655</v>
      </c>
      <c r="I209" s="1">
        <v>2929930549</v>
      </c>
      <c r="J209" s="5" t="str">
        <f t="shared" si="7"/>
        <v>02929930549</v>
      </c>
      <c r="K209" s="1" t="s">
        <v>27</v>
      </c>
      <c r="L209" s="1" t="s">
        <v>28</v>
      </c>
      <c r="M209" s="1" t="s">
        <v>1327</v>
      </c>
      <c r="N209" s="1" t="s">
        <v>1328</v>
      </c>
      <c r="Q209" s="1" t="s">
        <v>24</v>
      </c>
      <c r="R209" s="1" t="s">
        <v>12656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214</v>
      </c>
    </row>
    <row r="210" spans="1:25">
      <c r="A210" s="1" t="s">
        <v>1329</v>
      </c>
      <c r="B210" s="1" t="s">
        <v>1330</v>
      </c>
      <c r="C210" s="1" t="s">
        <v>1332</v>
      </c>
      <c r="D210" s="1" t="str">
        <f t="shared" si="6"/>
        <v>20059 VIMERCATE (MI)</v>
      </c>
      <c r="E210" s="1">
        <v>20059</v>
      </c>
      <c r="F210" s="1" t="s">
        <v>1333</v>
      </c>
      <c r="G210" s="1" t="s">
        <v>12654</v>
      </c>
      <c r="H210" s="1" t="s">
        <v>12663</v>
      </c>
      <c r="I210" s="1">
        <v>721190965</v>
      </c>
      <c r="J210" s="5" t="str">
        <f t="shared" si="7"/>
        <v>0721190965</v>
      </c>
      <c r="K210" s="1" t="s">
        <v>27</v>
      </c>
      <c r="L210" s="1" t="s">
        <v>44</v>
      </c>
      <c r="M210" s="1" t="s">
        <v>1331</v>
      </c>
      <c r="N210" s="1" t="s">
        <v>1334</v>
      </c>
      <c r="P210" s="1" t="s">
        <v>1335</v>
      </c>
      <c r="Q210" s="1" t="s">
        <v>24</v>
      </c>
      <c r="R210" s="1" t="s">
        <v>12656</v>
      </c>
      <c r="S210" s="1">
        <v>0</v>
      </c>
      <c r="T210" s="3">
        <v>2593.5</v>
      </c>
      <c r="U210" s="1">
        <v>0</v>
      </c>
      <c r="V210" s="1">
        <v>0</v>
      </c>
      <c r="W210" s="1">
        <v>0</v>
      </c>
      <c r="X210" s="1">
        <v>0</v>
      </c>
      <c r="Y210" s="1">
        <v>215</v>
      </c>
    </row>
    <row r="211" spans="1:25">
      <c r="A211" s="1" t="s">
        <v>1336</v>
      </c>
      <c r="B211" s="1" t="s">
        <v>1337</v>
      </c>
      <c r="C211" s="1" t="s">
        <v>1339</v>
      </c>
      <c r="D211" s="1" t="str">
        <f t="shared" si="6"/>
        <v>20156 MILANO (MI)</v>
      </c>
      <c r="E211" s="1">
        <v>20156</v>
      </c>
      <c r="F211" s="1" t="s">
        <v>102</v>
      </c>
      <c r="G211" s="1" t="s">
        <v>12654</v>
      </c>
      <c r="H211" s="1" t="s">
        <v>12663</v>
      </c>
      <c r="I211" s="1">
        <v>935030155</v>
      </c>
      <c r="J211" s="5" t="str">
        <f t="shared" si="7"/>
        <v>0935030155</v>
      </c>
      <c r="K211" s="1" t="s">
        <v>27</v>
      </c>
      <c r="L211" s="1" t="s">
        <v>44</v>
      </c>
      <c r="M211" s="1" t="s">
        <v>1338</v>
      </c>
      <c r="N211" s="1" t="s">
        <v>1340</v>
      </c>
      <c r="Q211" s="1" t="s">
        <v>24</v>
      </c>
      <c r="R211" s="1" t="s">
        <v>12656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216</v>
      </c>
    </row>
    <row r="212" spans="1:25">
      <c r="A212" s="1" t="s">
        <v>1341</v>
      </c>
      <c r="B212" s="1" t="s">
        <v>1342</v>
      </c>
      <c r="C212" s="1" t="s">
        <v>1344</v>
      </c>
      <c r="D212" s="1" t="str">
        <f t="shared" si="6"/>
        <v>20014 NERVIANO (MI)</v>
      </c>
      <c r="E212" s="1">
        <v>20014</v>
      </c>
      <c r="F212" s="1" t="s">
        <v>663</v>
      </c>
      <c r="G212" s="1" t="s">
        <v>12654</v>
      </c>
      <c r="H212" s="1" t="s">
        <v>12663</v>
      </c>
      <c r="I212" s="1">
        <v>6493730151</v>
      </c>
      <c r="J212" s="5" t="str">
        <f t="shared" si="7"/>
        <v>06493730151</v>
      </c>
      <c r="K212" s="1" t="s">
        <v>27</v>
      </c>
      <c r="L212" s="1" t="s">
        <v>44</v>
      </c>
      <c r="M212" s="1" t="s">
        <v>1343</v>
      </c>
      <c r="N212" s="1" t="s">
        <v>1345</v>
      </c>
      <c r="Q212" s="1" t="s">
        <v>24</v>
      </c>
      <c r="R212" s="1" t="s">
        <v>12656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217</v>
      </c>
    </row>
    <row r="213" spans="1:25">
      <c r="A213" s="1" t="s">
        <v>1346</v>
      </c>
      <c r="B213" s="1" t="s">
        <v>1347</v>
      </c>
      <c r="C213" s="1" t="s">
        <v>1349</v>
      </c>
      <c r="D213" s="1" t="str">
        <f t="shared" si="6"/>
        <v>24047 TREVIGLIO (BG)</v>
      </c>
      <c r="E213" s="1">
        <v>24047</v>
      </c>
      <c r="F213" s="1" t="s">
        <v>279</v>
      </c>
      <c r="G213" s="1" t="s">
        <v>12668</v>
      </c>
      <c r="H213" s="1" t="s">
        <v>12658</v>
      </c>
      <c r="I213" s="1">
        <v>3014520161</v>
      </c>
      <c r="J213" s="5" t="str">
        <f t="shared" si="7"/>
        <v>03014520161</v>
      </c>
      <c r="K213" s="1" t="s">
        <v>27</v>
      </c>
      <c r="L213" s="1" t="s">
        <v>44</v>
      </c>
      <c r="M213" s="1" t="s">
        <v>1348</v>
      </c>
      <c r="N213" s="1" t="s">
        <v>1350</v>
      </c>
      <c r="P213" s="1" t="s">
        <v>1351</v>
      </c>
      <c r="Q213" s="1" t="s">
        <v>24</v>
      </c>
      <c r="R213" s="1" t="s">
        <v>12656</v>
      </c>
      <c r="S213" s="1">
        <v>0</v>
      </c>
      <c r="T213" s="3">
        <v>1446.58</v>
      </c>
      <c r="U213" s="1">
        <v>0</v>
      </c>
      <c r="V213" s="1">
        <v>0</v>
      </c>
      <c r="W213" s="1">
        <v>0</v>
      </c>
      <c r="X213" s="1">
        <v>0</v>
      </c>
      <c r="Y213" s="1">
        <v>219</v>
      </c>
    </row>
    <row r="214" spans="1:25">
      <c r="A214" s="1" t="s">
        <v>1352</v>
      </c>
      <c r="B214" s="1" t="s">
        <v>1353</v>
      </c>
      <c r="C214" s="1" t="s">
        <v>11642</v>
      </c>
      <c r="D214" s="1" t="str">
        <f t="shared" si="6"/>
        <v>97100 RAGUSA (RG)</v>
      </c>
      <c r="E214" s="1">
        <v>97100</v>
      </c>
      <c r="F214" s="1" t="s">
        <v>1355</v>
      </c>
      <c r="G214" s="1" t="s">
        <v>12724</v>
      </c>
      <c r="H214" s="1" t="s">
        <v>12655</v>
      </c>
      <c r="I214" s="1">
        <v>1111270888</v>
      </c>
      <c r="J214" s="5" t="str">
        <f t="shared" si="7"/>
        <v>01111270888</v>
      </c>
      <c r="K214" s="1" t="s">
        <v>27</v>
      </c>
      <c r="L214" s="1" t="s">
        <v>44</v>
      </c>
      <c r="M214" s="1" t="s">
        <v>1354</v>
      </c>
      <c r="N214" s="1" t="s">
        <v>1356</v>
      </c>
      <c r="P214" s="1" t="s">
        <v>1357</v>
      </c>
      <c r="Q214" s="1" t="s">
        <v>24</v>
      </c>
      <c r="R214" s="1" t="s">
        <v>12656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220</v>
      </c>
    </row>
    <row r="215" spans="1:25">
      <c r="A215" s="1" t="s">
        <v>1358</v>
      </c>
      <c r="B215" s="1" t="s">
        <v>1359</v>
      </c>
      <c r="C215" s="1" t="s">
        <v>1361</v>
      </c>
      <c r="D215" s="1" t="str">
        <f t="shared" si="6"/>
        <v>21100 VARESE (VA)</v>
      </c>
      <c r="E215" s="1">
        <v>21100</v>
      </c>
      <c r="F215" s="1" t="s">
        <v>122</v>
      </c>
      <c r="G215" s="1" t="s">
        <v>12661</v>
      </c>
      <c r="H215" s="1" t="s">
        <v>12658</v>
      </c>
      <c r="I215" s="1">
        <v>2476200122</v>
      </c>
      <c r="J215" s="5" t="str">
        <f t="shared" si="7"/>
        <v>02476200122</v>
      </c>
      <c r="K215" s="1" t="s">
        <v>27</v>
      </c>
      <c r="L215" s="1" t="s">
        <v>44</v>
      </c>
      <c r="M215" s="1" t="s">
        <v>1360</v>
      </c>
      <c r="N215" s="1" t="s">
        <v>1362</v>
      </c>
      <c r="P215" s="1" t="s">
        <v>1363</v>
      </c>
      <c r="Q215" s="1" t="s">
        <v>24</v>
      </c>
      <c r="R215" s="1" t="s">
        <v>12656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221</v>
      </c>
    </row>
    <row r="216" spans="1:25">
      <c r="A216" s="1" t="s">
        <v>1364</v>
      </c>
      <c r="B216" s="1" t="s">
        <v>1365</v>
      </c>
      <c r="C216" s="1" t="s">
        <v>1367</v>
      </c>
      <c r="D216" s="1" t="str">
        <f t="shared" si="6"/>
        <v>29122 PIACENZA (PC)</v>
      </c>
      <c r="E216" s="1">
        <v>29122</v>
      </c>
      <c r="F216" s="1" t="s">
        <v>1368</v>
      </c>
      <c r="G216" s="1" t="s">
        <v>12725</v>
      </c>
      <c r="H216" s="1" t="s">
        <v>12726</v>
      </c>
      <c r="I216" s="1">
        <v>358210334</v>
      </c>
      <c r="J216" s="5" t="str">
        <f t="shared" si="7"/>
        <v>0358210334</v>
      </c>
      <c r="K216" s="1" t="s">
        <v>12659</v>
      </c>
      <c r="L216" s="1" t="s">
        <v>12676</v>
      </c>
      <c r="M216" s="1" t="s">
        <v>1366</v>
      </c>
      <c r="N216" s="1" t="s">
        <v>1369</v>
      </c>
      <c r="P216" s="1" t="s">
        <v>1370</v>
      </c>
      <c r="Q216" s="1" t="s">
        <v>24</v>
      </c>
      <c r="R216" s="1" t="s">
        <v>12656</v>
      </c>
      <c r="S216" s="1">
        <v>0</v>
      </c>
      <c r="T216" s="3">
        <v>12971.52</v>
      </c>
      <c r="U216" s="1">
        <v>0</v>
      </c>
      <c r="V216" s="1">
        <v>0</v>
      </c>
      <c r="W216" s="1">
        <v>0</v>
      </c>
      <c r="X216" s="1">
        <v>0</v>
      </c>
      <c r="Y216" s="1">
        <v>222</v>
      </c>
    </row>
    <row r="217" spans="1:25">
      <c r="A217" s="1" t="s">
        <v>1371</v>
      </c>
      <c r="B217" s="1" t="s">
        <v>1372</v>
      </c>
      <c r="C217" s="1" t="s">
        <v>1374</v>
      </c>
      <c r="D217" s="1" t="str">
        <f t="shared" si="6"/>
        <v>29100 PIACENZA (PC)</v>
      </c>
      <c r="E217" s="1">
        <v>29100</v>
      </c>
      <c r="F217" s="1" t="s">
        <v>1368</v>
      </c>
      <c r="G217" s="1" t="s">
        <v>12725</v>
      </c>
      <c r="H217" s="1" t="s">
        <v>12726</v>
      </c>
      <c r="I217" s="1">
        <v>146720339</v>
      </c>
      <c r="J217" s="5" t="str">
        <f t="shared" si="7"/>
        <v>0146720339</v>
      </c>
      <c r="K217" s="1" t="s">
        <v>12659</v>
      </c>
      <c r="L217" s="1" t="s">
        <v>12662</v>
      </c>
      <c r="M217" s="1" t="s">
        <v>1373</v>
      </c>
      <c r="N217" s="1" t="s">
        <v>1375</v>
      </c>
      <c r="P217" s="1" t="s">
        <v>1376</v>
      </c>
      <c r="Q217" s="1" t="s">
        <v>24</v>
      </c>
      <c r="R217" s="1" t="s">
        <v>12656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223</v>
      </c>
    </row>
    <row r="218" spans="1:25">
      <c r="A218" s="1" t="s">
        <v>1377</v>
      </c>
      <c r="B218" s="1" t="s">
        <v>1378</v>
      </c>
      <c r="C218" s="1" t="s">
        <v>1380</v>
      </c>
      <c r="D218" s="1" t="str">
        <f t="shared" si="6"/>
        <v>43100 PARMA (PR)</v>
      </c>
      <c r="E218" s="1">
        <v>43100</v>
      </c>
      <c r="F218" s="1" t="s">
        <v>1381</v>
      </c>
      <c r="G218" s="1" t="s">
        <v>12727</v>
      </c>
      <c r="H218" s="1" t="s">
        <v>12726</v>
      </c>
      <c r="I218" s="1">
        <v>147260343</v>
      </c>
      <c r="J218" s="5" t="str">
        <f t="shared" si="7"/>
        <v>0147260343</v>
      </c>
      <c r="K218" s="1" t="s">
        <v>27</v>
      </c>
      <c r="L218" s="1" t="s">
        <v>44</v>
      </c>
      <c r="M218" s="1" t="s">
        <v>1379</v>
      </c>
      <c r="N218" s="1" t="s">
        <v>1382</v>
      </c>
      <c r="P218" s="1" t="s">
        <v>1383</v>
      </c>
      <c r="Q218" s="1" t="s">
        <v>24</v>
      </c>
      <c r="R218" s="1" t="s">
        <v>12656</v>
      </c>
      <c r="S218" s="1">
        <v>0</v>
      </c>
      <c r="T218" s="1">
        <v>129.5</v>
      </c>
      <c r="U218" s="1">
        <v>0</v>
      </c>
      <c r="V218" s="1">
        <v>0</v>
      </c>
      <c r="W218" s="1">
        <v>0</v>
      </c>
      <c r="X218" s="1">
        <v>0</v>
      </c>
      <c r="Y218" s="1">
        <v>224</v>
      </c>
    </row>
    <row r="219" spans="1:25">
      <c r="A219" s="1" t="s">
        <v>1384</v>
      </c>
      <c r="B219" s="1" t="s">
        <v>1385</v>
      </c>
      <c r="C219" s="1" t="s">
        <v>1387</v>
      </c>
      <c r="D219" s="1" t="str">
        <f t="shared" si="6"/>
        <v>21052 BUSTO ARSIZIO (VA)</v>
      </c>
      <c r="E219" s="1">
        <v>21052</v>
      </c>
      <c r="F219" s="1" t="s">
        <v>148</v>
      </c>
      <c r="G219" s="1" t="s">
        <v>12661</v>
      </c>
      <c r="H219" s="1" t="s">
        <v>12658</v>
      </c>
      <c r="I219" s="1">
        <v>3018070122</v>
      </c>
      <c r="J219" s="5" t="str">
        <f t="shared" si="7"/>
        <v>03018070122</v>
      </c>
      <c r="K219" s="1" t="s">
        <v>27</v>
      </c>
      <c r="L219" s="1" t="s">
        <v>44</v>
      </c>
      <c r="M219" s="1" t="s">
        <v>1386</v>
      </c>
      <c r="P219" s="1" t="s">
        <v>1388</v>
      </c>
      <c r="Q219" s="1" t="s">
        <v>24</v>
      </c>
      <c r="R219" s="1" t="s">
        <v>12656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226</v>
      </c>
    </row>
    <row r="220" spans="1:25">
      <c r="A220" s="1" t="s">
        <v>1389</v>
      </c>
      <c r="B220" s="1" t="s">
        <v>1390</v>
      </c>
      <c r="C220" s="1" t="s">
        <v>1392</v>
      </c>
      <c r="D220" s="1" t="str">
        <f t="shared" si="6"/>
        <v>22073 FINO MORNASCO (CO)</v>
      </c>
      <c r="E220" s="1">
        <v>22073</v>
      </c>
      <c r="F220" s="1" t="s">
        <v>1393</v>
      </c>
      <c r="G220" s="1" t="s">
        <v>12657</v>
      </c>
      <c r="H220" s="1" t="s">
        <v>12658</v>
      </c>
      <c r="I220" s="1">
        <v>2888410798</v>
      </c>
      <c r="J220" s="5" t="str">
        <f t="shared" si="7"/>
        <v>02888410798</v>
      </c>
      <c r="K220" s="1" t="s">
        <v>27</v>
      </c>
      <c r="L220" s="1" t="s">
        <v>44</v>
      </c>
      <c r="M220" s="1" t="s">
        <v>1391</v>
      </c>
      <c r="N220" s="1" t="s">
        <v>1394</v>
      </c>
      <c r="P220" s="1" t="s">
        <v>1395</v>
      </c>
      <c r="Q220" s="1" t="s">
        <v>24</v>
      </c>
      <c r="R220" s="1" t="s">
        <v>12656</v>
      </c>
      <c r="S220" s="1">
        <v>0</v>
      </c>
      <c r="T220" s="3">
        <v>207680.56</v>
      </c>
      <c r="U220" s="1">
        <v>0</v>
      </c>
      <c r="V220" s="1">
        <v>0</v>
      </c>
      <c r="W220" s="1">
        <v>0</v>
      </c>
      <c r="X220" s="1">
        <v>0</v>
      </c>
      <c r="Y220" s="1">
        <v>227</v>
      </c>
    </row>
    <row r="221" spans="1:25">
      <c r="A221" s="1" t="s">
        <v>1396</v>
      </c>
      <c r="B221" s="1" t="s">
        <v>1397</v>
      </c>
      <c r="C221" s="1" t="s">
        <v>1399</v>
      </c>
      <c r="D221" s="1" t="str">
        <f t="shared" si="6"/>
        <v>20036 MEDA (MI)</v>
      </c>
      <c r="E221" s="1">
        <v>20036</v>
      </c>
      <c r="F221" s="1" t="s">
        <v>1400</v>
      </c>
      <c r="G221" s="1" t="s">
        <v>12654</v>
      </c>
      <c r="H221" s="1" t="s">
        <v>12665</v>
      </c>
      <c r="J221" s="5" t="str">
        <f t="shared" si="7"/>
        <v>0</v>
      </c>
      <c r="K221" s="1" t="s">
        <v>27</v>
      </c>
      <c r="L221" s="1" t="s">
        <v>44</v>
      </c>
      <c r="M221" s="1" t="s">
        <v>1398</v>
      </c>
      <c r="Q221" s="1" t="s">
        <v>24</v>
      </c>
      <c r="R221" s="1" t="s">
        <v>12656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228</v>
      </c>
    </row>
    <row r="222" spans="1:25">
      <c r="A222" s="1" t="s">
        <v>1401</v>
      </c>
      <c r="B222" s="1" t="s">
        <v>1402</v>
      </c>
      <c r="C222" s="1" t="s">
        <v>1404</v>
      </c>
      <c r="D222" s="1" t="str">
        <f t="shared" si="6"/>
        <v>23900 LECCO (LC)</v>
      </c>
      <c r="E222" s="1">
        <v>23900</v>
      </c>
      <c r="F222" s="1" t="s">
        <v>575</v>
      </c>
      <c r="G222" s="1" t="s">
        <v>12671</v>
      </c>
      <c r="H222" s="1" t="s">
        <v>12658</v>
      </c>
      <c r="I222" s="1">
        <v>2707980138</v>
      </c>
      <c r="J222" s="5" t="str">
        <f t="shared" si="7"/>
        <v>02707980138</v>
      </c>
      <c r="K222" s="1" t="s">
        <v>12675</v>
      </c>
      <c r="L222" s="1" t="s">
        <v>12676</v>
      </c>
      <c r="M222" s="1" t="s">
        <v>1403</v>
      </c>
      <c r="N222" s="1" t="s">
        <v>1405</v>
      </c>
      <c r="P222" s="1" t="s">
        <v>1406</v>
      </c>
      <c r="Q222" s="1" t="s">
        <v>24</v>
      </c>
      <c r="R222" s="1" t="s">
        <v>12656</v>
      </c>
      <c r="S222" s="1">
        <v>0</v>
      </c>
      <c r="T222" s="3">
        <v>10653.91</v>
      </c>
      <c r="U222" s="1">
        <v>0</v>
      </c>
      <c r="V222" s="1">
        <v>0</v>
      </c>
      <c r="W222" s="1">
        <v>0</v>
      </c>
      <c r="X222" s="1">
        <v>0</v>
      </c>
      <c r="Y222" s="1">
        <v>229</v>
      </c>
    </row>
    <row r="223" spans="1:25">
      <c r="A223" s="1" t="s">
        <v>1407</v>
      </c>
      <c r="B223" s="1" t="s">
        <v>1408</v>
      </c>
      <c r="C223" s="1" t="s">
        <v>1410</v>
      </c>
      <c r="D223" s="1" t="str">
        <f t="shared" si="6"/>
        <v>22070 BINAGO (CO)</v>
      </c>
      <c r="E223" s="1">
        <v>22070</v>
      </c>
      <c r="F223" s="1" t="s">
        <v>1411</v>
      </c>
      <c r="G223" s="1" t="s">
        <v>12657</v>
      </c>
      <c r="H223" s="1" t="s">
        <v>12658</v>
      </c>
      <c r="I223" s="1">
        <v>2463610135</v>
      </c>
      <c r="J223" s="5" t="str">
        <f t="shared" si="7"/>
        <v>02463610135</v>
      </c>
      <c r="K223" s="1" t="s">
        <v>27</v>
      </c>
      <c r="L223" s="1" t="s">
        <v>44</v>
      </c>
      <c r="M223" s="1" t="s">
        <v>1409</v>
      </c>
      <c r="N223" s="1" t="s">
        <v>1412</v>
      </c>
      <c r="Q223" s="1" t="s">
        <v>24</v>
      </c>
      <c r="R223" s="1" t="s">
        <v>12656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230</v>
      </c>
    </row>
    <row r="224" spans="1:25">
      <c r="A224" s="1" t="s">
        <v>1413</v>
      </c>
      <c r="B224" s="1" t="s">
        <v>1414</v>
      </c>
      <c r="C224" s="1" t="s">
        <v>1416</v>
      </c>
      <c r="D224" s="1" t="str">
        <f t="shared" si="6"/>
        <v>28021 BORGOMANERO (NO)</v>
      </c>
      <c r="E224" s="1">
        <v>28021</v>
      </c>
      <c r="F224" s="1" t="s">
        <v>1417</v>
      </c>
      <c r="G224" s="1" t="s">
        <v>12682</v>
      </c>
      <c r="H224" s="1" t="s">
        <v>12693</v>
      </c>
      <c r="I224" s="1">
        <v>1021330038</v>
      </c>
      <c r="J224" s="5" t="str">
        <f t="shared" si="7"/>
        <v>01021330038</v>
      </c>
      <c r="K224" s="1" t="s">
        <v>27</v>
      </c>
      <c r="L224" s="1" t="s">
        <v>44</v>
      </c>
      <c r="M224" s="1" t="s">
        <v>1415</v>
      </c>
      <c r="N224" s="1" t="s">
        <v>1418</v>
      </c>
      <c r="P224" s="1" t="s">
        <v>1419</v>
      </c>
      <c r="Q224" s="1" t="s">
        <v>24</v>
      </c>
      <c r="R224" s="1" t="s">
        <v>12656</v>
      </c>
      <c r="S224" s="1">
        <v>0</v>
      </c>
      <c r="T224" s="3">
        <v>12367.98</v>
      </c>
      <c r="U224" s="1">
        <v>0</v>
      </c>
      <c r="V224" s="1">
        <v>0</v>
      </c>
      <c r="W224" s="1">
        <v>0</v>
      </c>
      <c r="X224" s="1">
        <v>0</v>
      </c>
      <c r="Y224" s="1">
        <v>231</v>
      </c>
    </row>
    <row r="225" spans="1:25">
      <c r="A225" s="1" t="s">
        <v>1420</v>
      </c>
      <c r="B225" s="1" t="s">
        <v>1421</v>
      </c>
      <c r="C225" s="1" t="s">
        <v>1423</v>
      </c>
      <c r="D225" s="1" t="str">
        <f t="shared" si="6"/>
        <v>34170 GORIZIA (GO)</v>
      </c>
      <c r="E225" s="1">
        <v>34170</v>
      </c>
      <c r="F225" s="1" t="s">
        <v>1424</v>
      </c>
      <c r="G225" s="1" t="s">
        <v>12728</v>
      </c>
      <c r="H225" s="1" t="s">
        <v>12655</v>
      </c>
      <c r="I225" s="1">
        <v>54710314</v>
      </c>
      <c r="J225" s="5" t="str">
        <f t="shared" si="7"/>
        <v>054710314</v>
      </c>
      <c r="K225" s="1" t="s">
        <v>27</v>
      </c>
      <c r="L225" s="1" t="s">
        <v>44</v>
      </c>
      <c r="M225" s="1" t="s">
        <v>1422</v>
      </c>
      <c r="N225" s="1" t="s">
        <v>1425</v>
      </c>
      <c r="P225" s="1" t="s">
        <v>1426</v>
      </c>
      <c r="Q225" s="1" t="s">
        <v>24</v>
      </c>
      <c r="R225" s="1" t="s">
        <v>12656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232</v>
      </c>
    </row>
    <row r="226" spans="1:25">
      <c r="A226" s="1" t="s">
        <v>1427</v>
      </c>
      <c r="B226" s="1" t="s">
        <v>1428</v>
      </c>
      <c r="C226" s="1" t="s">
        <v>1430</v>
      </c>
      <c r="D226" s="1" t="str">
        <f t="shared" si="6"/>
        <v>21050 BUSTO ARSIZIO (VA)</v>
      </c>
      <c r="E226" s="1">
        <v>21050</v>
      </c>
      <c r="F226" s="1" t="s">
        <v>148</v>
      </c>
      <c r="G226" s="1" t="s">
        <v>12661</v>
      </c>
      <c r="H226" s="1" t="s">
        <v>12679</v>
      </c>
      <c r="I226" s="1">
        <v>3100790967</v>
      </c>
      <c r="J226" s="5" t="str">
        <f t="shared" si="7"/>
        <v>03100790967</v>
      </c>
      <c r="K226" s="1" t="s">
        <v>27</v>
      </c>
      <c r="L226" s="1" t="s">
        <v>44</v>
      </c>
      <c r="M226" s="1" t="s">
        <v>1429</v>
      </c>
      <c r="N226" s="1" t="s">
        <v>1431</v>
      </c>
      <c r="P226" s="1" t="s">
        <v>1432</v>
      </c>
      <c r="Q226" s="1" t="s">
        <v>24</v>
      </c>
      <c r="R226" s="1" t="s">
        <v>12656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233</v>
      </c>
    </row>
    <row r="227" spans="1:25">
      <c r="A227" s="1" t="s">
        <v>1433</v>
      </c>
      <c r="B227" s="1" t="s">
        <v>1434</v>
      </c>
      <c r="C227" s="1" t="s">
        <v>1436</v>
      </c>
      <c r="D227" s="1" t="str">
        <f t="shared" si="6"/>
        <v>21052 BUSTO ARSIZIO (VA)</v>
      </c>
      <c r="E227" s="1">
        <v>21052</v>
      </c>
      <c r="F227" s="1" t="s">
        <v>148</v>
      </c>
      <c r="G227" s="1" t="s">
        <v>12661</v>
      </c>
      <c r="H227" s="1" t="s">
        <v>12665</v>
      </c>
      <c r="I227" s="1">
        <v>2134940127</v>
      </c>
      <c r="J227" s="5" t="str">
        <f t="shared" si="7"/>
        <v>02134940127</v>
      </c>
      <c r="K227" s="1" t="s">
        <v>27</v>
      </c>
      <c r="L227" s="1" t="s">
        <v>44</v>
      </c>
      <c r="M227" s="1" t="s">
        <v>1435</v>
      </c>
      <c r="Q227" s="1" t="s">
        <v>24</v>
      </c>
      <c r="R227" s="1" t="s">
        <v>12656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234</v>
      </c>
    </row>
    <row r="228" spans="1:25">
      <c r="A228" s="1" t="s">
        <v>1437</v>
      </c>
      <c r="B228" s="1" t="s">
        <v>1438</v>
      </c>
      <c r="C228" s="1" t="s">
        <v>1440</v>
      </c>
      <c r="D228" s="1" t="str">
        <f t="shared" si="6"/>
        <v>15057 TORTONA (AL)</v>
      </c>
      <c r="E228" s="1">
        <v>15057</v>
      </c>
      <c r="F228" s="1" t="s">
        <v>1441</v>
      </c>
      <c r="G228" s="1" t="s">
        <v>12729</v>
      </c>
      <c r="H228" s="1" t="s">
        <v>12730</v>
      </c>
      <c r="I228" s="1">
        <v>2089660068</v>
      </c>
      <c r="J228" s="5" t="str">
        <f t="shared" si="7"/>
        <v>02089660068</v>
      </c>
      <c r="K228" s="1" t="s">
        <v>27</v>
      </c>
      <c r="L228" s="1" t="s">
        <v>28</v>
      </c>
      <c r="M228" s="1" t="s">
        <v>1439</v>
      </c>
      <c r="N228" s="1" t="s">
        <v>1442</v>
      </c>
      <c r="P228" s="1" t="s">
        <v>1443</v>
      </c>
      <c r="Q228" s="1" t="s">
        <v>24</v>
      </c>
      <c r="R228" s="1" t="s">
        <v>12656</v>
      </c>
      <c r="S228" s="1">
        <v>0</v>
      </c>
      <c r="T228" s="3">
        <v>12881.57</v>
      </c>
      <c r="U228" s="1">
        <v>0</v>
      </c>
      <c r="V228" s="1">
        <v>0</v>
      </c>
      <c r="W228" s="1">
        <v>0</v>
      </c>
      <c r="X228" s="1">
        <v>0</v>
      </c>
      <c r="Y228" s="1">
        <v>235</v>
      </c>
    </row>
    <row r="229" spans="1:25">
      <c r="A229" s="1" t="s">
        <v>1444</v>
      </c>
      <c r="B229" s="1" t="s">
        <v>1445</v>
      </c>
      <c r="C229" s="1" t="s">
        <v>1447</v>
      </c>
      <c r="D229" s="1" t="str">
        <f t="shared" si="6"/>
        <v>25125 BRESCIA (BS)</v>
      </c>
      <c r="E229" s="1">
        <v>25125</v>
      </c>
      <c r="F229" s="1" t="s">
        <v>1448</v>
      </c>
      <c r="G229" s="1" t="s">
        <v>12731</v>
      </c>
      <c r="H229" s="1" t="s">
        <v>12658</v>
      </c>
      <c r="I229" s="1">
        <v>1735570176</v>
      </c>
      <c r="J229" s="5" t="str">
        <f t="shared" si="7"/>
        <v>01735570176</v>
      </c>
      <c r="K229" s="1" t="s">
        <v>27</v>
      </c>
      <c r="L229" s="1" t="s">
        <v>44</v>
      </c>
      <c r="M229" s="1" t="s">
        <v>1446</v>
      </c>
      <c r="N229" s="1" t="s">
        <v>1449</v>
      </c>
      <c r="P229" s="1" t="s">
        <v>1450</v>
      </c>
      <c r="Q229" s="1" t="s">
        <v>24</v>
      </c>
      <c r="R229" s="1" t="s">
        <v>12656</v>
      </c>
      <c r="S229" s="1">
        <v>0</v>
      </c>
      <c r="T229" s="3">
        <v>5779.5</v>
      </c>
      <c r="U229" s="1">
        <v>0</v>
      </c>
      <c r="V229" s="1">
        <v>0</v>
      </c>
      <c r="W229" s="1">
        <v>0</v>
      </c>
      <c r="X229" s="1">
        <v>0</v>
      </c>
      <c r="Y229" s="1">
        <v>236</v>
      </c>
    </row>
    <row r="230" spans="1:25">
      <c r="A230" s="1" t="s">
        <v>1451</v>
      </c>
      <c r="B230" s="1" t="s">
        <v>1452</v>
      </c>
      <c r="C230" s="1" t="s">
        <v>1454</v>
      </c>
      <c r="D230" s="1" t="str">
        <f t="shared" si="6"/>
        <v>31015 CONEGLIANO (TV)</v>
      </c>
      <c r="E230" s="1">
        <v>31015</v>
      </c>
      <c r="F230" s="1" t="s">
        <v>1455</v>
      </c>
      <c r="G230" s="1" t="s">
        <v>12732</v>
      </c>
      <c r="H230" s="1" t="s">
        <v>12655</v>
      </c>
      <c r="I230" s="1">
        <v>559130265</v>
      </c>
      <c r="J230" s="5" t="str">
        <f t="shared" si="7"/>
        <v>0559130265</v>
      </c>
      <c r="K230" s="1" t="s">
        <v>27</v>
      </c>
      <c r="L230" s="1" t="s">
        <v>44</v>
      </c>
      <c r="M230" s="1" t="s">
        <v>1453</v>
      </c>
      <c r="N230" s="1" t="s">
        <v>1456</v>
      </c>
      <c r="P230" s="1" t="s">
        <v>1457</v>
      </c>
      <c r="Q230" s="1" t="s">
        <v>24</v>
      </c>
      <c r="R230" s="1" t="s">
        <v>12656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237</v>
      </c>
    </row>
    <row r="231" spans="1:25">
      <c r="A231" s="1" t="s">
        <v>1458</v>
      </c>
      <c r="B231" s="1" t="s">
        <v>1459</v>
      </c>
      <c r="C231" s="1" t="s">
        <v>1461</v>
      </c>
      <c r="D231" s="1" t="str">
        <f t="shared" si="6"/>
        <v>95128 CATANIA (CT)</v>
      </c>
      <c r="E231" s="1">
        <v>95128</v>
      </c>
      <c r="F231" s="1" t="s">
        <v>1018</v>
      </c>
      <c r="G231" s="1" t="s">
        <v>12717</v>
      </c>
      <c r="H231" s="1" t="s">
        <v>12655</v>
      </c>
      <c r="I231" s="1">
        <v>3839730870</v>
      </c>
      <c r="J231" s="5" t="str">
        <f t="shared" si="7"/>
        <v>03839730870</v>
      </c>
      <c r="K231" s="1" t="s">
        <v>27</v>
      </c>
      <c r="L231" s="1" t="s">
        <v>44</v>
      </c>
      <c r="M231" s="1" t="s">
        <v>1460</v>
      </c>
      <c r="N231" s="1" t="s">
        <v>1462</v>
      </c>
      <c r="P231" s="1" t="s">
        <v>1463</v>
      </c>
      <c r="Q231" s="1" t="s">
        <v>24</v>
      </c>
      <c r="R231" s="1" t="s">
        <v>12656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238</v>
      </c>
    </row>
    <row r="232" spans="1:25">
      <c r="A232" s="1" t="s">
        <v>1464</v>
      </c>
      <c r="B232" s="1" t="s">
        <v>1465</v>
      </c>
      <c r="C232" s="1" t="s">
        <v>1467</v>
      </c>
      <c r="D232" s="1" t="str">
        <f t="shared" si="6"/>
        <v>15033 CASALE MONFERRATO (AL)</v>
      </c>
      <c r="E232" s="1">
        <v>15033</v>
      </c>
      <c r="F232" s="1" t="s">
        <v>1468</v>
      </c>
      <c r="G232" s="1" t="s">
        <v>12729</v>
      </c>
      <c r="H232" s="1" t="s">
        <v>12730</v>
      </c>
      <c r="I232" s="1">
        <v>424410066</v>
      </c>
      <c r="J232" s="5" t="str">
        <f t="shared" si="7"/>
        <v>0424410066</v>
      </c>
      <c r="K232" s="1" t="s">
        <v>12659</v>
      </c>
      <c r="L232" s="1" t="s">
        <v>12676</v>
      </c>
      <c r="M232" s="1" t="s">
        <v>1466</v>
      </c>
      <c r="N232" s="1" t="s">
        <v>1469</v>
      </c>
      <c r="P232" s="1" t="s">
        <v>1470</v>
      </c>
      <c r="Q232" s="1" t="s">
        <v>24</v>
      </c>
      <c r="R232" s="1" t="s">
        <v>12656</v>
      </c>
      <c r="S232" s="1">
        <v>0</v>
      </c>
      <c r="T232" s="3">
        <v>34807.230000000003</v>
      </c>
      <c r="U232" s="1">
        <v>0</v>
      </c>
      <c r="V232" s="1">
        <v>0</v>
      </c>
      <c r="W232" s="1">
        <v>0</v>
      </c>
      <c r="X232" s="1">
        <v>0</v>
      </c>
      <c r="Y232" s="1">
        <v>239</v>
      </c>
    </row>
    <row r="233" spans="1:25">
      <c r="A233" s="1" t="s">
        <v>1471</v>
      </c>
      <c r="B233" s="1" t="s">
        <v>1472</v>
      </c>
      <c r="C233" s="1" t="s">
        <v>1474</v>
      </c>
      <c r="D233" s="1" t="str">
        <f t="shared" si="6"/>
        <v>10064 PINEROLO (TO)</v>
      </c>
      <c r="E233" s="1">
        <v>10064</v>
      </c>
      <c r="F233" s="1" t="s">
        <v>1475</v>
      </c>
      <c r="G233" s="1" t="s">
        <v>12692</v>
      </c>
      <c r="H233" s="1" t="s">
        <v>12693</v>
      </c>
      <c r="I233" s="1">
        <v>880250014</v>
      </c>
      <c r="J233" s="5" t="str">
        <f t="shared" si="7"/>
        <v>0880250014</v>
      </c>
      <c r="K233" s="1" t="s">
        <v>12659</v>
      </c>
      <c r="L233" s="1" t="s">
        <v>12676</v>
      </c>
      <c r="M233" s="1" t="s">
        <v>1473</v>
      </c>
      <c r="N233" s="1" t="s">
        <v>1476</v>
      </c>
      <c r="O233" s="1">
        <v>3491486021</v>
      </c>
      <c r="P233" s="1" t="s">
        <v>1477</v>
      </c>
      <c r="Q233" s="1" t="s">
        <v>24</v>
      </c>
      <c r="R233" s="1" t="s">
        <v>12656</v>
      </c>
      <c r="S233" s="1">
        <v>0</v>
      </c>
      <c r="T233" s="3">
        <v>19324.919999999998</v>
      </c>
      <c r="U233" s="1">
        <v>0</v>
      </c>
      <c r="V233" s="1">
        <v>0</v>
      </c>
      <c r="W233" s="1">
        <v>0</v>
      </c>
      <c r="X233" s="1">
        <v>0</v>
      </c>
      <c r="Y233" s="1">
        <v>240</v>
      </c>
    </row>
    <row r="234" spans="1:25">
      <c r="A234" s="1" t="s">
        <v>1478</v>
      </c>
      <c r="B234" s="1" t="s">
        <v>1479</v>
      </c>
      <c r="C234" s="1" t="s">
        <v>1481</v>
      </c>
      <c r="D234" s="1" t="str">
        <f t="shared" si="6"/>
        <v>90145 PALERMO (PA)</v>
      </c>
      <c r="E234" s="1">
        <v>90145</v>
      </c>
      <c r="F234" s="1" t="s">
        <v>54</v>
      </c>
      <c r="G234" s="1" t="s">
        <v>12664</v>
      </c>
      <c r="H234" s="1" t="s">
        <v>12655</v>
      </c>
      <c r="I234" s="1">
        <v>5655230828</v>
      </c>
      <c r="J234" s="5" t="str">
        <f t="shared" si="7"/>
        <v>05655230828</v>
      </c>
      <c r="K234" s="1" t="s">
        <v>27</v>
      </c>
      <c r="L234" s="1" t="s">
        <v>44</v>
      </c>
      <c r="M234" s="1" t="s">
        <v>1480</v>
      </c>
      <c r="N234" s="1" t="s">
        <v>1482</v>
      </c>
      <c r="P234" s="1" t="s">
        <v>1483</v>
      </c>
      <c r="Q234" s="1" t="s">
        <v>24</v>
      </c>
      <c r="R234" s="1" t="s">
        <v>12656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241</v>
      </c>
    </row>
    <row r="235" spans="1:25">
      <c r="A235" s="1" t="s">
        <v>1484</v>
      </c>
      <c r="B235" s="1" t="s">
        <v>1485</v>
      </c>
      <c r="C235" s="1" t="s">
        <v>1487</v>
      </c>
      <c r="D235" s="1" t="str">
        <f t="shared" si="6"/>
        <v>31046 ODERZO (TV)</v>
      </c>
      <c r="E235" s="1">
        <v>31046</v>
      </c>
      <c r="F235" s="1" t="s">
        <v>1488</v>
      </c>
      <c r="G235" s="1" t="s">
        <v>12732</v>
      </c>
      <c r="H235" s="1" t="s">
        <v>12655</v>
      </c>
      <c r="I235" s="1">
        <v>2010120265</v>
      </c>
      <c r="J235" s="5" t="str">
        <f t="shared" si="7"/>
        <v>02010120265</v>
      </c>
      <c r="K235" s="1" t="s">
        <v>27</v>
      </c>
      <c r="L235" s="1" t="s">
        <v>44</v>
      </c>
      <c r="M235" s="1" t="s">
        <v>1486</v>
      </c>
      <c r="N235" s="1" t="s">
        <v>1489</v>
      </c>
      <c r="P235" s="1" t="s">
        <v>1490</v>
      </c>
      <c r="Q235" s="1" t="s">
        <v>24</v>
      </c>
      <c r="R235" s="1" t="s">
        <v>12656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242</v>
      </c>
    </row>
    <row r="236" spans="1:25">
      <c r="A236" s="1" t="s">
        <v>1491</v>
      </c>
      <c r="B236" s="1" t="s">
        <v>1492</v>
      </c>
      <c r="C236" s="1" t="s">
        <v>1494</v>
      </c>
      <c r="D236" s="1" t="str">
        <f t="shared" si="6"/>
        <v>12038 SAVIGLIANO (CN)</v>
      </c>
      <c r="E236" s="1">
        <v>12038</v>
      </c>
      <c r="F236" s="1" t="s">
        <v>1495</v>
      </c>
      <c r="G236" s="1" t="s">
        <v>12733</v>
      </c>
      <c r="H236" s="1" t="s">
        <v>12734</v>
      </c>
      <c r="I236" s="1">
        <v>1873280042</v>
      </c>
      <c r="J236" s="5" t="str">
        <f t="shared" si="7"/>
        <v>01873280042</v>
      </c>
      <c r="K236" s="1" t="s">
        <v>27</v>
      </c>
      <c r="L236" s="1" t="s">
        <v>44</v>
      </c>
      <c r="M236" s="1" t="s">
        <v>1493</v>
      </c>
      <c r="N236" s="1" t="s">
        <v>1496</v>
      </c>
      <c r="P236" s="1" t="s">
        <v>1497</v>
      </c>
      <c r="Q236" s="1" t="s">
        <v>24</v>
      </c>
      <c r="R236" s="1" t="s">
        <v>12656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243</v>
      </c>
    </row>
    <row r="237" spans="1:25">
      <c r="A237" s="1" t="s">
        <v>1498</v>
      </c>
      <c r="B237" s="1" t="s">
        <v>1499</v>
      </c>
      <c r="C237" s="1" t="s">
        <v>1501</v>
      </c>
      <c r="D237" s="1" t="str">
        <f t="shared" si="6"/>
        <v>21048 SOLBIATE ARNO (VA)</v>
      </c>
      <c r="E237" s="1">
        <v>21048</v>
      </c>
      <c r="F237" s="1" t="s">
        <v>1502</v>
      </c>
      <c r="G237" s="1" t="s">
        <v>12661</v>
      </c>
      <c r="H237" s="1" t="s">
        <v>12663</v>
      </c>
      <c r="I237" s="1">
        <v>1771220124</v>
      </c>
      <c r="J237" s="5" t="str">
        <f t="shared" si="7"/>
        <v>01771220124</v>
      </c>
      <c r="K237" s="1" t="s">
        <v>27</v>
      </c>
      <c r="L237" s="1" t="s">
        <v>44</v>
      </c>
      <c r="M237" s="1" t="s">
        <v>1500</v>
      </c>
      <c r="N237" s="1" t="s">
        <v>1503</v>
      </c>
      <c r="P237" s="1" t="s">
        <v>1504</v>
      </c>
      <c r="Q237" s="1" t="s">
        <v>24</v>
      </c>
      <c r="R237" s="1" t="s">
        <v>12656</v>
      </c>
      <c r="S237" s="1">
        <v>0</v>
      </c>
      <c r="T237" s="1">
        <v>836.45</v>
      </c>
      <c r="U237" s="1">
        <v>0</v>
      </c>
      <c r="V237" s="1">
        <v>0</v>
      </c>
      <c r="W237" s="1">
        <v>0</v>
      </c>
      <c r="X237" s="1">
        <v>0</v>
      </c>
      <c r="Y237" s="1">
        <v>244</v>
      </c>
    </row>
    <row r="238" spans="1:25">
      <c r="A238" s="1" t="s">
        <v>1505</v>
      </c>
      <c r="B238" s="1" t="s">
        <v>1506</v>
      </c>
      <c r="C238" s="1" t="s">
        <v>1508</v>
      </c>
      <c r="D238" s="1" t="str">
        <f t="shared" si="6"/>
        <v>12042 BRA (CN)</v>
      </c>
      <c r="E238" s="1">
        <v>12042</v>
      </c>
      <c r="F238" s="1" t="s">
        <v>1509</v>
      </c>
      <c r="G238" s="1" t="s">
        <v>12733</v>
      </c>
      <c r="H238" s="1" t="s">
        <v>12734</v>
      </c>
      <c r="I238" s="1">
        <v>576210041</v>
      </c>
      <c r="J238" s="5" t="str">
        <f t="shared" si="7"/>
        <v>0576210041</v>
      </c>
      <c r="K238" s="1" t="s">
        <v>27</v>
      </c>
      <c r="L238" s="1" t="s">
        <v>28</v>
      </c>
      <c r="M238" s="1" t="s">
        <v>1507</v>
      </c>
      <c r="N238" s="1" t="s">
        <v>1510</v>
      </c>
      <c r="P238" s="1" t="s">
        <v>1511</v>
      </c>
      <c r="Q238" s="1" t="s">
        <v>24</v>
      </c>
      <c r="R238" s="1" t="s">
        <v>12656</v>
      </c>
      <c r="S238" s="1">
        <v>0</v>
      </c>
      <c r="T238" s="1">
        <v>999.72</v>
      </c>
      <c r="U238" s="1">
        <v>0</v>
      </c>
      <c r="V238" s="1">
        <v>0</v>
      </c>
      <c r="W238" s="1">
        <v>0</v>
      </c>
      <c r="X238" s="1">
        <v>0</v>
      </c>
      <c r="Y238" s="1">
        <v>245</v>
      </c>
    </row>
    <row r="239" spans="1:25">
      <c r="A239" s="1" t="s">
        <v>1512</v>
      </c>
      <c r="B239" s="1" t="s">
        <v>1513</v>
      </c>
      <c r="C239" s="1" t="s">
        <v>1515</v>
      </c>
      <c r="D239" s="1" t="str">
        <f t="shared" si="6"/>
        <v>80026 CASORIA (NA)</v>
      </c>
      <c r="E239" s="1">
        <v>80026</v>
      </c>
      <c r="F239" s="1" t="s">
        <v>1516</v>
      </c>
      <c r="G239" s="1" t="s">
        <v>12701</v>
      </c>
      <c r="H239" s="1" t="s">
        <v>12655</v>
      </c>
      <c r="I239" s="1">
        <v>719740631</v>
      </c>
      <c r="J239" s="5" t="str">
        <f t="shared" si="7"/>
        <v>0719740631</v>
      </c>
      <c r="K239" s="1" t="s">
        <v>27</v>
      </c>
      <c r="L239" s="1" t="s">
        <v>44</v>
      </c>
      <c r="M239" s="1" t="s">
        <v>1514</v>
      </c>
      <c r="N239" s="1" t="s">
        <v>1517</v>
      </c>
      <c r="P239" s="1" t="s">
        <v>1518</v>
      </c>
      <c r="Q239" s="1" t="s">
        <v>24</v>
      </c>
      <c r="R239" s="1" t="s">
        <v>12656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246</v>
      </c>
    </row>
    <row r="240" spans="1:25">
      <c r="A240" s="1" t="s">
        <v>1519</v>
      </c>
      <c r="B240" s="1" t="s">
        <v>1520</v>
      </c>
      <c r="C240" s="1" t="s">
        <v>1522</v>
      </c>
      <c r="D240" s="1" t="str">
        <f t="shared" si="6"/>
        <v>13852 CERRETO CASTELLO (BI)</v>
      </c>
      <c r="E240" s="1">
        <v>13852</v>
      </c>
      <c r="F240" s="1" t="s">
        <v>1523</v>
      </c>
      <c r="G240" s="1" t="s">
        <v>12735</v>
      </c>
      <c r="H240" s="1" t="s">
        <v>12730</v>
      </c>
      <c r="I240" s="1">
        <v>1950900025</v>
      </c>
      <c r="J240" s="5" t="str">
        <f t="shared" si="7"/>
        <v>01950900025</v>
      </c>
      <c r="K240" s="1" t="s">
        <v>12659</v>
      </c>
      <c r="L240" s="1" t="s">
        <v>12676</v>
      </c>
      <c r="M240" s="1" t="s">
        <v>1521</v>
      </c>
      <c r="N240" s="1" t="s">
        <v>1524</v>
      </c>
      <c r="P240" s="1" t="s">
        <v>1525</v>
      </c>
      <c r="Q240" s="1" t="s">
        <v>24</v>
      </c>
      <c r="R240" s="1" t="s">
        <v>12656</v>
      </c>
      <c r="S240" s="1">
        <v>0</v>
      </c>
      <c r="T240" s="3">
        <v>1270.68</v>
      </c>
      <c r="U240" s="1">
        <v>0</v>
      </c>
      <c r="V240" s="1">
        <v>0</v>
      </c>
      <c r="W240" s="1">
        <v>0</v>
      </c>
      <c r="X240" s="1">
        <v>0</v>
      </c>
      <c r="Y240" s="1">
        <v>247</v>
      </c>
    </row>
    <row r="241" spans="1:25">
      <c r="A241" s="1" t="s">
        <v>1526</v>
      </c>
      <c r="B241" s="1" t="s">
        <v>1527</v>
      </c>
      <c r="C241" s="1" t="s">
        <v>1529</v>
      </c>
      <c r="D241" s="1" t="str">
        <f t="shared" si="6"/>
        <v>30027 SAN DONA' DI PIAVE (VE)</v>
      </c>
      <c r="E241" s="1">
        <v>30027</v>
      </c>
      <c r="F241" s="1" t="s">
        <v>1530</v>
      </c>
      <c r="G241" s="1" t="s">
        <v>12736</v>
      </c>
      <c r="H241" s="1" t="s">
        <v>12655</v>
      </c>
      <c r="I241" s="1">
        <v>221200272</v>
      </c>
      <c r="J241" s="5" t="str">
        <f t="shared" si="7"/>
        <v>0221200272</v>
      </c>
      <c r="K241" s="1" t="s">
        <v>27</v>
      </c>
      <c r="L241" s="1" t="s">
        <v>44</v>
      </c>
      <c r="M241" s="1" t="s">
        <v>1528</v>
      </c>
      <c r="N241" s="1" t="s">
        <v>1531</v>
      </c>
      <c r="P241" s="1" t="s">
        <v>1532</v>
      </c>
      <c r="Q241" s="1" t="s">
        <v>24</v>
      </c>
      <c r="R241" s="1" t="s">
        <v>12656</v>
      </c>
      <c r="S241" s="1">
        <v>0</v>
      </c>
      <c r="T241" s="3">
        <v>3979.5</v>
      </c>
      <c r="U241" s="1">
        <v>0</v>
      </c>
      <c r="V241" s="1">
        <v>0</v>
      </c>
      <c r="W241" s="1">
        <v>0</v>
      </c>
      <c r="X241" s="1">
        <v>0</v>
      </c>
      <c r="Y241" s="1">
        <v>248</v>
      </c>
    </row>
    <row r="242" spans="1:25">
      <c r="A242" s="1" t="s">
        <v>1533</v>
      </c>
      <c r="B242" s="1" t="s">
        <v>1534</v>
      </c>
      <c r="C242" s="1" t="s">
        <v>1536</v>
      </c>
      <c r="D242" s="1" t="str">
        <f t="shared" si="6"/>
        <v>20037 PADERNO DUGNANO (MI)</v>
      </c>
      <c r="E242" s="1">
        <v>20037</v>
      </c>
      <c r="F242" s="1" t="s">
        <v>1537</v>
      </c>
      <c r="G242" s="1" t="s">
        <v>12654</v>
      </c>
      <c r="H242" s="1" t="s">
        <v>12665</v>
      </c>
      <c r="I242" s="1">
        <v>780490967</v>
      </c>
      <c r="J242" s="5" t="str">
        <f t="shared" si="7"/>
        <v>0780490967</v>
      </c>
      <c r="K242" s="1" t="s">
        <v>12659</v>
      </c>
      <c r="L242" s="1" t="s">
        <v>12676</v>
      </c>
      <c r="M242" s="1" t="s">
        <v>1535</v>
      </c>
      <c r="N242" s="1" t="s">
        <v>1538</v>
      </c>
      <c r="P242" s="1" t="s">
        <v>1539</v>
      </c>
      <c r="Q242" s="1" t="s">
        <v>24</v>
      </c>
      <c r="R242" s="1" t="s">
        <v>12656</v>
      </c>
      <c r="S242" s="1">
        <v>0</v>
      </c>
      <c r="T242" s="3">
        <v>24349.62</v>
      </c>
      <c r="U242" s="1">
        <v>0</v>
      </c>
      <c r="V242" s="1">
        <v>0</v>
      </c>
      <c r="W242" s="1">
        <v>0</v>
      </c>
      <c r="X242" s="1">
        <v>0</v>
      </c>
      <c r="Y242" s="1">
        <v>249</v>
      </c>
    </row>
    <row r="243" spans="1:25">
      <c r="A243" s="1" t="s">
        <v>1540</v>
      </c>
      <c r="B243" s="1" t="s">
        <v>1541</v>
      </c>
      <c r="C243" s="1" t="s">
        <v>1543</v>
      </c>
      <c r="D243" s="1" t="str">
        <f t="shared" si="6"/>
        <v>13894 GAGLIANICO (BI)</v>
      </c>
      <c r="E243" s="1">
        <v>13894</v>
      </c>
      <c r="F243" s="1" t="s">
        <v>1544</v>
      </c>
      <c r="G243" s="1" t="s">
        <v>12735</v>
      </c>
      <c r="H243" s="1" t="s">
        <v>12730</v>
      </c>
      <c r="I243" s="1">
        <v>2218430029</v>
      </c>
      <c r="J243" s="5" t="str">
        <f t="shared" si="7"/>
        <v>02218430029</v>
      </c>
      <c r="K243" s="1" t="s">
        <v>27</v>
      </c>
      <c r="L243" s="1" t="s">
        <v>44</v>
      </c>
      <c r="M243" s="1" t="s">
        <v>1542</v>
      </c>
      <c r="N243" s="1" t="s">
        <v>1545</v>
      </c>
      <c r="P243" s="1" t="s">
        <v>1546</v>
      </c>
      <c r="Q243" s="1" t="s">
        <v>24</v>
      </c>
      <c r="R243" s="1" t="s">
        <v>12656</v>
      </c>
      <c r="S243" s="1">
        <v>0</v>
      </c>
      <c r="T243" s="1">
        <v>836.1</v>
      </c>
      <c r="U243" s="1">
        <v>0</v>
      </c>
      <c r="V243" s="1">
        <v>0</v>
      </c>
      <c r="W243" s="1">
        <v>0</v>
      </c>
      <c r="X243" s="1">
        <v>0</v>
      </c>
      <c r="Y243" s="1">
        <v>250</v>
      </c>
    </row>
    <row r="244" spans="1:25">
      <c r="A244" s="1" t="s">
        <v>1547</v>
      </c>
      <c r="B244" s="1" t="s">
        <v>1548</v>
      </c>
      <c r="C244" s="1" t="s">
        <v>1550</v>
      </c>
      <c r="D244" s="1" t="str">
        <f t="shared" si="6"/>
        <v>28040 LESA (NO)</v>
      </c>
      <c r="E244" s="1">
        <v>28040</v>
      </c>
      <c r="F244" s="1" t="s">
        <v>1551</v>
      </c>
      <c r="G244" s="1" t="s">
        <v>12682</v>
      </c>
      <c r="H244" s="1" t="s">
        <v>12730</v>
      </c>
      <c r="I244" s="1">
        <v>2127970032</v>
      </c>
      <c r="J244" s="5" t="str">
        <f t="shared" si="7"/>
        <v>02127970032</v>
      </c>
      <c r="K244" s="1" t="s">
        <v>27</v>
      </c>
      <c r="L244" s="1" t="s">
        <v>44</v>
      </c>
      <c r="M244" s="1" t="s">
        <v>1549</v>
      </c>
      <c r="N244" s="1" t="s">
        <v>1552</v>
      </c>
      <c r="P244" s="1" t="s">
        <v>1553</v>
      </c>
      <c r="Q244" s="1" t="s">
        <v>24</v>
      </c>
      <c r="R244" s="1" t="s">
        <v>12656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251</v>
      </c>
    </row>
    <row r="245" spans="1:25">
      <c r="A245" s="1" t="s">
        <v>1554</v>
      </c>
      <c r="B245" s="1" t="s">
        <v>1555</v>
      </c>
      <c r="C245" s="1" t="s">
        <v>1557</v>
      </c>
      <c r="D245" s="1" t="str">
        <f t="shared" si="6"/>
        <v>12100 CUNEO (CN)</v>
      </c>
      <c r="E245" s="1">
        <v>12100</v>
      </c>
      <c r="F245" s="1" t="s">
        <v>1558</v>
      </c>
      <c r="G245" s="1" t="s">
        <v>12733</v>
      </c>
      <c r="H245" s="1" t="s">
        <v>12693</v>
      </c>
      <c r="I245" s="1">
        <v>3135060048</v>
      </c>
      <c r="J245" s="5" t="str">
        <f t="shared" si="7"/>
        <v>03135060048</v>
      </c>
      <c r="K245" s="1" t="s">
        <v>12659</v>
      </c>
      <c r="L245" s="1" t="s">
        <v>12660</v>
      </c>
      <c r="M245" s="1" t="s">
        <v>1556</v>
      </c>
      <c r="N245" s="1" t="s">
        <v>1559</v>
      </c>
      <c r="O245" s="1">
        <v>3343032004</v>
      </c>
      <c r="P245" s="1" t="s">
        <v>1560</v>
      </c>
      <c r="Q245" s="1" t="s">
        <v>24</v>
      </c>
      <c r="R245" s="1" t="s">
        <v>12656</v>
      </c>
      <c r="S245" s="1">
        <v>0</v>
      </c>
      <c r="T245" s="3">
        <v>102923.1</v>
      </c>
      <c r="U245" s="1">
        <v>72.989999999999995</v>
      </c>
      <c r="V245" s="1">
        <v>72.989999999999995</v>
      </c>
      <c r="W245" s="1">
        <v>72.989999999999995</v>
      </c>
      <c r="X245" s="1">
        <v>72.989999999999995</v>
      </c>
      <c r="Y245" s="1">
        <v>252</v>
      </c>
    </row>
    <row r="246" spans="1:25">
      <c r="A246" s="1" t="s">
        <v>1561</v>
      </c>
      <c r="B246" s="1" t="s">
        <v>1562</v>
      </c>
      <c r="C246" s="1" t="s">
        <v>1564</v>
      </c>
      <c r="D246" s="1" t="str">
        <f t="shared" si="6"/>
        <v>20024 GARBAGNATE MILANESE (MI)</v>
      </c>
      <c r="E246" s="1">
        <v>20024</v>
      </c>
      <c r="F246" s="1" t="s">
        <v>1565</v>
      </c>
      <c r="G246" s="1" t="s">
        <v>12654</v>
      </c>
      <c r="H246" s="1" t="s">
        <v>12665</v>
      </c>
      <c r="I246" s="1">
        <v>4653620965</v>
      </c>
      <c r="J246" s="5" t="str">
        <f t="shared" si="7"/>
        <v>04653620965</v>
      </c>
      <c r="K246" s="1" t="s">
        <v>12675</v>
      </c>
      <c r="L246" s="1" t="s">
        <v>12676</v>
      </c>
      <c r="M246" s="1" t="s">
        <v>1563</v>
      </c>
      <c r="N246" s="1" t="s">
        <v>1566</v>
      </c>
      <c r="P246" s="1" t="s">
        <v>1567</v>
      </c>
      <c r="Q246" s="1" t="s">
        <v>24</v>
      </c>
      <c r="R246" s="1" t="s">
        <v>12656</v>
      </c>
      <c r="S246" s="1">
        <v>0</v>
      </c>
      <c r="T246" s="1">
        <v>986.32</v>
      </c>
      <c r="U246" s="1">
        <v>-0.01</v>
      </c>
      <c r="V246" s="1">
        <v>-0.01</v>
      </c>
      <c r="W246" s="1">
        <v>-0.01</v>
      </c>
      <c r="X246" s="1">
        <v>-0.01</v>
      </c>
      <c r="Y246" s="1">
        <v>253</v>
      </c>
    </row>
    <row r="247" spans="1:25">
      <c r="A247" s="1" t="s">
        <v>1568</v>
      </c>
      <c r="B247" s="1" t="s">
        <v>1569</v>
      </c>
      <c r="C247" s="1" t="s">
        <v>1571</v>
      </c>
      <c r="D247" s="1" t="str">
        <f t="shared" si="6"/>
        <v>45100 ROVIGO (RO)</v>
      </c>
      <c r="E247" s="1">
        <v>45100</v>
      </c>
      <c r="F247" s="1" t="s">
        <v>1572</v>
      </c>
      <c r="G247" s="1" t="s">
        <v>12737</v>
      </c>
      <c r="H247" s="1" t="s">
        <v>12670</v>
      </c>
      <c r="I247" s="1">
        <v>993540293</v>
      </c>
      <c r="J247" s="5" t="str">
        <f t="shared" si="7"/>
        <v>0993540293</v>
      </c>
      <c r="K247" s="1" t="s">
        <v>27</v>
      </c>
      <c r="L247" s="1" t="s">
        <v>36</v>
      </c>
      <c r="M247" s="1" t="s">
        <v>1570</v>
      </c>
      <c r="N247" s="1" t="s">
        <v>1573</v>
      </c>
      <c r="P247" s="1" t="s">
        <v>1574</v>
      </c>
      <c r="Q247" s="1" t="s">
        <v>24</v>
      </c>
      <c r="R247" s="1" t="s">
        <v>12656</v>
      </c>
      <c r="S247" s="1">
        <v>0</v>
      </c>
      <c r="T247" s="3">
        <v>96670.74</v>
      </c>
      <c r="U247" s="1">
        <v>0</v>
      </c>
      <c r="V247" s="1">
        <v>0</v>
      </c>
      <c r="W247" s="1">
        <v>0</v>
      </c>
      <c r="X247" s="1">
        <v>0</v>
      </c>
      <c r="Y247" s="1">
        <v>254</v>
      </c>
    </row>
    <row r="248" spans="1:25">
      <c r="A248" s="1" t="s">
        <v>1575</v>
      </c>
      <c r="B248" s="1" t="s">
        <v>1576</v>
      </c>
      <c r="C248" s="1" t="s">
        <v>1578</v>
      </c>
      <c r="D248" s="1" t="str">
        <f t="shared" si="6"/>
        <v>15033 CASALE MONFERRATO (AL)</v>
      </c>
      <c r="E248" s="1">
        <v>15033</v>
      </c>
      <c r="F248" s="1" t="s">
        <v>1468</v>
      </c>
      <c r="G248" s="1" t="s">
        <v>12729</v>
      </c>
      <c r="H248" s="1" t="s">
        <v>12730</v>
      </c>
      <c r="I248" s="1">
        <v>891660060</v>
      </c>
      <c r="J248" s="5" t="str">
        <f t="shared" si="7"/>
        <v>0891660060</v>
      </c>
      <c r="K248" s="1" t="s">
        <v>27</v>
      </c>
      <c r="L248" s="1" t="s">
        <v>28</v>
      </c>
      <c r="M248" s="1" t="s">
        <v>1577</v>
      </c>
      <c r="N248" s="1" t="s">
        <v>1579</v>
      </c>
      <c r="P248" s="1" t="s">
        <v>1580</v>
      </c>
      <c r="Q248" s="1" t="s">
        <v>24</v>
      </c>
      <c r="R248" s="1" t="s">
        <v>12656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255</v>
      </c>
    </row>
    <row r="249" spans="1:25">
      <c r="A249" s="1" t="s">
        <v>1581</v>
      </c>
      <c r="B249" s="1" t="s">
        <v>1582</v>
      </c>
      <c r="C249" s="1" t="s">
        <v>1584</v>
      </c>
      <c r="D249" s="1" t="str">
        <f t="shared" si="6"/>
        <v>15067 NOVI LIGURE (AL)</v>
      </c>
      <c r="E249" s="1">
        <v>15067</v>
      </c>
      <c r="F249" s="1" t="s">
        <v>1585</v>
      </c>
      <c r="G249" s="1" t="s">
        <v>12729</v>
      </c>
      <c r="H249" s="1" t="s">
        <v>12730</v>
      </c>
      <c r="I249" s="1">
        <v>189710064</v>
      </c>
      <c r="J249" s="5" t="str">
        <f t="shared" si="7"/>
        <v>0189710064</v>
      </c>
      <c r="K249" s="1" t="s">
        <v>27</v>
      </c>
      <c r="L249" s="1" t="s">
        <v>44</v>
      </c>
      <c r="M249" s="1" t="s">
        <v>1583</v>
      </c>
      <c r="N249" s="1" t="s">
        <v>1586</v>
      </c>
      <c r="P249" s="1" t="s">
        <v>1587</v>
      </c>
      <c r="Q249" s="1" t="s">
        <v>24</v>
      </c>
      <c r="R249" s="1" t="s">
        <v>12656</v>
      </c>
      <c r="S249" s="1">
        <v>0</v>
      </c>
      <c r="T249" s="3">
        <v>2802.48</v>
      </c>
      <c r="U249" s="1">
        <v>0</v>
      </c>
      <c r="V249" s="1">
        <v>0</v>
      </c>
      <c r="W249" s="1">
        <v>0</v>
      </c>
      <c r="X249" s="1">
        <v>0</v>
      </c>
      <c r="Y249" s="1">
        <v>256</v>
      </c>
    </row>
    <row r="250" spans="1:25">
      <c r="A250" s="1" t="s">
        <v>1588</v>
      </c>
      <c r="B250" s="1" t="s">
        <v>1589</v>
      </c>
      <c r="C250" s="1" t="s">
        <v>1591</v>
      </c>
      <c r="D250" s="1" t="str">
        <f t="shared" si="6"/>
        <v>13045 GATTINARA (VC)</v>
      </c>
      <c r="E250" s="1">
        <v>13045</v>
      </c>
      <c r="F250" s="1" t="s">
        <v>1592</v>
      </c>
      <c r="G250" s="1" t="s">
        <v>12738</v>
      </c>
      <c r="H250" s="1" t="s">
        <v>12658</v>
      </c>
      <c r="I250" s="1">
        <v>377480025</v>
      </c>
      <c r="J250" s="5" t="str">
        <f t="shared" si="7"/>
        <v>0377480025</v>
      </c>
      <c r="K250" s="1" t="s">
        <v>12659</v>
      </c>
      <c r="L250" s="1" t="s">
        <v>12662</v>
      </c>
      <c r="M250" s="1" t="s">
        <v>1590</v>
      </c>
      <c r="N250" s="1" t="s">
        <v>1593</v>
      </c>
      <c r="P250" s="1" t="s">
        <v>1594</v>
      </c>
      <c r="Q250" s="1" t="s">
        <v>24</v>
      </c>
      <c r="R250" s="1" t="s">
        <v>12656</v>
      </c>
      <c r="S250" s="1">
        <v>0</v>
      </c>
      <c r="T250" s="3">
        <v>113193.41</v>
      </c>
      <c r="U250" s="1">
        <v>-36.479999999999997</v>
      </c>
      <c r="V250" s="1">
        <v>-36.479999999999997</v>
      </c>
      <c r="W250" s="1">
        <v>-36.479999999999997</v>
      </c>
      <c r="X250" s="1">
        <v>-36.479999999999997</v>
      </c>
      <c r="Y250" s="1">
        <v>257</v>
      </c>
    </row>
    <row r="251" spans="1:25">
      <c r="A251" s="1" t="s">
        <v>1595</v>
      </c>
      <c r="B251" s="1" t="s">
        <v>1596</v>
      </c>
      <c r="C251" s="1" t="s">
        <v>1598</v>
      </c>
      <c r="D251" s="1" t="str">
        <f t="shared" si="6"/>
        <v>15011 ACQUI TERME (AL)</v>
      </c>
      <c r="E251" s="1">
        <v>15011</v>
      </c>
      <c r="F251" s="1" t="s">
        <v>1599</v>
      </c>
      <c r="G251" s="1" t="s">
        <v>12729</v>
      </c>
      <c r="H251" s="1" t="s">
        <v>12730</v>
      </c>
      <c r="I251" s="1">
        <v>1498260064</v>
      </c>
      <c r="J251" s="5" t="str">
        <f t="shared" si="7"/>
        <v>01498260064</v>
      </c>
      <c r="K251" s="1" t="s">
        <v>27</v>
      </c>
      <c r="L251" s="1" t="s">
        <v>28</v>
      </c>
      <c r="M251" s="1" t="s">
        <v>1597</v>
      </c>
      <c r="N251" s="1" t="s">
        <v>1600</v>
      </c>
      <c r="O251" s="1">
        <v>3383077368</v>
      </c>
      <c r="P251" s="1" t="s">
        <v>1601</v>
      </c>
      <c r="Q251" s="1" t="s">
        <v>24</v>
      </c>
      <c r="R251" s="1" t="s">
        <v>12656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258</v>
      </c>
    </row>
    <row r="252" spans="1:25">
      <c r="A252" s="1" t="s">
        <v>1602</v>
      </c>
      <c r="B252" s="1" t="s">
        <v>1603</v>
      </c>
      <c r="C252" s="1" t="s">
        <v>1605</v>
      </c>
      <c r="D252" s="1" t="str">
        <f t="shared" si="6"/>
        <v>35010 CADONEGHE (PD)</v>
      </c>
      <c r="E252" s="1">
        <v>35010</v>
      </c>
      <c r="F252" s="1" t="s">
        <v>1606</v>
      </c>
      <c r="G252" s="1" t="s">
        <v>12690</v>
      </c>
      <c r="H252" s="1" t="s">
        <v>12739</v>
      </c>
      <c r="I252" s="1">
        <v>1761770286</v>
      </c>
      <c r="J252" s="5" t="str">
        <f t="shared" si="7"/>
        <v>01761770286</v>
      </c>
      <c r="K252" s="1" t="s">
        <v>27</v>
      </c>
      <c r="L252" s="1" t="s">
        <v>44</v>
      </c>
      <c r="M252" s="1" t="s">
        <v>1604</v>
      </c>
      <c r="N252" s="1" t="s">
        <v>1607</v>
      </c>
      <c r="P252" s="1" t="s">
        <v>1608</v>
      </c>
      <c r="Q252" s="1" t="s">
        <v>24</v>
      </c>
      <c r="R252" s="1" t="s">
        <v>12656</v>
      </c>
      <c r="S252" s="1">
        <v>0</v>
      </c>
      <c r="T252" s="3">
        <v>1133.5</v>
      </c>
      <c r="U252" s="1">
        <v>0</v>
      </c>
      <c r="V252" s="1">
        <v>0</v>
      </c>
      <c r="W252" s="1">
        <v>0</v>
      </c>
      <c r="X252" s="1">
        <v>0</v>
      </c>
      <c r="Y252" s="1">
        <v>259</v>
      </c>
    </row>
    <row r="253" spans="1:25">
      <c r="A253" s="1" t="s">
        <v>1609</v>
      </c>
      <c r="B253" s="1" t="s">
        <v>1610</v>
      </c>
      <c r="C253" s="1" t="s">
        <v>1612</v>
      </c>
      <c r="D253" s="1" t="str">
        <f t="shared" si="6"/>
        <v>20158 MILANO (MI)</v>
      </c>
      <c r="E253" s="1">
        <v>20158</v>
      </c>
      <c r="F253" s="1" t="s">
        <v>102</v>
      </c>
      <c r="G253" s="1" t="s">
        <v>12654</v>
      </c>
      <c r="H253" s="1" t="s">
        <v>12663</v>
      </c>
      <c r="I253" s="1">
        <v>10630550159</v>
      </c>
      <c r="J253" s="5" t="str">
        <f t="shared" si="7"/>
        <v>010630550159</v>
      </c>
      <c r="K253" s="1" t="s">
        <v>27</v>
      </c>
      <c r="L253" s="1" t="s">
        <v>28</v>
      </c>
      <c r="M253" s="1" t="s">
        <v>1611</v>
      </c>
      <c r="N253" s="1" t="s">
        <v>1613</v>
      </c>
      <c r="P253" s="1" t="s">
        <v>1614</v>
      </c>
      <c r="Q253" s="1" t="s">
        <v>24</v>
      </c>
      <c r="R253" s="1" t="s">
        <v>12656</v>
      </c>
      <c r="S253" s="1">
        <v>0</v>
      </c>
      <c r="T253" s="3">
        <v>1500.47</v>
      </c>
      <c r="U253" s="1">
        <v>0</v>
      </c>
      <c r="V253" s="1">
        <v>0</v>
      </c>
      <c r="W253" s="1">
        <v>0</v>
      </c>
      <c r="X253" s="1">
        <v>0</v>
      </c>
      <c r="Y253" s="1">
        <v>260</v>
      </c>
    </row>
    <row r="254" spans="1:25">
      <c r="A254" s="1" t="s">
        <v>1615</v>
      </c>
      <c r="B254" s="1" t="s">
        <v>1616</v>
      </c>
      <c r="C254" s="1" t="s">
        <v>1618</v>
      </c>
      <c r="D254" s="1" t="str">
        <f t="shared" si="6"/>
        <v>36016 THIENE (VI)</v>
      </c>
      <c r="E254" s="1">
        <v>36016</v>
      </c>
      <c r="F254" s="1" t="s">
        <v>1619</v>
      </c>
      <c r="G254" s="1" t="s">
        <v>12740</v>
      </c>
      <c r="H254" s="1" t="s">
        <v>12670</v>
      </c>
      <c r="I254" s="1">
        <v>703370247</v>
      </c>
      <c r="J254" s="5" t="str">
        <f t="shared" si="7"/>
        <v>0703370247</v>
      </c>
      <c r="K254" s="1" t="s">
        <v>27</v>
      </c>
      <c r="L254" s="1" t="s">
        <v>44</v>
      </c>
      <c r="M254" s="1" t="s">
        <v>1617</v>
      </c>
      <c r="N254" s="1" t="s">
        <v>1620</v>
      </c>
      <c r="P254" s="1" t="s">
        <v>1621</v>
      </c>
      <c r="Q254" s="1" t="s">
        <v>24</v>
      </c>
      <c r="R254" s="1" t="s">
        <v>12656</v>
      </c>
      <c r="S254" s="1">
        <v>0</v>
      </c>
      <c r="T254" s="3">
        <v>10457.030000000001</v>
      </c>
      <c r="U254" s="1">
        <v>0</v>
      </c>
      <c r="V254" s="1">
        <v>0</v>
      </c>
      <c r="W254" s="1">
        <v>0</v>
      </c>
      <c r="X254" s="1">
        <v>0</v>
      </c>
      <c r="Y254" s="1">
        <v>261</v>
      </c>
    </row>
    <row r="255" spans="1:25">
      <c r="A255" s="1" t="s">
        <v>1622</v>
      </c>
      <c r="B255" s="1" t="s">
        <v>1623</v>
      </c>
      <c r="C255" s="1" t="s">
        <v>1625</v>
      </c>
      <c r="D255" s="1" t="str">
        <f t="shared" si="6"/>
        <v>28100 NOVARA (NO)</v>
      </c>
      <c r="E255" s="1">
        <v>28100</v>
      </c>
      <c r="F255" s="1" t="s">
        <v>1626</v>
      </c>
      <c r="G255" s="1" t="s">
        <v>12682</v>
      </c>
      <c r="H255" s="1" t="s">
        <v>12730</v>
      </c>
      <c r="I255" s="1">
        <v>141350033</v>
      </c>
      <c r="J255" s="5" t="str">
        <f t="shared" si="7"/>
        <v>0141350033</v>
      </c>
      <c r="K255" s="1" t="s">
        <v>27</v>
      </c>
      <c r="L255" s="1" t="s">
        <v>44</v>
      </c>
      <c r="M255" s="1" t="s">
        <v>1624</v>
      </c>
      <c r="N255" s="1" t="s">
        <v>1627</v>
      </c>
      <c r="P255" s="1" t="s">
        <v>1628</v>
      </c>
      <c r="Q255" s="1" t="s">
        <v>24</v>
      </c>
      <c r="R255" s="1" t="s">
        <v>12656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262</v>
      </c>
    </row>
    <row r="256" spans="1:25">
      <c r="A256" s="1" t="s">
        <v>1629</v>
      </c>
      <c r="B256" s="1" t="s">
        <v>1630</v>
      </c>
      <c r="C256" s="1" t="s">
        <v>1632</v>
      </c>
      <c r="D256" s="1" t="str">
        <f t="shared" si="6"/>
        <v>36010 CARRE' (VI)</v>
      </c>
      <c r="E256" s="1">
        <v>36010</v>
      </c>
      <c r="F256" s="1" t="s">
        <v>1633</v>
      </c>
      <c r="G256" s="1" t="s">
        <v>12740</v>
      </c>
      <c r="H256" s="1" t="s">
        <v>12670</v>
      </c>
      <c r="I256" s="1">
        <v>880700240</v>
      </c>
      <c r="J256" s="5" t="str">
        <f t="shared" si="7"/>
        <v>0880700240</v>
      </c>
      <c r="K256" s="1" t="s">
        <v>27</v>
      </c>
      <c r="L256" s="1" t="s">
        <v>44</v>
      </c>
      <c r="M256" s="1" t="s">
        <v>1631</v>
      </c>
      <c r="N256" s="1" t="s">
        <v>1634</v>
      </c>
      <c r="P256" s="1" t="s">
        <v>1635</v>
      </c>
      <c r="Q256" s="1" t="s">
        <v>24</v>
      </c>
      <c r="R256" s="1" t="s">
        <v>12656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263</v>
      </c>
    </row>
    <row r="257" spans="1:25">
      <c r="A257" s="1" t="s">
        <v>1636</v>
      </c>
      <c r="B257" s="1" t="s">
        <v>1637</v>
      </c>
      <c r="C257" s="1" t="s">
        <v>1639</v>
      </c>
      <c r="D257" s="1" t="str">
        <f t="shared" si="6"/>
        <v>28078 ROMAGNANO SESIA (NO)</v>
      </c>
      <c r="E257" s="1">
        <v>28078</v>
      </c>
      <c r="F257" s="1" t="s">
        <v>1640</v>
      </c>
      <c r="G257" s="1" t="s">
        <v>12682</v>
      </c>
      <c r="H257" s="1" t="s">
        <v>12730</v>
      </c>
      <c r="I257" s="1">
        <v>1310080039</v>
      </c>
      <c r="J257" s="5" t="str">
        <f t="shared" si="7"/>
        <v>01310080039</v>
      </c>
      <c r="K257" s="1" t="s">
        <v>27</v>
      </c>
      <c r="L257" s="1" t="s">
        <v>44</v>
      </c>
      <c r="M257" s="1" t="s">
        <v>1638</v>
      </c>
      <c r="N257" s="1" t="s">
        <v>1641</v>
      </c>
      <c r="P257" s="1" t="s">
        <v>1642</v>
      </c>
      <c r="Q257" s="1" t="s">
        <v>24</v>
      </c>
      <c r="R257" s="1" t="s">
        <v>12656</v>
      </c>
      <c r="S257" s="1">
        <v>0</v>
      </c>
      <c r="T257" s="3">
        <v>2673.77</v>
      </c>
      <c r="U257" s="1">
        <v>0</v>
      </c>
      <c r="V257" s="1">
        <v>0</v>
      </c>
      <c r="W257" s="1">
        <v>0</v>
      </c>
      <c r="X257" s="1">
        <v>0</v>
      </c>
      <c r="Y257" s="1">
        <v>264</v>
      </c>
    </row>
    <row r="258" spans="1:25">
      <c r="A258" s="1" t="s">
        <v>1643</v>
      </c>
      <c r="B258" s="1" t="s">
        <v>1644</v>
      </c>
      <c r="C258" s="1" t="s">
        <v>1646</v>
      </c>
      <c r="D258" s="1" t="str">
        <f t="shared" si="6"/>
        <v>28041 ARONA (NO)</v>
      </c>
      <c r="E258" s="1">
        <v>28041</v>
      </c>
      <c r="F258" s="1" t="s">
        <v>1647</v>
      </c>
      <c r="G258" s="1" t="s">
        <v>12682</v>
      </c>
      <c r="H258" s="1" t="s">
        <v>12693</v>
      </c>
      <c r="I258" s="1">
        <v>857520035</v>
      </c>
      <c r="J258" s="5" t="str">
        <f t="shared" si="7"/>
        <v>0857520035</v>
      </c>
      <c r="K258" s="1" t="s">
        <v>27</v>
      </c>
      <c r="L258" s="1" t="s">
        <v>44</v>
      </c>
      <c r="M258" s="1" t="s">
        <v>1645</v>
      </c>
      <c r="N258" s="1">
        <v>32246861</v>
      </c>
      <c r="P258" s="1" t="s">
        <v>1648</v>
      </c>
      <c r="Q258" s="1" t="s">
        <v>24</v>
      </c>
      <c r="R258" s="1" t="s">
        <v>12656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265</v>
      </c>
    </row>
    <row r="259" spans="1:25">
      <c r="A259" s="1" t="s">
        <v>1649</v>
      </c>
      <c r="B259" s="1" t="s">
        <v>1650</v>
      </c>
      <c r="C259" s="1" t="s">
        <v>1652</v>
      </c>
      <c r="D259" s="1" t="str">
        <f t="shared" ref="D259:D322" si="8">CONCATENATE(E259," ",F259," ","(", G259,")")</f>
        <v>10086 RIVAROLO CANAVESE (TO)</v>
      </c>
      <c r="E259" s="1">
        <v>10086</v>
      </c>
      <c r="F259" s="1" t="s">
        <v>1653</v>
      </c>
      <c r="G259" s="1" t="s">
        <v>12692</v>
      </c>
      <c r="H259" s="1" t="s">
        <v>12693</v>
      </c>
      <c r="I259" s="1">
        <v>7695740014</v>
      </c>
      <c r="J259" s="5" t="str">
        <f t="shared" ref="J259:J322" si="9">CONCATENATE(0,I259)</f>
        <v>07695740014</v>
      </c>
      <c r="K259" s="1" t="s">
        <v>12659</v>
      </c>
      <c r="L259" s="1" t="s">
        <v>12676</v>
      </c>
      <c r="M259" s="1" t="s">
        <v>1651</v>
      </c>
      <c r="N259" s="1" t="s">
        <v>1654</v>
      </c>
      <c r="P259" s="1" t="s">
        <v>1655</v>
      </c>
      <c r="Q259" s="1" t="s">
        <v>24</v>
      </c>
      <c r="R259" s="1" t="s">
        <v>12656</v>
      </c>
      <c r="S259" s="1">
        <v>0</v>
      </c>
      <c r="T259" s="3">
        <v>15258.45</v>
      </c>
      <c r="U259" s="1">
        <v>-132.26</v>
      </c>
      <c r="V259" s="1">
        <v>-132.26</v>
      </c>
      <c r="W259" s="1">
        <v>-132.26</v>
      </c>
      <c r="X259" s="1">
        <v>-132.26</v>
      </c>
      <c r="Y259" s="1">
        <v>266</v>
      </c>
    </row>
    <row r="260" spans="1:25">
      <c r="A260" s="1" t="s">
        <v>1656</v>
      </c>
      <c r="B260" s="1" t="s">
        <v>1657</v>
      </c>
      <c r="C260" s="1" t="s">
        <v>1659</v>
      </c>
      <c r="D260" s="1" t="str">
        <f t="shared" si="8"/>
        <v>15030 CASALE POPOLO (AL)</v>
      </c>
      <c r="E260" s="1">
        <v>15030</v>
      </c>
      <c r="F260" s="1" t="s">
        <v>1660</v>
      </c>
      <c r="G260" s="1" t="s">
        <v>12729</v>
      </c>
      <c r="H260" s="1" t="s">
        <v>12730</v>
      </c>
      <c r="I260" s="1">
        <v>1844150068</v>
      </c>
      <c r="J260" s="5" t="str">
        <f t="shared" si="9"/>
        <v>01844150068</v>
      </c>
      <c r="K260" s="1" t="s">
        <v>27</v>
      </c>
      <c r="L260" s="1" t="s">
        <v>44</v>
      </c>
      <c r="M260" s="1" t="s">
        <v>1658</v>
      </c>
      <c r="N260" s="1" t="s">
        <v>1661</v>
      </c>
      <c r="Q260" s="1" t="s">
        <v>24</v>
      </c>
      <c r="R260" s="1" t="s">
        <v>12656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267</v>
      </c>
    </row>
    <row r="261" spans="1:25">
      <c r="A261" s="1" t="s">
        <v>1662</v>
      </c>
      <c r="B261" s="1" t="s">
        <v>1663</v>
      </c>
      <c r="C261" s="1" t="s">
        <v>1665</v>
      </c>
      <c r="D261" s="1" t="str">
        <f t="shared" si="8"/>
        <v>47122 FORLI' (FC)</v>
      </c>
      <c r="E261" s="1">
        <v>47122</v>
      </c>
      <c r="F261" s="1" t="s">
        <v>1666</v>
      </c>
      <c r="G261" s="1" t="s">
        <v>12741</v>
      </c>
      <c r="H261" s="1" t="s">
        <v>12726</v>
      </c>
      <c r="I261" s="1">
        <v>910290402</v>
      </c>
      <c r="J261" s="5" t="str">
        <f t="shared" si="9"/>
        <v>0910290402</v>
      </c>
      <c r="K261" s="1" t="s">
        <v>27</v>
      </c>
      <c r="L261" s="1" t="s">
        <v>44</v>
      </c>
      <c r="M261" s="1" t="s">
        <v>1664</v>
      </c>
      <c r="N261" s="1" t="s">
        <v>1667</v>
      </c>
      <c r="P261" s="1" t="s">
        <v>1668</v>
      </c>
      <c r="Q261" s="1" t="s">
        <v>24</v>
      </c>
      <c r="R261" s="1" t="s">
        <v>12656</v>
      </c>
      <c r="S261" s="1">
        <v>0</v>
      </c>
      <c r="T261" s="3">
        <v>3158</v>
      </c>
      <c r="U261" s="1">
        <v>0</v>
      </c>
      <c r="V261" s="1">
        <v>0</v>
      </c>
      <c r="W261" s="1">
        <v>0</v>
      </c>
      <c r="X261" s="1">
        <v>0</v>
      </c>
      <c r="Y261" s="1">
        <v>268</v>
      </c>
    </row>
    <row r="262" spans="1:25">
      <c r="A262" s="1" t="s">
        <v>1669</v>
      </c>
      <c r="B262" s="1" t="s">
        <v>1670</v>
      </c>
      <c r="C262" s="1" t="s">
        <v>1672</v>
      </c>
      <c r="D262" s="1" t="str">
        <f t="shared" si="8"/>
        <v>15033 CASALE MONFERRATO (AL)</v>
      </c>
      <c r="E262" s="1">
        <v>15033</v>
      </c>
      <c r="F262" s="1" t="s">
        <v>1468</v>
      </c>
      <c r="G262" s="1" t="s">
        <v>12729</v>
      </c>
      <c r="H262" s="1" t="s">
        <v>12730</v>
      </c>
      <c r="I262" s="1">
        <v>1532740063</v>
      </c>
      <c r="J262" s="5" t="str">
        <f t="shared" si="9"/>
        <v>01532740063</v>
      </c>
      <c r="K262" s="1" t="s">
        <v>27</v>
      </c>
      <c r="L262" s="1" t="s">
        <v>44</v>
      </c>
      <c r="M262" s="1" t="s">
        <v>1671</v>
      </c>
      <c r="N262" s="1" t="s">
        <v>1673</v>
      </c>
      <c r="P262" s="1" t="s">
        <v>1674</v>
      </c>
      <c r="Q262" s="1" t="s">
        <v>24</v>
      </c>
      <c r="R262" s="1" t="s">
        <v>12656</v>
      </c>
      <c r="S262" s="1">
        <v>0</v>
      </c>
      <c r="T262" s="3">
        <v>11570.72</v>
      </c>
      <c r="U262" s="1">
        <v>0</v>
      </c>
      <c r="V262" s="1">
        <v>0</v>
      </c>
      <c r="W262" s="1">
        <v>0</v>
      </c>
      <c r="X262" s="1">
        <v>0</v>
      </c>
      <c r="Y262" s="1">
        <v>269</v>
      </c>
    </row>
    <row r="263" spans="1:25">
      <c r="A263" s="1" t="s">
        <v>1675</v>
      </c>
      <c r="B263" s="1" t="s">
        <v>1676</v>
      </c>
      <c r="C263" s="1" t="s">
        <v>1678</v>
      </c>
      <c r="D263" s="1" t="str">
        <f t="shared" si="8"/>
        <v>36060 ROMANO D'EZZELINO (VI)</v>
      </c>
      <c r="E263" s="1">
        <v>36060</v>
      </c>
      <c r="F263" s="1" t="s">
        <v>1679</v>
      </c>
      <c r="G263" s="1" t="s">
        <v>12740</v>
      </c>
      <c r="H263" s="1" t="s">
        <v>12670</v>
      </c>
      <c r="I263" s="1">
        <v>1743070243</v>
      </c>
      <c r="J263" s="5" t="str">
        <f t="shared" si="9"/>
        <v>01743070243</v>
      </c>
      <c r="K263" s="1" t="s">
        <v>27</v>
      </c>
      <c r="L263" s="1" t="s">
        <v>44</v>
      </c>
      <c r="M263" s="1" t="s">
        <v>1677</v>
      </c>
      <c r="N263" s="1" t="s">
        <v>1680</v>
      </c>
      <c r="P263" s="1" t="s">
        <v>1681</v>
      </c>
      <c r="Q263" s="1" t="s">
        <v>24</v>
      </c>
      <c r="R263" s="1" t="s">
        <v>12656</v>
      </c>
      <c r="S263" s="1">
        <v>0</v>
      </c>
      <c r="T263" s="3">
        <v>11310.45</v>
      </c>
      <c r="U263" s="1">
        <v>0</v>
      </c>
      <c r="V263" s="1">
        <v>0</v>
      </c>
      <c r="W263" s="1">
        <v>0</v>
      </c>
      <c r="X263" s="1">
        <v>0</v>
      </c>
      <c r="Y263" s="1">
        <v>270</v>
      </c>
    </row>
    <row r="264" spans="1:25">
      <c r="A264" s="1" t="s">
        <v>1682</v>
      </c>
      <c r="B264" s="1" t="s">
        <v>1683</v>
      </c>
      <c r="C264" s="1" t="s">
        <v>1685</v>
      </c>
      <c r="D264" s="1" t="str">
        <f t="shared" si="8"/>
        <v>28100 NOVARA (NO)</v>
      </c>
      <c r="E264" s="1">
        <v>28100</v>
      </c>
      <c r="F264" s="1" t="s">
        <v>1626</v>
      </c>
      <c r="G264" s="1" t="s">
        <v>12682</v>
      </c>
      <c r="H264" s="1" t="s">
        <v>12730</v>
      </c>
      <c r="I264" s="1">
        <v>222990038</v>
      </c>
      <c r="J264" s="5" t="str">
        <f t="shared" si="9"/>
        <v>0222990038</v>
      </c>
      <c r="K264" s="1" t="s">
        <v>27</v>
      </c>
      <c r="L264" s="1" t="s">
        <v>44</v>
      </c>
      <c r="M264" s="1" t="s">
        <v>1684</v>
      </c>
      <c r="N264" s="1" t="s">
        <v>1686</v>
      </c>
      <c r="P264" s="1" t="s">
        <v>1687</v>
      </c>
      <c r="Q264" s="1" t="s">
        <v>24</v>
      </c>
      <c r="R264" s="1" t="s">
        <v>12656</v>
      </c>
      <c r="S264" s="1">
        <v>0</v>
      </c>
      <c r="T264" s="1">
        <v>469.71</v>
      </c>
      <c r="U264" s="1">
        <v>0</v>
      </c>
      <c r="V264" s="1">
        <v>0</v>
      </c>
      <c r="W264" s="1">
        <v>0</v>
      </c>
      <c r="X264" s="1">
        <v>0</v>
      </c>
      <c r="Y264" s="1">
        <v>271</v>
      </c>
    </row>
    <row r="265" spans="1:25">
      <c r="A265" s="1" t="s">
        <v>1688</v>
      </c>
      <c r="B265" s="1" t="s">
        <v>1689</v>
      </c>
      <c r="C265" s="1" t="s">
        <v>1691</v>
      </c>
      <c r="D265" s="1" t="str">
        <f t="shared" si="8"/>
        <v>13100 VERCELLI (VC)</v>
      </c>
      <c r="E265" s="1">
        <v>13100</v>
      </c>
      <c r="F265" s="1" t="s">
        <v>1692</v>
      </c>
      <c r="G265" s="1" t="s">
        <v>12738</v>
      </c>
      <c r="H265" s="1" t="s">
        <v>12730</v>
      </c>
      <c r="I265" s="1">
        <v>1420170068</v>
      </c>
      <c r="J265" s="5" t="str">
        <f t="shared" si="9"/>
        <v>01420170068</v>
      </c>
      <c r="K265" s="1" t="s">
        <v>27</v>
      </c>
      <c r="L265" s="1" t="s">
        <v>44</v>
      </c>
      <c r="M265" s="1" t="s">
        <v>1690</v>
      </c>
      <c r="N265" s="1" t="s">
        <v>1693</v>
      </c>
      <c r="P265" s="1" t="s">
        <v>1694</v>
      </c>
      <c r="Q265" s="1" t="s">
        <v>24</v>
      </c>
      <c r="R265" s="1" t="s">
        <v>12656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272</v>
      </c>
    </row>
    <row r="266" spans="1:25">
      <c r="A266" s="1" t="s">
        <v>1695</v>
      </c>
      <c r="B266" s="1" t="s">
        <v>1696</v>
      </c>
      <c r="C266" s="1" t="s">
        <v>1698</v>
      </c>
      <c r="D266" s="1" t="str">
        <f t="shared" si="8"/>
        <v>37013 CAPRINO VERONESE (VR)</v>
      </c>
      <c r="E266" s="1">
        <v>37013</v>
      </c>
      <c r="F266" s="1" t="s">
        <v>1699</v>
      </c>
      <c r="G266" s="1" t="s">
        <v>12742</v>
      </c>
      <c r="H266" s="1" t="s">
        <v>12670</v>
      </c>
      <c r="I266" s="1">
        <v>662080233</v>
      </c>
      <c r="J266" s="5" t="str">
        <f t="shared" si="9"/>
        <v>0662080233</v>
      </c>
      <c r="K266" s="1" t="s">
        <v>27</v>
      </c>
      <c r="L266" s="1" t="s">
        <v>44</v>
      </c>
      <c r="M266" s="1" t="s">
        <v>1697</v>
      </c>
      <c r="N266" s="1" t="s">
        <v>1700</v>
      </c>
      <c r="P266" s="1" t="s">
        <v>1701</v>
      </c>
      <c r="Q266" s="1" t="s">
        <v>24</v>
      </c>
      <c r="R266" s="1" t="s">
        <v>12656</v>
      </c>
      <c r="S266" s="1">
        <v>0</v>
      </c>
      <c r="T266" s="3">
        <v>1204.2</v>
      </c>
      <c r="U266" s="1">
        <v>0</v>
      </c>
      <c r="V266" s="1">
        <v>0</v>
      </c>
      <c r="W266" s="1">
        <v>0</v>
      </c>
      <c r="X266" s="1">
        <v>0</v>
      </c>
      <c r="Y266" s="1">
        <v>273</v>
      </c>
    </row>
    <row r="267" spans="1:25">
      <c r="A267" s="1" t="s">
        <v>1702</v>
      </c>
      <c r="B267" s="1" t="s">
        <v>1703</v>
      </c>
      <c r="C267" s="1" t="s">
        <v>1705</v>
      </c>
      <c r="D267" s="1" t="str">
        <f t="shared" si="8"/>
        <v>12064 LA MORRA (CN)</v>
      </c>
      <c r="E267" s="1">
        <v>12064</v>
      </c>
      <c r="F267" s="1" t="s">
        <v>1706</v>
      </c>
      <c r="G267" s="1" t="s">
        <v>12733</v>
      </c>
      <c r="H267" s="1" t="s">
        <v>12693</v>
      </c>
      <c r="I267" s="1">
        <v>2878290044</v>
      </c>
      <c r="J267" s="5" t="str">
        <f t="shared" si="9"/>
        <v>02878290044</v>
      </c>
      <c r="K267" s="1" t="s">
        <v>12659</v>
      </c>
      <c r="L267" s="1" t="s">
        <v>12676</v>
      </c>
      <c r="M267" s="1" t="s">
        <v>1704</v>
      </c>
      <c r="N267" s="1" t="s">
        <v>1707</v>
      </c>
      <c r="P267" s="1" t="s">
        <v>1708</v>
      </c>
      <c r="Q267" s="1" t="s">
        <v>24</v>
      </c>
      <c r="R267" s="1" t="s">
        <v>12656</v>
      </c>
      <c r="S267" s="1">
        <v>0</v>
      </c>
      <c r="T267" s="3">
        <v>1717.02</v>
      </c>
      <c r="U267" s="1">
        <v>0</v>
      </c>
      <c r="V267" s="1">
        <v>0</v>
      </c>
      <c r="W267" s="1">
        <v>0</v>
      </c>
      <c r="X267" s="1">
        <v>0</v>
      </c>
      <c r="Y267" s="1">
        <v>274</v>
      </c>
    </row>
    <row r="268" spans="1:25">
      <c r="A268" s="1" t="s">
        <v>1709</v>
      </c>
      <c r="B268" s="1" t="s">
        <v>1710</v>
      </c>
      <c r="C268" s="1" t="s">
        <v>1712</v>
      </c>
      <c r="D268" s="1" t="str">
        <f t="shared" si="8"/>
        <v>15100 ALESSANDRIA (AL)</v>
      </c>
      <c r="E268" s="1">
        <v>15100</v>
      </c>
      <c r="F268" s="1" t="s">
        <v>1713</v>
      </c>
      <c r="G268" s="1" t="s">
        <v>12729</v>
      </c>
      <c r="H268" s="1" t="s">
        <v>12730</v>
      </c>
      <c r="I268" s="1">
        <v>2045330061</v>
      </c>
      <c r="J268" s="5" t="str">
        <f t="shared" si="9"/>
        <v>02045330061</v>
      </c>
      <c r="K268" s="1" t="s">
        <v>12659</v>
      </c>
      <c r="L268" s="1" t="s">
        <v>12676</v>
      </c>
      <c r="M268" s="1" t="s">
        <v>1711</v>
      </c>
      <c r="N268" s="1" t="s">
        <v>1714</v>
      </c>
      <c r="P268" s="1" t="s">
        <v>1715</v>
      </c>
      <c r="Q268" s="1" t="s">
        <v>24</v>
      </c>
      <c r="R268" s="1" t="s">
        <v>12656</v>
      </c>
      <c r="S268" s="1">
        <v>0</v>
      </c>
      <c r="T268" s="3">
        <v>6713.57</v>
      </c>
      <c r="U268" s="1">
        <v>0</v>
      </c>
      <c r="V268" s="1">
        <v>0</v>
      </c>
      <c r="W268" s="1">
        <v>0</v>
      </c>
      <c r="X268" s="1">
        <v>0</v>
      </c>
      <c r="Y268" s="1">
        <v>275</v>
      </c>
    </row>
    <row r="269" spans="1:25">
      <c r="A269" s="1" t="s">
        <v>1716</v>
      </c>
      <c r="B269" s="1" t="s">
        <v>1717</v>
      </c>
      <c r="C269" s="1" t="s">
        <v>1719</v>
      </c>
      <c r="D269" s="1" t="str">
        <f t="shared" si="8"/>
        <v>12073 CEVA (CN)</v>
      </c>
      <c r="E269" s="1">
        <v>12073</v>
      </c>
      <c r="F269" s="1" t="s">
        <v>1720</v>
      </c>
      <c r="G269" s="1" t="s">
        <v>12733</v>
      </c>
      <c r="H269" s="1" t="s">
        <v>12734</v>
      </c>
      <c r="I269" s="1">
        <v>2861900047</v>
      </c>
      <c r="J269" s="5" t="str">
        <f t="shared" si="9"/>
        <v>02861900047</v>
      </c>
      <c r="K269" s="1" t="s">
        <v>27</v>
      </c>
      <c r="L269" s="1" t="s">
        <v>44</v>
      </c>
      <c r="M269" s="1" t="s">
        <v>1718</v>
      </c>
      <c r="N269" s="1" t="s">
        <v>1721</v>
      </c>
      <c r="P269" s="1" t="s">
        <v>1722</v>
      </c>
      <c r="Q269" s="1" t="s">
        <v>24</v>
      </c>
      <c r="R269" s="1" t="s">
        <v>12656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276</v>
      </c>
    </row>
    <row r="270" spans="1:25">
      <c r="A270" s="1" t="s">
        <v>1723</v>
      </c>
      <c r="B270" s="1" t="s">
        <v>1724</v>
      </c>
      <c r="C270" s="1" t="s">
        <v>1726</v>
      </c>
      <c r="D270" s="1" t="str">
        <f t="shared" si="8"/>
        <v>20016 PERO (MI)</v>
      </c>
      <c r="E270" s="1">
        <v>20016</v>
      </c>
      <c r="F270" s="1" t="s">
        <v>221</v>
      </c>
      <c r="G270" s="1" t="s">
        <v>12654</v>
      </c>
      <c r="H270" s="1" t="s">
        <v>12663</v>
      </c>
      <c r="I270" s="1">
        <v>7415890156</v>
      </c>
      <c r="J270" s="5" t="str">
        <f t="shared" si="9"/>
        <v>07415890156</v>
      </c>
      <c r="K270" s="1" t="s">
        <v>27</v>
      </c>
      <c r="L270" s="1" t="s">
        <v>36</v>
      </c>
      <c r="M270" s="1" t="s">
        <v>1725</v>
      </c>
      <c r="N270" s="1" t="s">
        <v>1727</v>
      </c>
      <c r="P270" s="1" t="s">
        <v>1728</v>
      </c>
      <c r="Q270" s="1" t="s">
        <v>24</v>
      </c>
      <c r="R270" s="1" t="s">
        <v>12656</v>
      </c>
      <c r="S270" s="1">
        <v>0</v>
      </c>
      <c r="T270" s="3">
        <v>17875.64</v>
      </c>
      <c r="U270" s="1">
        <v>0</v>
      </c>
      <c r="V270" s="1">
        <v>0</v>
      </c>
      <c r="W270" s="1">
        <v>0</v>
      </c>
      <c r="X270" s="1">
        <v>0</v>
      </c>
      <c r="Y270" s="1">
        <v>277</v>
      </c>
    </row>
    <row r="271" spans="1:25">
      <c r="A271" s="1" t="s">
        <v>1729</v>
      </c>
      <c r="B271" s="1" t="s">
        <v>1730</v>
      </c>
      <c r="C271" s="1" t="s">
        <v>1732</v>
      </c>
      <c r="D271" s="1" t="str">
        <f t="shared" si="8"/>
        <v>15011 ACQUI TERME (AL)</v>
      </c>
      <c r="E271" s="1">
        <v>15011</v>
      </c>
      <c r="F271" s="1" t="s">
        <v>1599</v>
      </c>
      <c r="G271" s="1" t="s">
        <v>12729</v>
      </c>
      <c r="H271" s="1" t="s">
        <v>12730</v>
      </c>
      <c r="I271" s="1">
        <v>1571040060</v>
      </c>
      <c r="J271" s="5" t="str">
        <f t="shared" si="9"/>
        <v>01571040060</v>
      </c>
      <c r="K271" s="1" t="s">
        <v>27</v>
      </c>
      <c r="L271" s="1" t="s">
        <v>44</v>
      </c>
      <c r="M271" s="1" t="s">
        <v>1731</v>
      </c>
      <c r="N271" s="1" t="s">
        <v>1733</v>
      </c>
      <c r="P271" s="1" t="s">
        <v>1734</v>
      </c>
      <c r="Q271" s="1" t="s">
        <v>24</v>
      </c>
      <c r="R271" s="1" t="s">
        <v>12656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278</v>
      </c>
    </row>
    <row r="272" spans="1:25">
      <c r="A272" s="1" t="s">
        <v>1735</v>
      </c>
      <c r="B272" s="1" t="s">
        <v>1736</v>
      </c>
      <c r="C272" s="1" t="s">
        <v>1738</v>
      </c>
      <c r="D272" s="1" t="str">
        <f t="shared" si="8"/>
        <v>20154 MILANO (MI)</v>
      </c>
      <c r="E272" s="1">
        <v>20154</v>
      </c>
      <c r="F272" s="1" t="s">
        <v>102</v>
      </c>
      <c r="G272" s="1" t="s">
        <v>12654</v>
      </c>
      <c r="H272" s="1" t="s">
        <v>12663</v>
      </c>
      <c r="I272" s="1">
        <v>6322190965</v>
      </c>
      <c r="J272" s="5" t="str">
        <f t="shared" si="9"/>
        <v>06322190965</v>
      </c>
      <c r="K272" s="1" t="s">
        <v>27</v>
      </c>
      <c r="L272" s="1" t="s">
        <v>44</v>
      </c>
      <c r="M272" s="1" t="s">
        <v>1737</v>
      </c>
      <c r="N272" s="1" t="s">
        <v>1739</v>
      </c>
      <c r="P272" s="1" t="s">
        <v>1740</v>
      </c>
      <c r="Q272" s="1" t="s">
        <v>24</v>
      </c>
      <c r="R272" s="1" t="s">
        <v>12656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279</v>
      </c>
    </row>
    <row r="273" spans="1:25">
      <c r="A273" s="1" t="s">
        <v>1741</v>
      </c>
      <c r="B273" s="1" t="s">
        <v>1742</v>
      </c>
      <c r="C273" s="1" t="s">
        <v>1744</v>
      </c>
      <c r="D273" s="1" t="str">
        <f t="shared" si="8"/>
        <v>35010 LIMENA (PD)</v>
      </c>
      <c r="E273" s="1">
        <v>35010</v>
      </c>
      <c r="F273" s="1" t="s">
        <v>1745</v>
      </c>
      <c r="G273" s="1" t="s">
        <v>12690</v>
      </c>
      <c r="H273" s="1" t="s">
        <v>12655</v>
      </c>
      <c r="I273" s="1">
        <v>4293620284</v>
      </c>
      <c r="J273" s="5" t="str">
        <f t="shared" si="9"/>
        <v>04293620284</v>
      </c>
      <c r="K273" s="1" t="s">
        <v>27</v>
      </c>
      <c r="L273" s="1" t="s">
        <v>44</v>
      </c>
      <c r="M273" s="1" t="s">
        <v>1743</v>
      </c>
      <c r="N273" s="1" t="s">
        <v>1746</v>
      </c>
      <c r="P273" s="1" t="s">
        <v>1747</v>
      </c>
      <c r="Q273" s="1" t="s">
        <v>24</v>
      </c>
      <c r="R273" s="1" t="s">
        <v>12656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280</v>
      </c>
    </row>
    <row r="274" spans="1:25">
      <c r="A274" s="1" t="s">
        <v>1748</v>
      </c>
      <c r="B274" s="1" t="s">
        <v>1749</v>
      </c>
      <c r="C274" s="1" t="s">
        <v>1751</v>
      </c>
      <c r="D274" s="1" t="str">
        <f t="shared" si="8"/>
        <v>44026 BOSCO MESOLA (FE)</v>
      </c>
      <c r="E274" s="1">
        <v>44026</v>
      </c>
      <c r="F274" s="1" t="s">
        <v>1752</v>
      </c>
      <c r="G274" s="1" t="s">
        <v>12743</v>
      </c>
      <c r="H274" s="1" t="s">
        <v>12726</v>
      </c>
      <c r="I274" s="1">
        <v>1669340380</v>
      </c>
      <c r="J274" s="5" t="str">
        <f t="shared" si="9"/>
        <v>01669340380</v>
      </c>
      <c r="K274" s="1" t="s">
        <v>27</v>
      </c>
      <c r="L274" s="1" t="s">
        <v>44</v>
      </c>
      <c r="M274" s="1" t="s">
        <v>1750</v>
      </c>
      <c r="N274" s="1" t="s">
        <v>1753</v>
      </c>
      <c r="P274" s="1" t="s">
        <v>1754</v>
      </c>
      <c r="Q274" s="1" t="s">
        <v>24</v>
      </c>
      <c r="R274" s="1" t="s">
        <v>12656</v>
      </c>
      <c r="S274" s="1">
        <v>0</v>
      </c>
      <c r="T274" s="1">
        <v>399</v>
      </c>
      <c r="U274" s="1">
        <v>0</v>
      </c>
      <c r="V274" s="1">
        <v>0</v>
      </c>
      <c r="W274" s="1">
        <v>0</v>
      </c>
      <c r="X274" s="1">
        <v>0</v>
      </c>
      <c r="Y274" s="1">
        <v>281</v>
      </c>
    </row>
    <row r="275" spans="1:25">
      <c r="A275" s="1" t="s">
        <v>1755</v>
      </c>
      <c r="B275" s="1" t="s">
        <v>1756</v>
      </c>
      <c r="C275" s="1" t="s">
        <v>1758</v>
      </c>
      <c r="D275" s="1" t="str">
        <f t="shared" si="8"/>
        <v>10062 LUSERNA SAN GIOVANNI (TO)</v>
      </c>
      <c r="E275" s="1">
        <v>10062</v>
      </c>
      <c r="F275" s="1" t="s">
        <v>1759</v>
      </c>
      <c r="G275" s="1" t="s">
        <v>12692</v>
      </c>
      <c r="H275" s="1" t="s">
        <v>12734</v>
      </c>
      <c r="I275" s="1">
        <v>6971560013</v>
      </c>
      <c r="J275" s="5" t="str">
        <f t="shared" si="9"/>
        <v>06971560013</v>
      </c>
      <c r="K275" s="1" t="s">
        <v>27</v>
      </c>
      <c r="L275" s="1" t="s">
        <v>28</v>
      </c>
      <c r="M275" s="1" t="s">
        <v>1757</v>
      </c>
      <c r="N275" s="1" t="s">
        <v>1760</v>
      </c>
      <c r="P275" s="1" t="s">
        <v>1761</v>
      </c>
      <c r="Q275" s="1" t="s">
        <v>24</v>
      </c>
      <c r="R275" s="1" t="s">
        <v>12656</v>
      </c>
      <c r="S275" s="1">
        <v>0</v>
      </c>
      <c r="T275" s="3">
        <v>5485.08</v>
      </c>
      <c r="U275" s="1">
        <v>0</v>
      </c>
      <c r="V275" s="1">
        <v>0</v>
      </c>
      <c r="W275" s="1">
        <v>0</v>
      </c>
      <c r="X275" s="1">
        <v>0</v>
      </c>
      <c r="Y275" s="1">
        <v>282</v>
      </c>
    </row>
    <row r="276" spans="1:25">
      <c r="A276" s="1" t="s">
        <v>1762</v>
      </c>
      <c r="B276" s="1" t="s">
        <v>1763</v>
      </c>
      <c r="C276" s="1" t="s">
        <v>1765</v>
      </c>
      <c r="D276" s="1" t="str">
        <f t="shared" si="8"/>
        <v>11020 ARNAD (AO) (AO)</v>
      </c>
      <c r="E276" s="1">
        <v>11020</v>
      </c>
      <c r="F276" s="1" t="s">
        <v>1766</v>
      </c>
      <c r="G276" s="1" t="s">
        <v>12744</v>
      </c>
      <c r="H276" s="1" t="s">
        <v>12734</v>
      </c>
      <c r="I276" s="1">
        <v>191110071</v>
      </c>
      <c r="J276" s="5" t="str">
        <f t="shared" si="9"/>
        <v>0191110071</v>
      </c>
      <c r="K276" s="1" t="s">
        <v>12698</v>
      </c>
      <c r="L276" s="1" t="s">
        <v>12676</v>
      </c>
      <c r="M276" s="1" t="s">
        <v>1764</v>
      </c>
      <c r="N276" s="1" t="s">
        <v>1767</v>
      </c>
      <c r="P276" s="1" t="s">
        <v>1768</v>
      </c>
      <c r="Q276" s="1" t="s">
        <v>24</v>
      </c>
      <c r="R276" s="1" t="s">
        <v>12656</v>
      </c>
      <c r="S276" s="1">
        <v>0</v>
      </c>
      <c r="T276" s="1">
        <v>634.63</v>
      </c>
      <c r="U276" s="1">
        <v>0</v>
      </c>
      <c r="V276" s="1">
        <v>0</v>
      </c>
      <c r="W276" s="1">
        <v>0</v>
      </c>
      <c r="X276" s="1">
        <v>0</v>
      </c>
      <c r="Y276" s="1">
        <v>283</v>
      </c>
    </row>
    <row r="277" spans="1:25">
      <c r="A277" s="1" t="s">
        <v>1769</v>
      </c>
      <c r="B277" s="1" t="s">
        <v>1770</v>
      </c>
      <c r="C277" s="1" t="s">
        <v>1772</v>
      </c>
      <c r="D277" s="1" t="str">
        <f t="shared" si="8"/>
        <v>11020 GRESSAN (AO)</v>
      </c>
      <c r="E277" s="1">
        <v>11020</v>
      </c>
      <c r="F277" s="1" t="s">
        <v>1773</v>
      </c>
      <c r="G277" s="1" t="s">
        <v>12744</v>
      </c>
      <c r="H277" s="1" t="s">
        <v>12734</v>
      </c>
      <c r="I277" s="1">
        <v>577320070</v>
      </c>
      <c r="J277" s="5" t="str">
        <f t="shared" si="9"/>
        <v>0577320070</v>
      </c>
      <c r="K277" s="1" t="s">
        <v>27</v>
      </c>
      <c r="L277" s="1" t="s">
        <v>44</v>
      </c>
      <c r="M277" s="1" t="s">
        <v>1771</v>
      </c>
      <c r="N277" s="1" t="s">
        <v>1774</v>
      </c>
      <c r="P277" s="1" t="s">
        <v>1775</v>
      </c>
      <c r="Q277" s="1" t="s">
        <v>24</v>
      </c>
      <c r="R277" s="1" t="s">
        <v>12656</v>
      </c>
      <c r="S277" s="1">
        <v>0</v>
      </c>
      <c r="T277" s="3">
        <v>1522.65</v>
      </c>
      <c r="U277" s="1">
        <v>0</v>
      </c>
      <c r="V277" s="1">
        <v>0</v>
      </c>
      <c r="W277" s="1">
        <v>0</v>
      </c>
      <c r="X277" s="1">
        <v>0</v>
      </c>
      <c r="Y277" s="1">
        <v>284</v>
      </c>
    </row>
    <row r="278" spans="1:25">
      <c r="A278" s="1" t="s">
        <v>1776</v>
      </c>
      <c r="B278" s="1" t="s">
        <v>1777</v>
      </c>
      <c r="C278" s="1" t="s">
        <v>1779</v>
      </c>
      <c r="D278" s="1" t="str">
        <f t="shared" si="8"/>
        <v>24042 CAPRIATE SAN GERVASIO (BG)</v>
      </c>
      <c r="E278" s="1">
        <v>24042</v>
      </c>
      <c r="F278" s="1" t="s">
        <v>492</v>
      </c>
      <c r="G278" s="1" t="s">
        <v>12668</v>
      </c>
      <c r="H278" s="1" t="s">
        <v>12658</v>
      </c>
      <c r="I278" s="1">
        <v>3523600165</v>
      </c>
      <c r="J278" s="5" t="str">
        <f t="shared" si="9"/>
        <v>03523600165</v>
      </c>
      <c r="K278" s="1" t="s">
        <v>27</v>
      </c>
      <c r="L278" s="1" t="s">
        <v>44</v>
      </c>
      <c r="M278" s="1" t="s">
        <v>1778</v>
      </c>
      <c r="N278" s="1" t="s">
        <v>493</v>
      </c>
      <c r="Q278" s="1" t="s">
        <v>24</v>
      </c>
      <c r="R278" s="1" t="s">
        <v>12656</v>
      </c>
      <c r="S278" s="1">
        <v>0</v>
      </c>
      <c r="T278" s="3">
        <v>1186.07</v>
      </c>
      <c r="U278" s="1">
        <v>0</v>
      </c>
      <c r="V278" s="1">
        <v>0</v>
      </c>
      <c r="W278" s="1">
        <v>0</v>
      </c>
      <c r="X278" s="1">
        <v>0</v>
      </c>
      <c r="Y278" s="1">
        <v>285</v>
      </c>
    </row>
    <row r="279" spans="1:25">
      <c r="A279" s="1" t="s">
        <v>1780</v>
      </c>
      <c r="B279" s="1" t="s">
        <v>1781</v>
      </c>
      <c r="C279" s="1" t="s">
        <v>1783</v>
      </c>
      <c r="D279" s="1" t="str">
        <f t="shared" si="8"/>
        <v>41012 CARPI (MO)</v>
      </c>
      <c r="E279" s="1">
        <v>41012</v>
      </c>
      <c r="F279" s="1" t="s">
        <v>1784</v>
      </c>
      <c r="G279" s="1" t="s">
        <v>12745</v>
      </c>
      <c r="H279" s="1" t="s">
        <v>12726</v>
      </c>
      <c r="I279" s="1">
        <v>315630368</v>
      </c>
      <c r="J279" s="5" t="str">
        <f t="shared" si="9"/>
        <v>0315630368</v>
      </c>
      <c r="K279" s="1" t="s">
        <v>27</v>
      </c>
      <c r="L279" s="1" t="s">
        <v>44</v>
      </c>
      <c r="M279" s="1" t="s">
        <v>1782</v>
      </c>
      <c r="N279" s="1" t="s">
        <v>1785</v>
      </c>
      <c r="Q279" s="1" t="s">
        <v>24</v>
      </c>
      <c r="R279" s="1" t="s">
        <v>12656</v>
      </c>
      <c r="S279" s="1">
        <v>0</v>
      </c>
      <c r="T279" s="1">
        <v>449</v>
      </c>
      <c r="U279" s="1">
        <v>0</v>
      </c>
      <c r="V279" s="1">
        <v>0</v>
      </c>
      <c r="W279" s="1">
        <v>0</v>
      </c>
      <c r="X279" s="1">
        <v>0</v>
      </c>
      <c r="Y279" s="1">
        <v>286</v>
      </c>
    </row>
    <row r="280" spans="1:25">
      <c r="A280" s="1" t="s">
        <v>1786</v>
      </c>
      <c r="B280" s="1" t="s">
        <v>1787</v>
      </c>
      <c r="C280" s="1" t="s">
        <v>1789</v>
      </c>
      <c r="D280" s="1" t="str">
        <f t="shared" si="8"/>
        <v>37131 VERONA (VR)</v>
      </c>
      <c r="E280" s="1">
        <v>37131</v>
      </c>
      <c r="F280" s="1" t="s">
        <v>1790</v>
      </c>
      <c r="G280" s="1" t="s">
        <v>12742</v>
      </c>
      <c r="H280" s="1" t="s">
        <v>12670</v>
      </c>
      <c r="I280" s="1">
        <v>2908140235</v>
      </c>
      <c r="J280" s="5" t="str">
        <f t="shared" si="9"/>
        <v>02908140235</v>
      </c>
      <c r="K280" s="1" t="s">
        <v>27</v>
      </c>
      <c r="L280" s="1" t="s">
        <v>44</v>
      </c>
      <c r="M280" s="1" t="s">
        <v>1788</v>
      </c>
      <c r="N280" s="1" t="s">
        <v>1791</v>
      </c>
      <c r="P280" s="1" t="s">
        <v>1792</v>
      </c>
      <c r="Q280" s="1" t="s">
        <v>24</v>
      </c>
      <c r="R280" s="1" t="s">
        <v>12656</v>
      </c>
      <c r="S280" s="1">
        <v>0</v>
      </c>
      <c r="T280" s="3">
        <v>15950.84</v>
      </c>
      <c r="U280" s="1">
        <v>0</v>
      </c>
      <c r="V280" s="1">
        <v>0</v>
      </c>
      <c r="W280" s="1">
        <v>0</v>
      </c>
      <c r="X280" s="1">
        <v>0</v>
      </c>
      <c r="Y280" s="1">
        <v>287</v>
      </c>
    </row>
    <row r="281" spans="1:25">
      <c r="A281" s="1" t="s">
        <v>1793</v>
      </c>
      <c r="B281" s="1" t="s">
        <v>1794</v>
      </c>
      <c r="C281" s="1" t="s">
        <v>1796</v>
      </c>
      <c r="D281" s="1" t="str">
        <f t="shared" si="8"/>
        <v>12037 SALUZZO (CN)</v>
      </c>
      <c r="E281" s="1">
        <v>12037</v>
      </c>
      <c r="F281" s="1" t="s">
        <v>1797</v>
      </c>
      <c r="G281" s="1" t="s">
        <v>12733</v>
      </c>
      <c r="H281" s="1" t="s">
        <v>12734</v>
      </c>
      <c r="I281" s="1">
        <v>2610070043</v>
      </c>
      <c r="J281" s="5" t="str">
        <f t="shared" si="9"/>
        <v>02610070043</v>
      </c>
      <c r="K281" s="1" t="s">
        <v>27</v>
      </c>
      <c r="L281" s="1" t="s">
        <v>44</v>
      </c>
      <c r="M281" s="1" t="s">
        <v>1795</v>
      </c>
      <c r="N281" s="1" t="s">
        <v>1798</v>
      </c>
      <c r="P281" s="1" t="s">
        <v>1799</v>
      </c>
      <c r="Q281" s="1" t="s">
        <v>24</v>
      </c>
      <c r="R281" s="1" t="s">
        <v>12656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288</v>
      </c>
    </row>
    <row r="282" spans="1:25">
      <c r="A282" s="1" t="s">
        <v>1800</v>
      </c>
      <c r="B282" s="1" t="s">
        <v>1801</v>
      </c>
      <c r="C282" s="1" t="s">
        <v>993</v>
      </c>
      <c r="D282" s="1" t="str">
        <f t="shared" si="8"/>
        <v>64020 SCERNE DI PINETO (TE)</v>
      </c>
      <c r="E282" s="1">
        <v>64020</v>
      </c>
      <c r="F282" s="1" t="s">
        <v>1803</v>
      </c>
      <c r="G282" s="1" t="s">
        <v>12702</v>
      </c>
      <c r="H282" s="1" t="s">
        <v>12655</v>
      </c>
      <c r="I282" s="1">
        <v>1713080677</v>
      </c>
      <c r="J282" s="5" t="str">
        <f t="shared" si="9"/>
        <v>01713080677</v>
      </c>
      <c r="K282" s="1" t="s">
        <v>27</v>
      </c>
      <c r="L282" s="1" t="s">
        <v>28</v>
      </c>
      <c r="M282" s="1" t="s">
        <v>1802</v>
      </c>
      <c r="N282" s="1" t="s">
        <v>1804</v>
      </c>
      <c r="P282" s="1" t="s">
        <v>1805</v>
      </c>
      <c r="Q282" s="1" t="s">
        <v>24</v>
      </c>
      <c r="R282" s="1" t="s">
        <v>12656</v>
      </c>
      <c r="S282" s="1">
        <v>0</v>
      </c>
      <c r="T282" s="3">
        <v>9831.93</v>
      </c>
      <c r="U282" s="1">
        <v>482.74</v>
      </c>
      <c r="V282" s="1">
        <v>482.74</v>
      </c>
      <c r="W282" s="1">
        <v>482.74</v>
      </c>
      <c r="X282" s="1">
        <v>482.74</v>
      </c>
      <c r="Y282" s="1">
        <v>290</v>
      </c>
    </row>
    <row r="283" spans="1:25">
      <c r="A283" s="1" t="s">
        <v>1806</v>
      </c>
      <c r="B283" s="1" t="s">
        <v>1807</v>
      </c>
      <c r="C283" s="1" t="s">
        <v>1809</v>
      </c>
      <c r="D283" s="1" t="str">
        <f t="shared" si="8"/>
        <v>10024 MONCALIERI (TO)</v>
      </c>
      <c r="E283" s="1">
        <v>10024</v>
      </c>
      <c r="F283" s="1" t="s">
        <v>1810</v>
      </c>
      <c r="G283" s="1" t="s">
        <v>12692</v>
      </c>
      <c r="H283" s="1" t="s">
        <v>12734</v>
      </c>
      <c r="I283" s="1">
        <v>4921950012</v>
      </c>
      <c r="J283" s="5" t="str">
        <f t="shared" si="9"/>
        <v>04921950012</v>
      </c>
      <c r="K283" s="1" t="s">
        <v>27</v>
      </c>
      <c r="L283" s="1" t="s">
        <v>12676</v>
      </c>
      <c r="M283" s="1" t="s">
        <v>1808</v>
      </c>
      <c r="N283" s="1" t="s">
        <v>1811</v>
      </c>
      <c r="P283" s="1" t="s">
        <v>1812</v>
      </c>
      <c r="Q283" s="1" t="s">
        <v>24</v>
      </c>
      <c r="R283" s="1" t="s">
        <v>12656</v>
      </c>
      <c r="S283" s="1">
        <v>0</v>
      </c>
      <c r="T283" s="3">
        <v>15338.67</v>
      </c>
      <c r="U283" s="1">
        <v>0</v>
      </c>
      <c r="V283" s="1">
        <v>0</v>
      </c>
      <c r="W283" s="1">
        <v>0</v>
      </c>
      <c r="X283" s="1">
        <v>0</v>
      </c>
      <c r="Y283" s="1">
        <v>291</v>
      </c>
    </row>
    <row r="284" spans="1:25">
      <c r="A284" s="1" t="s">
        <v>1813</v>
      </c>
      <c r="B284" s="1" t="s">
        <v>1814</v>
      </c>
      <c r="C284" s="1" t="s">
        <v>1816</v>
      </c>
      <c r="D284" s="1" t="str">
        <f t="shared" si="8"/>
        <v>35028 PIOVE DI SACCO (PD)</v>
      </c>
      <c r="E284" s="1">
        <v>35028</v>
      </c>
      <c r="F284" s="1" t="s">
        <v>1817</v>
      </c>
      <c r="G284" s="1" t="s">
        <v>12690</v>
      </c>
      <c r="H284" s="1" t="s">
        <v>12739</v>
      </c>
      <c r="I284" s="1">
        <v>212880280</v>
      </c>
      <c r="J284" s="5" t="str">
        <f t="shared" si="9"/>
        <v>0212880280</v>
      </c>
      <c r="K284" s="1" t="s">
        <v>27</v>
      </c>
      <c r="L284" s="1" t="s">
        <v>44</v>
      </c>
      <c r="M284" s="1" t="s">
        <v>1815</v>
      </c>
      <c r="N284" s="1" t="s">
        <v>1818</v>
      </c>
      <c r="Q284" s="1" t="s">
        <v>24</v>
      </c>
      <c r="R284" s="1" t="s">
        <v>12656</v>
      </c>
      <c r="S284" s="1">
        <v>0</v>
      </c>
      <c r="T284" s="1">
        <v>236.5</v>
      </c>
      <c r="U284" s="1">
        <v>0</v>
      </c>
      <c r="V284" s="1">
        <v>0</v>
      </c>
      <c r="W284" s="1">
        <v>0</v>
      </c>
      <c r="X284" s="1">
        <v>0</v>
      </c>
      <c r="Y284" s="1">
        <v>292</v>
      </c>
    </row>
    <row r="285" spans="1:25">
      <c r="A285" s="1" t="s">
        <v>1819</v>
      </c>
      <c r="B285" s="1" t="s">
        <v>11643</v>
      </c>
      <c r="C285" s="1" t="s">
        <v>11644</v>
      </c>
      <c r="D285" s="1" t="str">
        <f t="shared" si="8"/>
        <v>43100 PARMA (PR)</v>
      </c>
      <c r="E285" s="1">
        <v>43100</v>
      </c>
      <c r="F285" s="1" t="s">
        <v>1381</v>
      </c>
      <c r="G285" s="1" t="s">
        <v>12727</v>
      </c>
      <c r="H285" s="1" t="s">
        <v>12726</v>
      </c>
      <c r="I285" s="1">
        <v>161350343</v>
      </c>
      <c r="J285" s="5" t="str">
        <f t="shared" si="9"/>
        <v>0161350343</v>
      </c>
      <c r="K285" s="1" t="s">
        <v>12659</v>
      </c>
      <c r="L285" s="1" t="s">
        <v>12662</v>
      </c>
      <c r="M285" s="1" t="s">
        <v>1820</v>
      </c>
      <c r="N285" s="1" t="s">
        <v>1821</v>
      </c>
      <c r="P285" s="1" t="s">
        <v>1822</v>
      </c>
      <c r="Q285" s="1" t="s">
        <v>24</v>
      </c>
      <c r="R285" s="1" t="s">
        <v>12656</v>
      </c>
      <c r="S285" s="1">
        <v>0</v>
      </c>
      <c r="T285" s="3">
        <v>10823.53</v>
      </c>
      <c r="U285" s="1">
        <v>-105.92</v>
      </c>
      <c r="V285" s="1">
        <v>-105.92</v>
      </c>
      <c r="W285" s="1">
        <v>-105.92</v>
      </c>
      <c r="X285" s="1">
        <v>-105.92</v>
      </c>
      <c r="Y285" s="1">
        <v>293</v>
      </c>
    </row>
    <row r="286" spans="1:25">
      <c r="A286" s="1" t="s">
        <v>1823</v>
      </c>
      <c r="B286" s="1" t="s">
        <v>1824</v>
      </c>
      <c r="C286" s="1" t="s">
        <v>1826</v>
      </c>
      <c r="D286" s="1" t="str">
        <f t="shared" si="8"/>
        <v>20016 PERO (MI)</v>
      </c>
      <c r="E286" s="1">
        <v>20016</v>
      </c>
      <c r="F286" s="1" t="s">
        <v>221</v>
      </c>
      <c r="G286" s="1" t="s">
        <v>12654</v>
      </c>
      <c r="H286" s="1" t="s">
        <v>12665</v>
      </c>
      <c r="I286" s="1">
        <v>2950180964</v>
      </c>
      <c r="J286" s="5" t="str">
        <f t="shared" si="9"/>
        <v>02950180964</v>
      </c>
      <c r="K286" s="1" t="s">
        <v>27</v>
      </c>
      <c r="L286" s="1" t="s">
        <v>44</v>
      </c>
      <c r="M286" s="1" t="s">
        <v>1825</v>
      </c>
      <c r="Q286" s="1" t="s">
        <v>24</v>
      </c>
      <c r="R286" s="1" t="s">
        <v>12656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294</v>
      </c>
    </row>
    <row r="287" spans="1:25">
      <c r="A287" s="1" t="s">
        <v>1827</v>
      </c>
      <c r="B287" s="1" t="s">
        <v>1828</v>
      </c>
      <c r="C287" s="1" t="s">
        <v>1831</v>
      </c>
      <c r="D287" s="1" t="str">
        <f t="shared" si="8"/>
        <v>20016 PERO (MI)</v>
      </c>
      <c r="E287" s="1">
        <v>20016</v>
      </c>
      <c r="F287" s="1" t="s">
        <v>221</v>
      </c>
      <c r="G287" s="1" t="s">
        <v>12654</v>
      </c>
      <c r="H287" s="1" t="s">
        <v>12655</v>
      </c>
      <c r="I287" s="1">
        <v>5082530964</v>
      </c>
      <c r="J287" s="5" t="str">
        <f t="shared" si="9"/>
        <v>05082530964</v>
      </c>
      <c r="K287" s="1" t="s">
        <v>12675</v>
      </c>
      <c r="L287" s="1" t="s">
        <v>12662</v>
      </c>
      <c r="M287" s="1" t="s">
        <v>1830</v>
      </c>
      <c r="N287" s="1" t="s">
        <v>1832</v>
      </c>
      <c r="P287" s="1" t="s">
        <v>1833</v>
      </c>
      <c r="Q287" s="1" t="s">
        <v>24</v>
      </c>
      <c r="R287" s="1" t="s">
        <v>12656</v>
      </c>
      <c r="S287" s="1">
        <v>0</v>
      </c>
      <c r="T287" s="3">
        <v>1252.5</v>
      </c>
      <c r="U287" s="1">
        <v>0</v>
      </c>
      <c r="V287" s="1">
        <v>0</v>
      </c>
      <c r="W287" s="1">
        <v>0</v>
      </c>
      <c r="X287" s="1">
        <v>0</v>
      </c>
      <c r="Y287" s="1">
        <v>295</v>
      </c>
    </row>
    <row r="288" spans="1:25">
      <c r="A288" s="1" t="s">
        <v>1834</v>
      </c>
      <c r="B288" s="1" t="s">
        <v>1835</v>
      </c>
      <c r="C288" s="1" t="s">
        <v>1837</v>
      </c>
      <c r="D288" s="1" t="str">
        <f t="shared" si="8"/>
        <v>20025 LEGNANO (VA)</v>
      </c>
      <c r="E288" s="1">
        <v>20025</v>
      </c>
      <c r="F288" s="1" t="s">
        <v>569</v>
      </c>
      <c r="G288" s="1" t="s">
        <v>12661</v>
      </c>
      <c r="H288" s="1" t="s">
        <v>12658</v>
      </c>
      <c r="I288" s="1">
        <v>821200128</v>
      </c>
      <c r="J288" s="5" t="str">
        <f t="shared" si="9"/>
        <v>0821200128</v>
      </c>
      <c r="K288" s="1" t="s">
        <v>27</v>
      </c>
      <c r="L288" s="1" t="s">
        <v>44</v>
      </c>
      <c r="M288" s="1" t="s">
        <v>1836</v>
      </c>
      <c r="N288" s="1" t="s">
        <v>694</v>
      </c>
      <c r="P288" s="1" t="s">
        <v>1838</v>
      </c>
      <c r="Q288" s="1" t="s">
        <v>24</v>
      </c>
      <c r="R288" s="1" t="s">
        <v>12656</v>
      </c>
      <c r="S288" s="1">
        <v>0</v>
      </c>
      <c r="T288" s="1">
        <v>117.5</v>
      </c>
      <c r="U288" s="1">
        <v>0</v>
      </c>
      <c r="V288" s="1">
        <v>0</v>
      </c>
      <c r="W288" s="1">
        <v>0</v>
      </c>
      <c r="X288" s="1">
        <v>0</v>
      </c>
      <c r="Y288" s="1">
        <v>296</v>
      </c>
    </row>
    <row r="289" spans="1:25">
      <c r="A289" s="1" t="s">
        <v>1839</v>
      </c>
      <c r="B289" s="1" t="s">
        <v>1840</v>
      </c>
      <c r="C289" s="1" t="s">
        <v>1842</v>
      </c>
      <c r="D289" s="1" t="str">
        <f t="shared" si="8"/>
        <v>23854 OLGINATE (LC)</v>
      </c>
      <c r="E289" s="1">
        <v>23854</v>
      </c>
      <c r="F289" s="1" t="s">
        <v>242</v>
      </c>
      <c r="G289" s="1" t="s">
        <v>12671</v>
      </c>
      <c r="H289" s="1" t="s">
        <v>12658</v>
      </c>
      <c r="I289" s="1">
        <v>1843810134</v>
      </c>
      <c r="J289" s="5" t="str">
        <f t="shared" si="9"/>
        <v>01843810134</v>
      </c>
      <c r="K289" s="1" t="s">
        <v>27</v>
      </c>
      <c r="L289" s="1" t="s">
        <v>1121</v>
      </c>
      <c r="M289" s="1" t="s">
        <v>1841</v>
      </c>
      <c r="P289" s="1" t="s">
        <v>1843</v>
      </c>
      <c r="Q289" s="1" t="s">
        <v>24</v>
      </c>
      <c r="R289" s="1" t="s">
        <v>12656</v>
      </c>
      <c r="S289" s="1">
        <v>0</v>
      </c>
      <c r="T289" s="3">
        <v>2757.35</v>
      </c>
      <c r="U289" s="1">
        <v>0</v>
      </c>
      <c r="V289" s="1">
        <v>0</v>
      </c>
      <c r="W289" s="1">
        <v>0</v>
      </c>
      <c r="X289" s="1">
        <v>0</v>
      </c>
      <c r="Y289" s="1">
        <v>297</v>
      </c>
    </row>
    <row r="290" spans="1:25">
      <c r="A290" s="1" t="s">
        <v>1844</v>
      </c>
      <c r="B290" s="1" t="s">
        <v>1845</v>
      </c>
      <c r="C290" s="1" t="s">
        <v>1847</v>
      </c>
      <c r="D290" s="1" t="str">
        <f t="shared" si="8"/>
        <v>11100 AOSTA (AO)</v>
      </c>
      <c r="E290" s="1">
        <v>11100</v>
      </c>
      <c r="F290" s="1" t="s">
        <v>1848</v>
      </c>
      <c r="G290" s="1" t="s">
        <v>12744</v>
      </c>
      <c r="H290" s="1" t="s">
        <v>12746</v>
      </c>
      <c r="I290" s="1">
        <v>60950078</v>
      </c>
      <c r="J290" s="5" t="str">
        <f t="shared" si="9"/>
        <v>060950078</v>
      </c>
      <c r="K290" s="1" t="s">
        <v>12698</v>
      </c>
      <c r="L290" s="1" t="s">
        <v>12676</v>
      </c>
      <c r="M290" s="1" t="s">
        <v>1846</v>
      </c>
      <c r="N290" s="1" t="s">
        <v>1849</v>
      </c>
      <c r="P290" s="1" t="s">
        <v>1850</v>
      </c>
      <c r="Q290" s="1" t="s">
        <v>24</v>
      </c>
      <c r="R290" s="1" t="s">
        <v>12656</v>
      </c>
      <c r="S290" s="1">
        <v>0</v>
      </c>
      <c r="T290" s="3">
        <v>22002.84</v>
      </c>
      <c r="U290" s="1">
        <v>33.32</v>
      </c>
      <c r="V290" s="1">
        <v>33.32</v>
      </c>
      <c r="W290" s="1">
        <v>33.32</v>
      </c>
      <c r="X290" s="1">
        <v>33.32</v>
      </c>
      <c r="Y290" s="1">
        <v>298</v>
      </c>
    </row>
    <row r="291" spans="1:25">
      <c r="A291" s="1" t="s">
        <v>1851</v>
      </c>
      <c r="B291" s="1" t="s">
        <v>1852</v>
      </c>
      <c r="C291" s="1" t="s">
        <v>1854</v>
      </c>
      <c r="D291" s="1" t="str">
        <f t="shared" si="8"/>
        <v>70026 MODUGNO (BA)</v>
      </c>
      <c r="E291" s="1">
        <v>70026</v>
      </c>
      <c r="F291" s="1" t="s">
        <v>1855</v>
      </c>
      <c r="G291" s="1" t="s">
        <v>12696</v>
      </c>
      <c r="H291" s="1" t="s">
        <v>12655</v>
      </c>
      <c r="I291" s="1">
        <v>2581050727</v>
      </c>
      <c r="J291" s="5" t="str">
        <f t="shared" si="9"/>
        <v>02581050727</v>
      </c>
      <c r="K291" s="1" t="s">
        <v>27</v>
      </c>
      <c r="L291" s="1" t="s">
        <v>28</v>
      </c>
      <c r="M291" s="1" t="s">
        <v>1853</v>
      </c>
      <c r="N291" s="1" t="s">
        <v>1856</v>
      </c>
      <c r="P291" s="1" t="s">
        <v>1857</v>
      </c>
      <c r="Q291" s="1" t="s">
        <v>24</v>
      </c>
      <c r="R291" s="1" t="s">
        <v>12656</v>
      </c>
      <c r="S291" s="1">
        <v>0</v>
      </c>
      <c r="T291" s="3">
        <v>88457.58</v>
      </c>
      <c r="U291" s="1">
        <v>0</v>
      </c>
      <c r="V291" s="1">
        <v>0</v>
      </c>
      <c r="W291" s="1">
        <v>0</v>
      </c>
      <c r="X291" s="1">
        <v>0</v>
      </c>
      <c r="Y291" s="1">
        <v>299</v>
      </c>
    </row>
    <row r="292" spans="1:25">
      <c r="A292" s="1" t="s">
        <v>1858</v>
      </c>
      <c r="B292" s="1" t="s">
        <v>12747</v>
      </c>
      <c r="C292" s="1" t="s">
        <v>12748</v>
      </c>
      <c r="D292" s="1" t="str">
        <f t="shared" si="8"/>
        <v>9047 SELARGIUS (CA)</v>
      </c>
      <c r="E292" s="1">
        <v>9047</v>
      </c>
      <c r="F292" s="1" t="s">
        <v>1861</v>
      </c>
      <c r="G292" s="1" t="s">
        <v>12749</v>
      </c>
      <c r="H292" s="1" t="s">
        <v>12750</v>
      </c>
      <c r="I292" s="1">
        <v>1362850925</v>
      </c>
      <c r="J292" s="5" t="str">
        <f t="shared" si="9"/>
        <v>01362850925</v>
      </c>
      <c r="K292" s="1" t="s">
        <v>27</v>
      </c>
      <c r="L292" s="1" t="s">
        <v>28</v>
      </c>
      <c r="M292" s="1" t="s">
        <v>1860</v>
      </c>
      <c r="N292" s="1" t="s">
        <v>12751</v>
      </c>
      <c r="O292" s="1" t="s">
        <v>12752</v>
      </c>
      <c r="P292" s="1" t="s">
        <v>1862</v>
      </c>
      <c r="Q292" s="1" t="s">
        <v>24</v>
      </c>
      <c r="R292" s="1" t="s">
        <v>12656</v>
      </c>
      <c r="S292" s="1">
        <v>0</v>
      </c>
      <c r="T292" s="3">
        <v>17594.580000000002</v>
      </c>
      <c r="U292" s="1">
        <v>0</v>
      </c>
      <c r="V292" s="1">
        <v>0</v>
      </c>
      <c r="W292" s="1">
        <v>0</v>
      </c>
      <c r="X292" s="1">
        <v>0</v>
      </c>
      <c r="Y292" s="1">
        <v>300</v>
      </c>
    </row>
    <row r="293" spans="1:25">
      <c r="A293" s="1" t="s">
        <v>1863</v>
      </c>
      <c r="B293" s="1" t="s">
        <v>1864</v>
      </c>
      <c r="C293" s="1" t="s">
        <v>1866</v>
      </c>
      <c r="D293" s="1" t="str">
        <f t="shared" si="8"/>
        <v>16154 SESTRI PONENTE (GE)</v>
      </c>
      <c r="E293" s="1">
        <v>16154</v>
      </c>
      <c r="F293" s="1" t="s">
        <v>1867</v>
      </c>
      <c r="G293" s="1" t="s">
        <v>12673</v>
      </c>
      <c r="H293" s="1" t="s">
        <v>12674</v>
      </c>
      <c r="I293" s="1">
        <v>247180102</v>
      </c>
      <c r="J293" s="5" t="str">
        <f t="shared" si="9"/>
        <v>0247180102</v>
      </c>
      <c r="K293" s="1" t="s">
        <v>27</v>
      </c>
      <c r="L293" s="1" t="s">
        <v>28</v>
      </c>
      <c r="M293" s="1" t="s">
        <v>1865</v>
      </c>
      <c r="N293" s="1" t="s">
        <v>1868</v>
      </c>
      <c r="P293" s="1" t="s">
        <v>1869</v>
      </c>
      <c r="Q293" s="1" t="s">
        <v>24</v>
      </c>
      <c r="R293" s="1" t="s">
        <v>12656</v>
      </c>
      <c r="S293" s="1">
        <v>0</v>
      </c>
      <c r="T293" s="3">
        <v>1089.02</v>
      </c>
      <c r="U293" s="1">
        <v>0</v>
      </c>
      <c r="V293" s="1">
        <v>0</v>
      </c>
      <c r="W293" s="1">
        <v>0</v>
      </c>
      <c r="X293" s="1">
        <v>0</v>
      </c>
      <c r="Y293" s="1">
        <v>301</v>
      </c>
    </row>
    <row r="294" spans="1:25">
      <c r="A294" s="1" t="s">
        <v>1870</v>
      </c>
      <c r="B294" s="1" t="s">
        <v>1871</v>
      </c>
      <c r="C294" s="1" t="s">
        <v>11645</v>
      </c>
      <c r="D294" s="1" t="str">
        <f t="shared" si="8"/>
        <v>15061 ARQUATA SCRIVIA (AL)</v>
      </c>
      <c r="E294" s="1">
        <v>15061</v>
      </c>
      <c r="F294" s="1" t="s">
        <v>1873</v>
      </c>
      <c r="G294" s="1" t="s">
        <v>12729</v>
      </c>
      <c r="H294" s="1" t="s">
        <v>12730</v>
      </c>
      <c r="I294" s="1">
        <v>2063430066</v>
      </c>
      <c r="J294" s="5" t="str">
        <f t="shared" si="9"/>
        <v>02063430066</v>
      </c>
      <c r="K294" s="1" t="s">
        <v>27</v>
      </c>
      <c r="L294" s="1" t="s">
        <v>28</v>
      </c>
      <c r="M294" s="1" t="s">
        <v>1872</v>
      </c>
      <c r="N294" s="1" t="s">
        <v>12753</v>
      </c>
      <c r="P294" s="1" t="s">
        <v>12754</v>
      </c>
      <c r="Q294" s="1" t="s">
        <v>24</v>
      </c>
      <c r="R294" s="1" t="s">
        <v>12656</v>
      </c>
      <c r="S294" s="1">
        <v>0</v>
      </c>
      <c r="T294" s="1">
        <v>317.44</v>
      </c>
      <c r="U294" s="1">
        <v>0</v>
      </c>
      <c r="V294" s="1">
        <v>0</v>
      </c>
      <c r="W294" s="1">
        <v>0</v>
      </c>
      <c r="X294" s="1">
        <v>0</v>
      </c>
      <c r="Y294" s="1">
        <v>302</v>
      </c>
    </row>
    <row r="295" spans="1:25">
      <c r="A295" s="1" t="s">
        <v>1874</v>
      </c>
      <c r="B295" s="1" t="s">
        <v>1875</v>
      </c>
      <c r="C295" s="1" t="s">
        <v>1877</v>
      </c>
      <c r="D295" s="1" t="str">
        <f t="shared" si="8"/>
        <v>23013 COSIO VALTELLINO (SO)</v>
      </c>
      <c r="E295" s="1">
        <v>23013</v>
      </c>
      <c r="F295" s="1" t="s">
        <v>254</v>
      </c>
      <c r="G295" s="1" t="s">
        <v>12685</v>
      </c>
      <c r="H295" s="1" t="s">
        <v>12658</v>
      </c>
      <c r="I295" s="1">
        <v>447890146</v>
      </c>
      <c r="J295" s="5" t="str">
        <f t="shared" si="9"/>
        <v>0447890146</v>
      </c>
      <c r="K295" s="1" t="s">
        <v>27</v>
      </c>
      <c r="L295" s="1" t="s">
        <v>44</v>
      </c>
      <c r="M295" s="1" t="s">
        <v>1876</v>
      </c>
      <c r="N295" s="1" t="s">
        <v>1878</v>
      </c>
      <c r="P295" s="1" t="s">
        <v>1879</v>
      </c>
      <c r="Q295" s="1" t="s">
        <v>24</v>
      </c>
      <c r="R295" s="1" t="s">
        <v>12656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303</v>
      </c>
    </row>
    <row r="296" spans="1:25">
      <c r="A296" s="1" t="s">
        <v>1880</v>
      </c>
      <c r="B296" s="1" t="s">
        <v>1881</v>
      </c>
      <c r="C296" s="1" t="s">
        <v>1883</v>
      </c>
      <c r="D296" s="1" t="str">
        <f t="shared" si="8"/>
        <v>14100 ASTI (AT)</v>
      </c>
      <c r="E296" s="1">
        <v>14100</v>
      </c>
      <c r="F296" s="1" t="s">
        <v>1884</v>
      </c>
      <c r="G296" s="1" t="s">
        <v>12755</v>
      </c>
      <c r="H296" s="1" t="s">
        <v>12730</v>
      </c>
      <c r="I296" s="1">
        <v>887260057</v>
      </c>
      <c r="J296" s="5" t="str">
        <f t="shared" si="9"/>
        <v>0887260057</v>
      </c>
      <c r="K296" s="1" t="s">
        <v>27</v>
      </c>
      <c r="L296" s="1" t="s">
        <v>44</v>
      </c>
      <c r="M296" s="1" t="s">
        <v>1882</v>
      </c>
      <c r="N296" s="1" t="s">
        <v>1885</v>
      </c>
      <c r="P296" s="1" t="s">
        <v>1886</v>
      </c>
      <c r="Q296" s="1" t="s">
        <v>24</v>
      </c>
      <c r="R296" s="1" t="s">
        <v>12656</v>
      </c>
      <c r="S296" s="1">
        <v>0</v>
      </c>
      <c r="T296" s="1">
        <v>59.5</v>
      </c>
      <c r="U296" s="1">
        <v>0</v>
      </c>
      <c r="V296" s="1">
        <v>0</v>
      </c>
      <c r="W296" s="1">
        <v>0</v>
      </c>
      <c r="X296" s="1">
        <v>0</v>
      </c>
      <c r="Y296" s="1">
        <v>304</v>
      </c>
    </row>
    <row r="297" spans="1:25">
      <c r="A297" s="1" t="s">
        <v>1887</v>
      </c>
      <c r="B297" s="1" t="s">
        <v>1888</v>
      </c>
      <c r="C297" s="1" t="s">
        <v>1890</v>
      </c>
      <c r="D297" s="1" t="str">
        <f t="shared" si="8"/>
        <v>30026 PORTOGRUARO (VE)</v>
      </c>
      <c r="E297" s="1">
        <v>30026</v>
      </c>
      <c r="F297" s="1" t="s">
        <v>1891</v>
      </c>
      <c r="G297" s="1" t="s">
        <v>12736</v>
      </c>
      <c r="H297" s="1" t="s">
        <v>12655</v>
      </c>
      <c r="I297" s="1">
        <v>2241710272</v>
      </c>
      <c r="J297" s="5" t="str">
        <f t="shared" si="9"/>
        <v>02241710272</v>
      </c>
      <c r="K297" s="1" t="s">
        <v>27</v>
      </c>
      <c r="L297" s="1" t="s">
        <v>44</v>
      </c>
      <c r="M297" s="1" t="s">
        <v>1889</v>
      </c>
      <c r="N297" s="1" t="s">
        <v>1892</v>
      </c>
      <c r="P297" s="1" t="s">
        <v>1893</v>
      </c>
      <c r="Q297" s="1" t="s">
        <v>24</v>
      </c>
      <c r="R297" s="1" t="s">
        <v>12656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305</v>
      </c>
    </row>
    <row r="298" spans="1:25">
      <c r="A298" s="1" t="s">
        <v>1894</v>
      </c>
      <c r="B298" s="1" t="s">
        <v>1895</v>
      </c>
      <c r="C298" s="1" t="s">
        <v>1897</v>
      </c>
      <c r="D298" s="1" t="str">
        <f t="shared" si="8"/>
        <v>20090 CESANO BOSCONE (MI)</v>
      </c>
      <c r="E298" s="1">
        <v>20090</v>
      </c>
      <c r="F298" s="1" t="s">
        <v>582</v>
      </c>
      <c r="G298" s="1" t="s">
        <v>12654</v>
      </c>
      <c r="H298" s="1" t="s">
        <v>12665</v>
      </c>
      <c r="I298" s="1">
        <v>11271150150</v>
      </c>
      <c r="J298" s="5" t="str">
        <f t="shared" si="9"/>
        <v>011271150150</v>
      </c>
      <c r="K298" s="1" t="s">
        <v>27</v>
      </c>
      <c r="L298" s="1" t="s">
        <v>44</v>
      </c>
      <c r="M298" s="1" t="s">
        <v>1896</v>
      </c>
      <c r="Q298" s="1" t="s">
        <v>24</v>
      </c>
      <c r="R298" s="1" t="s">
        <v>12656</v>
      </c>
      <c r="S298" s="1">
        <v>0</v>
      </c>
      <c r="T298" s="1">
        <v>46</v>
      </c>
      <c r="U298" s="1">
        <v>0</v>
      </c>
      <c r="V298" s="1">
        <v>0</v>
      </c>
      <c r="W298" s="1">
        <v>0</v>
      </c>
      <c r="X298" s="1">
        <v>0</v>
      </c>
      <c r="Y298" s="1">
        <v>306</v>
      </c>
    </row>
    <row r="299" spans="1:25">
      <c r="A299" s="1" t="s">
        <v>1898</v>
      </c>
      <c r="B299" s="1" t="s">
        <v>1899</v>
      </c>
      <c r="C299" s="1" t="s">
        <v>1901</v>
      </c>
      <c r="D299" s="1" t="str">
        <f t="shared" si="8"/>
        <v>37135 VERONA (VR)</v>
      </c>
      <c r="E299" s="1">
        <v>37135</v>
      </c>
      <c r="F299" s="1" t="s">
        <v>1790</v>
      </c>
      <c r="G299" s="1" t="s">
        <v>12742</v>
      </c>
      <c r="H299" s="1" t="s">
        <v>12670</v>
      </c>
      <c r="I299" s="1">
        <v>2263750230</v>
      </c>
      <c r="J299" s="5" t="str">
        <f t="shared" si="9"/>
        <v>02263750230</v>
      </c>
      <c r="K299" s="1" t="s">
        <v>27</v>
      </c>
      <c r="L299" s="1" t="s">
        <v>44</v>
      </c>
      <c r="M299" s="1" t="s">
        <v>1900</v>
      </c>
      <c r="N299" s="1" t="s">
        <v>1902</v>
      </c>
      <c r="P299" s="1" t="s">
        <v>1903</v>
      </c>
      <c r="Q299" s="1" t="s">
        <v>24</v>
      </c>
      <c r="R299" s="1" t="s">
        <v>12656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307</v>
      </c>
    </row>
    <row r="300" spans="1:25">
      <c r="A300" s="1" t="s">
        <v>1904</v>
      </c>
      <c r="B300" s="1" t="s">
        <v>1905</v>
      </c>
      <c r="C300" s="1" t="s">
        <v>1907</v>
      </c>
      <c r="D300" s="1" t="str">
        <f t="shared" si="8"/>
        <v>40129 BOLOGNA (BO)</v>
      </c>
      <c r="E300" s="1">
        <v>40129</v>
      </c>
      <c r="F300" s="1" t="s">
        <v>1908</v>
      </c>
      <c r="G300" s="1" t="s">
        <v>12756</v>
      </c>
      <c r="H300" s="1" t="s">
        <v>12757</v>
      </c>
      <c r="J300" s="5" t="str">
        <f t="shared" si="9"/>
        <v>0</v>
      </c>
      <c r="K300" s="1" t="s">
        <v>27</v>
      </c>
      <c r="L300" s="1" t="s">
        <v>44</v>
      </c>
      <c r="M300" s="1" t="s">
        <v>1906</v>
      </c>
      <c r="N300" s="1" t="s">
        <v>1909</v>
      </c>
      <c r="P300" s="1" t="s">
        <v>1910</v>
      </c>
      <c r="Q300" s="1" t="s">
        <v>24</v>
      </c>
      <c r="R300" s="1" t="s">
        <v>12656</v>
      </c>
      <c r="S300" s="1">
        <v>0</v>
      </c>
      <c r="T300" s="3">
        <v>22989.7</v>
      </c>
      <c r="U300" s="1">
        <v>0</v>
      </c>
      <c r="V300" s="1">
        <v>0</v>
      </c>
      <c r="W300" s="1">
        <v>0</v>
      </c>
      <c r="X300" s="1">
        <v>0</v>
      </c>
      <c r="Y300" s="1">
        <v>308</v>
      </c>
    </row>
    <row r="301" spans="1:25">
      <c r="A301" s="1" t="s">
        <v>1911</v>
      </c>
      <c r="B301" s="1" t="s">
        <v>1912</v>
      </c>
      <c r="C301" s="1" t="s">
        <v>1914</v>
      </c>
      <c r="D301" s="1" t="str">
        <f t="shared" si="8"/>
        <v>20016 PERO (MI)</v>
      </c>
      <c r="E301" s="1">
        <v>20016</v>
      </c>
      <c r="F301" s="1" t="s">
        <v>221</v>
      </c>
      <c r="G301" s="1" t="s">
        <v>12654</v>
      </c>
      <c r="H301" s="1" t="s">
        <v>12665</v>
      </c>
      <c r="I301" s="1">
        <v>5750810961</v>
      </c>
      <c r="J301" s="5" t="str">
        <f t="shared" si="9"/>
        <v>05750810961</v>
      </c>
      <c r="K301" s="1" t="s">
        <v>27</v>
      </c>
      <c r="L301" s="1" t="s">
        <v>44</v>
      </c>
      <c r="M301" s="1" t="s">
        <v>1913</v>
      </c>
      <c r="N301" s="1" t="s">
        <v>1915</v>
      </c>
      <c r="P301" s="1" t="s">
        <v>1916</v>
      </c>
      <c r="Q301" s="1" t="s">
        <v>24</v>
      </c>
      <c r="R301" s="1" t="s">
        <v>12656</v>
      </c>
      <c r="S301" s="1">
        <v>0</v>
      </c>
      <c r="T301" s="3">
        <v>172273.25</v>
      </c>
      <c r="U301" s="1">
        <v>0</v>
      </c>
      <c r="V301" s="1">
        <v>0</v>
      </c>
      <c r="W301" s="1">
        <v>0</v>
      </c>
      <c r="X301" s="1">
        <v>0</v>
      </c>
      <c r="Y301" s="1">
        <v>309</v>
      </c>
    </row>
    <row r="302" spans="1:25">
      <c r="A302" s="1" t="s">
        <v>1917</v>
      </c>
      <c r="B302" s="1" t="s">
        <v>1918</v>
      </c>
      <c r="C302" s="1" t="s">
        <v>1920</v>
      </c>
      <c r="D302" s="1" t="str">
        <f t="shared" si="8"/>
        <v>167 ROMA (RM)</v>
      </c>
      <c r="E302" s="1">
        <v>167</v>
      </c>
      <c r="F302" s="1" t="s">
        <v>911</v>
      </c>
      <c r="G302" s="1" t="s">
        <v>12711</v>
      </c>
      <c r="H302" s="1" t="s">
        <v>12665</v>
      </c>
      <c r="I302" s="1">
        <v>1185531009</v>
      </c>
      <c r="J302" s="5" t="str">
        <f t="shared" si="9"/>
        <v>01185531009</v>
      </c>
      <c r="K302" s="1" t="s">
        <v>27</v>
      </c>
      <c r="L302" s="1" t="s">
        <v>44</v>
      </c>
      <c r="M302" s="1" t="s">
        <v>1919</v>
      </c>
      <c r="N302" s="1" t="s">
        <v>1921</v>
      </c>
      <c r="P302" s="1" t="s">
        <v>1922</v>
      </c>
      <c r="Q302" s="1" t="s">
        <v>24</v>
      </c>
      <c r="R302" s="1" t="s">
        <v>12656</v>
      </c>
      <c r="S302" s="1">
        <v>0</v>
      </c>
      <c r="T302" s="3">
        <v>22892.65</v>
      </c>
      <c r="U302" s="1">
        <v>0</v>
      </c>
      <c r="V302" s="1">
        <v>0</v>
      </c>
      <c r="W302" s="1">
        <v>0</v>
      </c>
      <c r="X302" s="1">
        <v>0</v>
      </c>
      <c r="Y302" s="1">
        <v>310</v>
      </c>
    </row>
    <row r="303" spans="1:25">
      <c r="A303" s="1" t="s">
        <v>1923</v>
      </c>
      <c r="B303" s="1" t="s">
        <v>1924</v>
      </c>
      <c r="C303" s="1" t="s">
        <v>1926</v>
      </c>
      <c r="D303" s="1" t="str">
        <f t="shared" si="8"/>
        <v>35020 ALBIGNASEGO (PD)</v>
      </c>
      <c r="E303" s="1">
        <v>35020</v>
      </c>
      <c r="F303" s="1" t="s">
        <v>1927</v>
      </c>
      <c r="G303" s="1" t="s">
        <v>12690</v>
      </c>
      <c r="H303" s="1" t="s">
        <v>12655</v>
      </c>
      <c r="I303" s="1">
        <v>4163770284</v>
      </c>
      <c r="J303" s="5" t="str">
        <f t="shared" si="9"/>
        <v>04163770284</v>
      </c>
      <c r="K303" s="1" t="s">
        <v>27</v>
      </c>
      <c r="L303" s="1" t="s">
        <v>44</v>
      </c>
      <c r="M303" s="1" t="s">
        <v>1925</v>
      </c>
      <c r="N303" s="1" t="s">
        <v>1928</v>
      </c>
      <c r="P303" s="1" t="s">
        <v>1929</v>
      </c>
      <c r="Q303" s="1" t="s">
        <v>24</v>
      </c>
      <c r="R303" s="1" t="s">
        <v>12656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311</v>
      </c>
    </row>
    <row r="304" spans="1:25">
      <c r="A304" s="1" t="s">
        <v>1930</v>
      </c>
      <c r="B304" s="1" t="s">
        <v>1931</v>
      </c>
      <c r="C304" s="1" t="s">
        <v>1933</v>
      </c>
      <c r="D304" s="1" t="str">
        <f t="shared" si="8"/>
        <v>14059 VESIME (AT)</v>
      </c>
      <c r="E304" s="1">
        <v>14059</v>
      </c>
      <c r="F304" s="1" t="s">
        <v>1934</v>
      </c>
      <c r="G304" s="1" t="s">
        <v>12755</v>
      </c>
      <c r="H304" s="1" t="s">
        <v>12730</v>
      </c>
      <c r="I304" s="1">
        <v>168030054</v>
      </c>
      <c r="J304" s="5" t="str">
        <f t="shared" si="9"/>
        <v>0168030054</v>
      </c>
      <c r="K304" s="1" t="s">
        <v>27</v>
      </c>
      <c r="L304" s="1" t="s">
        <v>44</v>
      </c>
      <c r="M304" s="1" t="s">
        <v>1932</v>
      </c>
      <c r="N304" s="1" t="s">
        <v>1935</v>
      </c>
      <c r="P304" s="1" t="s">
        <v>1936</v>
      </c>
      <c r="Q304" s="1" t="s">
        <v>24</v>
      </c>
      <c r="R304" s="1" t="s">
        <v>12656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312</v>
      </c>
    </row>
    <row r="305" spans="1:25">
      <c r="A305" s="1" t="s">
        <v>1937</v>
      </c>
      <c r="B305" s="1" t="s">
        <v>1938</v>
      </c>
      <c r="C305" s="1" t="s">
        <v>1940</v>
      </c>
      <c r="D305" s="1" t="str">
        <f t="shared" si="8"/>
        <v>28100 NOVARA (NO)</v>
      </c>
      <c r="E305" s="1">
        <v>28100</v>
      </c>
      <c r="F305" s="1" t="s">
        <v>1626</v>
      </c>
      <c r="G305" s="1" t="s">
        <v>12682</v>
      </c>
      <c r="H305" s="1" t="s">
        <v>12730</v>
      </c>
      <c r="I305" s="1">
        <v>466590031</v>
      </c>
      <c r="J305" s="5" t="str">
        <f t="shared" si="9"/>
        <v>0466590031</v>
      </c>
      <c r="K305" s="1" t="s">
        <v>27</v>
      </c>
      <c r="L305" s="1" t="s">
        <v>44</v>
      </c>
      <c r="M305" s="1" t="s">
        <v>1939</v>
      </c>
      <c r="N305" s="1" t="s">
        <v>1941</v>
      </c>
      <c r="P305" s="1" t="s">
        <v>1942</v>
      </c>
      <c r="Q305" s="1" t="s">
        <v>24</v>
      </c>
      <c r="R305" s="1" t="s">
        <v>12656</v>
      </c>
      <c r="S305" s="1">
        <v>0</v>
      </c>
      <c r="T305" s="3">
        <v>1179.0999999999999</v>
      </c>
      <c r="U305" s="1">
        <v>0</v>
      </c>
      <c r="V305" s="1">
        <v>0</v>
      </c>
      <c r="W305" s="1">
        <v>0</v>
      </c>
      <c r="X305" s="1">
        <v>0</v>
      </c>
      <c r="Y305" s="1">
        <v>313</v>
      </c>
    </row>
    <row r="306" spans="1:25">
      <c r="A306" s="1" t="s">
        <v>1943</v>
      </c>
      <c r="B306" s="1" t="s">
        <v>1944</v>
      </c>
      <c r="C306" s="1" t="s">
        <v>11646</v>
      </c>
      <c r="D306" s="1" t="str">
        <f t="shared" si="8"/>
        <v>41100 MODENA (MO)</v>
      </c>
      <c r="E306" s="1">
        <v>41100</v>
      </c>
      <c r="F306" s="1" t="s">
        <v>1946</v>
      </c>
      <c r="G306" s="1" t="s">
        <v>12745</v>
      </c>
      <c r="H306" s="1" t="s">
        <v>12726</v>
      </c>
      <c r="I306" s="1">
        <v>266890367</v>
      </c>
      <c r="J306" s="5" t="str">
        <f t="shared" si="9"/>
        <v>0266890367</v>
      </c>
      <c r="K306" s="1" t="s">
        <v>27</v>
      </c>
      <c r="L306" s="1" t="s">
        <v>44</v>
      </c>
      <c r="M306" s="1" t="s">
        <v>1945</v>
      </c>
      <c r="N306" s="1" t="s">
        <v>1947</v>
      </c>
      <c r="P306" s="1" t="s">
        <v>1948</v>
      </c>
      <c r="Q306" s="1" t="s">
        <v>24</v>
      </c>
      <c r="R306" s="1" t="s">
        <v>12656</v>
      </c>
      <c r="S306" s="1">
        <v>0</v>
      </c>
      <c r="T306" s="1">
        <v>622.5</v>
      </c>
      <c r="U306" s="1">
        <v>0</v>
      </c>
      <c r="V306" s="1">
        <v>0</v>
      </c>
      <c r="W306" s="1">
        <v>0</v>
      </c>
      <c r="X306" s="1">
        <v>0</v>
      </c>
      <c r="Y306" s="1">
        <v>314</v>
      </c>
    </row>
    <row r="307" spans="1:25">
      <c r="A307" s="1" t="s">
        <v>1949</v>
      </c>
      <c r="B307" s="1" t="s">
        <v>1950</v>
      </c>
      <c r="C307" s="1" t="s">
        <v>1952</v>
      </c>
      <c r="D307" s="1" t="str">
        <f t="shared" si="8"/>
        <v>10010 BANCHETTE (TO)</v>
      </c>
      <c r="E307" s="1">
        <v>10010</v>
      </c>
      <c r="F307" s="1" t="s">
        <v>1953</v>
      </c>
      <c r="G307" s="1" t="s">
        <v>12692</v>
      </c>
      <c r="H307" s="1" t="s">
        <v>12693</v>
      </c>
      <c r="I307" s="1">
        <v>6573020010</v>
      </c>
      <c r="J307" s="5" t="str">
        <f t="shared" si="9"/>
        <v>06573020010</v>
      </c>
      <c r="K307" s="1" t="s">
        <v>12659</v>
      </c>
      <c r="L307" s="1" t="s">
        <v>12676</v>
      </c>
      <c r="M307" s="1" t="s">
        <v>1951</v>
      </c>
      <c r="N307" s="1" t="s">
        <v>1954</v>
      </c>
      <c r="P307" s="1" t="s">
        <v>1955</v>
      </c>
      <c r="Q307" s="1" t="s">
        <v>24</v>
      </c>
      <c r="R307" s="1" t="s">
        <v>12656</v>
      </c>
      <c r="S307" s="1">
        <v>0</v>
      </c>
      <c r="T307" s="3">
        <v>1173.6300000000001</v>
      </c>
      <c r="U307" s="1">
        <v>0</v>
      </c>
      <c r="V307" s="1">
        <v>0</v>
      </c>
      <c r="W307" s="1">
        <v>0</v>
      </c>
      <c r="X307" s="1">
        <v>0</v>
      </c>
      <c r="Y307" s="1">
        <v>315</v>
      </c>
    </row>
    <row r="308" spans="1:25">
      <c r="A308" s="1" t="s">
        <v>1956</v>
      </c>
      <c r="B308" s="1" t="s">
        <v>1957</v>
      </c>
      <c r="C308" s="1" t="s">
        <v>1959</v>
      </c>
      <c r="D308" s="1" t="str">
        <f t="shared" si="8"/>
        <v>35125 PADOVA (PD)</v>
      </c>
      <c r="E308" s="1">
        <v>35125</v>
      </c>
      <c r="F308" s="1" t="s">
        <v>942</v>
      </c>
      <c r="G308" s="1" t="s">
        <v>12690</v>
      </c>
      <c r="H308" s="1" t="s">
        <v>12739</v>
      </c>
      <c r="I308" s="1">
        <v>3763910282</v>
      </c>
      <c r="J308" s="5" t="str">
        <f t="shared" si="9"/>
        <v>03763910282</v>
      </c>
      <c r="K308" s="1" t="s">
        <v>27</v>
      </c>
      <c r="L308" s="1" t="s">
        <v>44</v>
      </c>
      <c r="M308" s="1" t="s">
        <v>1958</v>
      </c>
      <c r="N308" s="1" t="s">
        <v>1960</v>
      </c>
      <c r="P308" s="1" t="s">
        <v>1961</v>
      </c>
      <c r="Q308" s="1" t="s">
        <v>24</v>
      </c>
      <c r="R308" s="1" t="s">
        <v>12656</v>
      </c>
      <c r="S308" s="1">
        <v>0</v>
      </c>
      <c r="T308" s="3">
        <v>103061.22</v>
      </c>
      <c r="U308" s="1">
        <v>0</v>
      </c>
      <c r="V308" s="1">
        <v>0</v>
      </c>
      <c r="W308" s="1">
        <v>0</v>
      </c>
      <c r="X308" s="1">
        <v>0</v>
      </c>
      <c r="Y308" s="1">
        <v>316</v>
      </c>
    </row>
    <row r="309" spans="1:25">
      <c r="A309" s="1" t="s">
        <v>1962</v>
      </c>
      <c r="B309" s="1" t="s">
        <v>1963</v>
      </c>
      <c r="C309" s="1" t="s">
        <v>1965</v>
      </c>
      <c r="D309" s="1" t="str">
        <f t="shared" si="8"/>
        <v>15057 TORTONA (AL)</v>
      </c>
      <c r="E309" s="1">
        <v>15057</v>
      </c>
      <c r="F309" s="1" t="s">
        <v>1441</v>
      </c>
      <c r="G309" s="1" t="s">
        <v>12729</v>
      </c>
      <c r="H309" s="1" t="s">
        <v>12730</v>
      </c>
      <c r="I309" s="1">
        <v>2104890062</v>
      </c>
      <c r="J309" s="5" t="str">
        <f t="shared" si="9"/>
        <v>02104890062</v>
      </c>
      <c r="K309" s="1" t="s">
        <v>27</v>
      </c>
      <c r="L309" s="1" t="s">
        <v>12676</v>
      </c>
      <c r="M309" s="1" t="s">
        <v>1964</v>
      </c>
      <c r="N309" s="1" t="s">
        <v>1966</v>
      </c>
      <c r="P309" s="1" t="s">
        <v>1967</v>
      </c>
      <c r="Q309" s="1" t="s">
        <v>24</v>
      </c>
      <c r="R309" s="1" t="s">
        <v>12656</v>
      </c>
      <c r="S309" s="1">
        <v>0</v>
      </c>
      <c r="T309" s="3">
        <v>13596.75</v>
      </c>
      <c r="U309" s="1">
        <v>0</v>
      </c>
      <c r="V309" s="1">
        <v>0</v>
      </c>
      <c r="W309" s="1">
        <v>-373.32</v>
      </c>
      <c r="X309" s="1">
        <v>0</v>
      </c>
      <c r="Y309" s="1">
        <v>317</v>
      </c>
    </row>
    <row r="310" spans="1:25">
      <c r="A310" s="1" t="s">
        <v>1968</v>
      </c>
      <c r="B310" s="1" t="s">
        <v>1969</v>
      </c>
      <c r="C310" s="1" t="s">
        <v>1971</v>
      </c>
      <c r="D310" s="1" t="str">
        <f t="shared" si="8"/>
        <v>36027 ROSA' (VI)</v>
      </c>
      <c r="E310" s="1">
        <v>36027</v>
      </c>
      <c r="F310" s="1" t="s">
        <v>1972</v>
      </c>
      <c r="G310" s="1" t="s">
        <v>12740</v>
      </c>
      <c r="H310" s="1" t="s">
        <v>12670</v>
      </c>
      <c r="I310" s="1">
        <v>2304340249</v>
      </c>
      <c r="J310" s="5" t="str">
        <f t="shared" si="9"/>
        <v>02304340249</v>
      </c>
      <c r="K310" s="1" t="s">
        <v>27</v>
      </c>
      <c r="L310" s="1" t="s">
        <v>44</v>
      </c>
      <c r="M310" s="1" t="s">
        <v>1970</v>
      </c>
      <c r="N310" s="1" t="s">
        <v>1973</v>
      </c>
      <c r="P310" s="1" t="s">
        <v>1974</v>
      </c>
      <c r="Q310" s="1" t="s">
        <v>24</v>
      </c>
      <c r="R310" s="1" t="s">
        <v>12656</v>
      </c>
      <c r="S310" s="1">
        <v>0</v>
      </c>
      <c r="T310" s="3">
        <v>1914.12</v>
      </c>
      <c r="U310" s="1">
        <v>0</v>
      </c>
      <c r="V310" s="1">
        <v>0</v>
      </c>
      <c r="W310" s="1">
        <v>0</v>
      </c>
      <c r="X310" s="1">
        <v>0</v>
      </c>
      <c r="Y310" s="1">
        <v>318</v>
      </c>
    </row>
    <row r="311" spans="1:25">
      <c r="A311" s="1" t="s">
        <v>1975</v>
      </c>
      <c r="B311" s="1" t="s">
        <v>1976</v>
      </c>
      <c r="C311" s="1" t="s">
        <v>1978</v>
      </c>
      <c r="D311" s="1" t="str">
        <f t="shared" si="8"/>
        <v>33040 PRADAMANO (UD)</v>
      </c>
      <c r="E311" s="1">
        <v>33040</v>
      </c>
      <c r="F311" s="1" t="s">
        <v>1979</v>
      </c>
      <c r="G311" s="1" t="s">
        <v>12705</v>
      </c>
      <c r="H311" s="1" t="s">
        <v>12655</v>
      </c>
      <c r="I311" s="1">
        <v>1305430306</v>
      </c>
      <c r="J311" s="5" t="str">
        <f t="shared" si="9"/>
        <v>01305430306</v>
      </c>
      <c r="K311" s="1" t="s">
        <v>27</v>
      </c>
      <c r="L311" s="1" t="s">
        <v>44</v>
      </c>
      <c r="M311" s="1" t="s">
        <v>1977</v>
      </c>
      <c r="N311" s="1" t="s">
        <v>1980</v>
      </c>
      <c r="P311" s="1" t="s">
        <v>1981</v>
      </c>
      <c r="Q311" s="1" t="s">
        <v>24</v>
      </c>
      <c r="R311" s="1" t="s">
        <v>12656</v>
      </c>
      <c r="S311" s="1">
        <v>0</v>
      </c>
      <c r="T311" s="3">
        <v>175575.35</v>
      </c>
      <c r="U311" s="1">
        <v>0</v>
      </c>
      <c r="V311" s="1">
        <v>0</v>
      </c>
      <c r="W311" s="1">
        <v>0</v>
      </c>
      <c r="X311" s="1">
        <v>0</v>
      </c>
      <c r="Y311" s="1">
        <v>319</v>
      </c>
    </row>
    <row r="312" spans="1:25">
      <c r="A312" s="1" t="s">
        <v>1982</v>
      </c>
      <c r="B312" s="1" t="s">
        <v>1983</v>
      </c>
      <c r="C312" s="1" t="s">
        <v>1985</v>
      </c>
      <c r="D312" s="1" t="str">
        <f t="shared" si="8"/>
        <v>21016 LUINO (VA)</v>
      </c>
      <c r="E312" s="1">
        <v>21016</v>
      </c>
      <c r="F312" s="1" t="s">
        <v>1986</v>
      </c>
      <c r="G312" s="1" t="s">
        <v>12661</v>
      </c>
      <c r="H312" s="1" t="s">
        <v>12658</v>
      </c>
      <c r="I312" s="1">
        <v>665690129</v>
      </c>
      <c r="J312" s="5" t="str">
        <f t="shared" si="9"/>
        <v>0665690129</v>
      </c>
      <c r="K312" s="1" t="s">
        <v>27</v>
      </c>
      <c r="L312" s="1" t="s">
        <v>12676</v>
      </c>
      <c r="M312" s="1" t="s">
        <v>1984</v>
      </c>
      <c r="N312" s="1" t="s">
        <v>1987</v>
      </c>
      <c r="P312" s="1" t="s">
        <v>1988</v>
      </c>
      <c r="Q312" s="1" t="s">
        <v>24</v>
      </c>
      <c r="R312" s="1" t="s">
        <v>12656</v>
      </c>
      <c r="S312" s="1">
        <v>0</v>
      </c>
      <c r="T312" s="1">
        <v>146.59</v>
      </c>
      <c r="U312" s="1">
        <v>0</v>
      </c>
      <c r="V312" s="1">
        <v>0</v>
      </c>
      <c r="W312" s="1">
        <v>0</v>
      </c>
      <c r="X312" s="1">
        <v>0</v>
      </c>
      <c r="Y312" s="1">
        <v>320</v>
      </c>
    </row>
    <row r="313" spans="1:25">
      <c r="A313" s="1" t="s">
        <v>1989</v>
      </c>
      <c r="B313" s="1" t="s">
        <v>1990</v>
      </c>
      <c r="C313" s="1" t="s">
        <v>1992</v>
      </c>
      <c r="D313" s="1" t="str">
        <f t="shared" si="8"/>
        <v>15048 VALENZA (AL)</v>
      </c>
      <c r="E313" s="1">
        <v>15048</v>
      </c>
      <c r="F313" s="1" t="s">
        <v>1993</v>
      </c>
      <c r="G313" s="1" t="s">
        <v>12729</v>
      </c>
      <c r="H313" s="1" t="s">
        <v>12730</v>
      </c>
      <c r="I313" s="1">
        <v>525600060</v>
      </c>
      <c r="J313" s="5" t="str">
        <f t="shared" si="9"/>
        <v>0525600060</v>
      </c>
      <c r="K313" s="1" t="s">
        <v>27</v>
      </c>
      <c r="L313" s="1" t="s">
        <v>44</v>
      </c>
      <c r="M313" s="1" t="s">
        <v>1991</v>
      </c>
      <c r="N313" s="1" t="s">
        <v>1994</v>
      </c>
      <c r="P313" s="1" t="s">
        <v>1995</v>
      </c>
      <c r="Q313" s="1" t="s">
        <v>24</v>
      </c>
      <c r="R313" s="1" t="s">
        <v>12656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321</v>
      </c>
    </row>
    <row r="314" spans="1:25">
      <c r="A314" s="1" t="s">
        <v>1996</v>
      </c>
      <c r="B314" s="1" t="s">
        <v>1997</v>
      </c>
      <c r="C314" s="1" t="s">
        <v>1999</v>
      </c>
      <c r="D314" s="1" t="str">
        <f t="shared" si="8"/>
        <v>27029 VIGEVANO (PV)</v>
      </c>
      <c r="E314" s="1">
        <v>27029</v>
      </c>
      <c r="F314" s="1" t="s">
        <v>523</v>
      </c>
      <c r="G314" s="1" t="s">
        <v>12680</v>
      </c>
      <c r="H314" s="1" t="s">
        <v>12658</v>
      </c>
      <c r="I314" s="1">
        <v>2029280183</v>
      </c>
      <c r="J314" s="5" t="str">
        <f t="shared" si="9"/>
        <v>02029280183</v>
      </c>
      <c r="K314" s="1" t="s">
        <v>12659</v>
      </c>
      <c r="L314" s="1" t="s">
        <v>12676</v>
      </c>
      <c r="M314" s="1" t="s">
        <v>1998</v>
      </c>
      <c r="N314" s="1" t="s">
        <v>2000</v>
      </c>
      <c r="P314" s="1" t="s">
        <v>2001</v>
      </c>
      <c r="Q314" s="1" t="s">
        <v>24</v>
      </c>
      <c r="R314" s="1" t="s">
        <v>12656</v>
      </c>
      <c r="S314" s="1">
        <v>0</v>
      </c>
      <c r="T314" s="3">
        <v>32653.81</v>
      </c>
      <c r="U314" s="1">
        <v>0</v>
      </c>
      <c r="V314" s="1">
        <v>0</v>
      </c>
      <c r="W314" s="1">
        <v>0</v>
      </c>
      <c r="X314" s="1">
        <v>0</v>
      </c>
      <c r="Y314" s="1">
        <v>322</v>
      </c>
    </row>
    <row r="315" spans="1:25">
      <c r="A315" s="1" t="s">
        <v>2002</v>
      </c>
      <c r="B315" s="1" t="s">
        <v>2003</v>
      </c>
      <c r="C315" s="1" t="s">
        <v>2005</v>
      </c>
      <c r="D315" s="1" t="str">
        <f t="shared" si="8"/>
        <v>37020 ARBIZZANO DI VALPOLICELLA (VR)</v>
      </c>
      <c r="E315" s="1">
        <v>37020</v>
      </c>
      <c r="F315" s="1" t="s">
        <v>2006</v>
      </c>
      <c r="G315" s="1" t="s">
        <v>12742</v>
      </c>
      <c r="H315" s="1" t="s">
        <v>12670</v>
      </c>
      <c r="I315" s="1">
        <v>1976070233</v>
      </c>
      <c r="J315" s="5" t="str">
        <f t="shared" si="9"/>
        <v>01976070233</v>
      </c>
      <c r="K315" s="1" t="s">
        <v>27</v>
      </c>
      <c r="L315" s="1" t="s">
        <v>44</v>
      </c>
      <c r="M315" s="1" t="s">
        <v>2004</v>
      </c>
      <c r="N315" s="1" t="s">
        <v>2007</v>
      </c>
      <c r="P315" s="1" t="s">
        <v>2008</v>
      </c>
      <c r="Q315" s="1" t="s">
        <v>24</v>
      </c>
      <c r="R315" s="1" t="s">
        <v>12656</v>
      </c>
      <c r="S315" s="1">
        <v>0</v>
      </c>
      <c r="T315" s="3">
        <v>9415.19</v>
      </c>
      <c r="U315" s="1">
        <v>0</v>
      </c>
      <c r="V315" s="1">
        <v>0</v>
      </c>
      <c r="W315" s="1">
        <v>0</v>
      </c>
      <c r="X315" s="1">
        <v>0</v>
      </c>
      <c r="Y315" s="1">
        <v>323</v>
      </c>
    </row>
    <row r="316" spans="1:25">
      <c r="A316" s="1" t="s">
        <v>2009</v>
      </c>
      <c r="B316" s="1" t="s">
        <v>2010</v>
      </c>
      <c r="C316" s="1" t="s">
        <v>2012</v>
      </c>
      <c r="D316" s="1" t="str">
        <f t="shared" si="8"/>
        <v>17014 CAIRO MONTENOTTE (SV)</v>
      </c>
      <c r="E316" s="1">
        <v>17014</v>
      </c>
      <c r="F316" s="1" t="s">
        <v>2013</v>
      </c>
      <c r="G316" s="1" t="s">
        <v>12723</v>
      </c>
      <c r="H316" s="1" t="s">
        <v>12674</v>
      </c>
      <c r="I316" s="1">
        <v>1061320097</v>
      </c>
      <c r="J316" s="5" t="str">
        <f t="shared" si="9"/>
        <v>01061320097</v>
      </c>
      <c r="K316" s="1" t="s">
        <v>12659</v>
      </c>
      <c r="L316" s="1" t="s">
        <v>12676</v>
      </c>
      <c r="M316" s="1" t="s">
        <v>2011</v>
      </c>
      <c r="N316" s="1" t="s">
        <v>2014</v>
      </c>
      <c r="P316" s="1" t="s">
        <v>2015</v>
      </c>
      <c r="Q316" s="1" t="s">
        <v>24</v>
      </c>
      <c r="R316" s="1" t="s">
        <v>12656</v>
      </c>
      <c r="S316" s="1">
        <v>0</v>
      </c>
      <c r="T316" s="1">
        <v>151.32</v>
      </c>
      <c r="U316" s="1">
        <v>0</v>
      </c>
      <c r="V316" s="1">
        <v>0</v>
      </c>
      <c r="W316" s="1">
        <v>0</v>
      </c>
      <c r="X316" s="1">
        <v>0</v>
      </c>
      <c r="Y316" s="1">
        <v>324</v>
      </c>
    </row>
    <row r="317" spans="1:25">
      <c r="A317" s="1" t="s">
        <v>2016</v>
      </c>
      <c r="B317" s="1" t="s">
        <v>2017</v>
      </c>
      <c r="C317" s="1" t="s">
        <v>2019</v>
      </c>
      <c r="D317" s="1" t="str">
        <f t="shared" si="8"/>
        <v>20131 MILANO (MI)</v>
      </c>
      <c r="E317" s="1">
        <v>20131</v>
      </c>
      <c r="F317" s="1" t="s">
        <v>102</v>
      </c>
      <c r="G317" s="1" t="s">
        <v>12654</v>
      </c>
      <c r="H317" s="1" t="s">
        <v>12663</v>
      </c>
      <c r="I317" s="1">
        <v>11019390159</v>
      </c>
      <c r="J317" s="5" t="str">
        <f t="shared" si="9"/>
        <v>011019390159</v>
      </c>
      <c r="K317" s="1" t="s">
        <v>27</v>
      </c>
      <c r="L317" s="1" t="s">
        <v>1121</v>
      </c>
      <c r="M317" s="1" t="s">
        <v>2018</v>
      </c>
      <c r="N317" s="1" t="s">
        <v>2020</v>
      </c>
      <c r="P317" s="1" t="s">
        <v>2021</v>
      </c>
      <c r="Q317" s="1" t="s">
        <v>24</v>
      </c>
      <c r="R317" s="1" t="s">
        <v>12656</v>
      </c>
      <c r="S317" s="1">
        <v>0</v>
      </c>
      <c r="T317" s="3">
        <v>21361.200000000001</v>
      </c>
      <c r="U317" s="1">
        <v>0</v>
      </c>
      <c r="V317" s="1">
        <v>0</v>
      </c>
      <c r="W317" s="1">
        <v>0</v>
      </c>
      <c r="X317" s="1">
        <v>0</v>
      </c>
      <c r="Y317" s="1">
        <v>325</v>
      </c>
    </row>
    <row r="318" spans="1:25">
      <c r="A318" s="1" t="s">
        <v>2022</v>
      </c>
      <c r="B318" s="1" t="s">
        <v>2023</v>
      </c>
      <c r="C318" s="1" t="s">
        <v>2025</v>
      </c>
      <c r="D318" s="1" t="str">
        <f t="shared" si="8"/>
        <v>27049 STRADELLA (PV)</v>
      </c>
      <c r="E318" s="1">
        <v>27049</v>
      </c>
      <c r="F318" s="1" t="s">
        <v>2026</v>
      </c>
      <c r="G318" s="1" t="s">
        <v>12680</v>
      </c>
      <c r="H318" s="1" t="s">
        <v>12658</v>
      </c>
      <c r="I318" s="1">
        <v>127820181</v>
      </c>
      <c r="J318" s="5" t="str">
        <f t="shared" si="9"/>
        <v>0127820181</v>
      </c>
      <c r="K318" s="1" t="s">
        <v>27</v>
      </c>
      <c r="L318" s="1" t="s">
        <v>44</v>
      </c>
      <c r="M318" s="1" t="s">
        <v>2024</v>
      </c>
      <c r="N318" s="1" t="s">
        <v>2027</v>
      </c>
      <c r="P318" s="1" t="s">
        <v>2028</v>
      </c>
      <c r="Q318" s="1" t="s">
        <v>24</v>
      </c>
      <c r="R318" s="1" t="s">
        <v>12656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326</v>
      </c>
    </row>
    <row r="319" spans="1:25">
      <c r="A319" s="1" t="s">
        <v>2029</v>
      </c>
      <c r="B319" s="1" t="s">
        <v>2030</v>
      </c>
      <c r="C319" s="1" t="s">
        <v>2032</v>
      </c>
      <c r="D319" s="1" t="str">
        <f t="shared" si="8"/>
        <v>27058 VOGHERA (PV)</v>
      </c>
      <c r="E319" s="1">
        <v>27058</v>
      </c>
      <c r="F319" s="1" t="s">
        <v>188</v>
      </c>
      <c r="G319" s="1" t="s">
        <v>12680</v>
      </c>
      <c r="H319" s="1" t="s">
        <v>12658</v>
      </c>
      <c r="I319" s="1">
        <v>1656900188</v>
      </c>
      <c r="J319" s="5" t="str">
        <f t="shared" si="9"/>
        <v>01656900188</v>
      </c>
      <c r="K319" s="1" t="s">
        <v>27</v>
      </c>
      <c r="L319" s="1" t="s">
        <v>44</v>
      </c>
      <c r="M319" s="1" t="s">
        <v>2031</v>
      </c>
      <c r="N319" s="1" t="s">
        <v>2033</v>
      </c>
      <c r="Q319" s="1" t="s">
        <v>24</v>
      </c>
      <c r="R319" s="1" t="s">
        <v>12656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327</v>
      </c>
    </row>
    <row r="320" spans="1:25">
      <c r="A320" s="1" t="s">
        <v>2034</v>
      </c>
      <c r="B320" s="1" t="s">
        <v>2035</v>
      </c>
      <c r="C320" s="1" t="s">
        <v>2037</v>
      </c>
      <c r="D320" s="1" t="str">
        <f t="shared" si="8"/>
        <v>38100 TRENTO (TN)</v>
      </c>
      <c r="E320" s="1">
        <v>38100</v>
      </c>
      <c r="F320" s="1" t="s">
        <v>109</v>
      </c>
      <c r="G320" s="1" t="s">
        <v>12669</v>
      </c>
      <c r="H320" s="1" t="s">
        <v>12739</v>
      </c>
      <c r="I320" s="1">
        <v>1944390226</v>
      </c>
      <c r="J320" s="5" t="str">
        <f t="shared" si="9"/>
        <v>01944390226</v>
      </c>
      <c r="K320" s="1" t="s">
        <v>27</v>
      </c>
      <c r="L320" s="1" t="s">
        <v>28</v>
      </c>
      <c r="M320" s="1" t="s">
        <v>2036</v>
      </c>
      <c r="N320" s="1" t="s">
        <v>2038</v>
      </c>
      <c r="P320" s="1" t="s">
        <v>2039</v>
      </c>
      <c r="Q320" s="1" t="s">
        <v>24</v>
      </c>
      <c r="R320" s="1" t="s">
        <v>12656</v>
      </c>
      <c r="S320" s="1">
        <v>0</v>
      </c>
      <c r="T320" s="3">
        <v>14797.07</v>
      </c>
      <c r="U320" s="1">
        <v>0</v>
      </c>
      <c r="V320" s="1">
        <v>0</v>
      </c>
      <c r="W320" s="1">
        <v>0</v>
      </c>
      <c r="X320" s="1">
        <v>0</v>
      </c>
      <c r="Y320" s="1">
        <v>328</v>
      </c>
    </row>
    <row r="321" spans="1:25">
      <c r="A321" s="1" t="s">
        <v>2040</v>
      </c>
      <c r="B321" s="1" t="s">
        <v>2041</v>
      </c>
      <c r="C321" s="1" t="s">
        <v>2043</v>
      </c>
      <c r="D321" s="1" t="str">
        <f t="shared" si="8"/>
        <v>27058 VOGHERA (PV)</v>
      </c>
      <c r="E321" s="1">
        <v>27058</v>
      </c>
      <c r="F321" s="1" t="s">
        <v>188</v>
      </c>
      <c r="G321" s="1" t="s">
        <v>12680</v>
      </c>
      <c r="H321" s="1" t="s">
        <v>12658</v>
      </c>
      <c r="I321" s="1">
        <v>222480188</v>
      </c>
      <c r="J321" s="5" t="str">
        <f t="shared" si="9"/>
        <v>0222480188</v>
      </c>
      <c r="K321" s="1" t="s">
        <v>27</v>
      </c>
      <c r="L321" s="1" t="s">
        <v>44</v>
      </c>
      <c r="M321" s="1" t="s">
        <v>2042</v>
      </c>
      <c r="N321" s="1" t="s">
        <v>2044</v>
      </c>
      <c r="P321" s="1" t="s">
        <v>2045</v>
      </c>
      <c r="Q321" s="1" t="s">
        <v>24</v>
      </c>
      <c r="R321" s="1" t="s">
        <v>12656</v>
      </c>
      <c r="S321" s="1">
        <v>0</v>
      </c>
      <c r="T321" s="3">
        <v>3130.58</v>
      </c>
      <c r="U321" s="1">
        <v>0</v>
      </c>
      <c r="V321" s="1">
        <v>0</v>
      </c>
      <c r="W321" s="1">
        <v>0</v>
      </c>
      <c r="X321" s="1">
        <v>0</v>
      </c>
      <c r="Y321" s="1">
        <v>329</v>
      </c>
    </row>
    <row r="322" spans="1:25">
      <c r="A322" s="1" t="s">
        <v>2046</v>
      </c>
      <c r="B322" s="1" t="s">
        <v>2047</v>
      </c>
      <c r="C322" s="1" t="s">
        <v>2049</v>
      </c>
      <c r="D322" s="1" t="str">
        <f t="shared" si="8"/>
        <v>20122 MILANO (MI)</v>
      </c>
      <c r="E322" s="1">
        <v>20122</v>
      </c>
      <c r="F322" s="1" t="s">
        <v>102</v>
      </c>
      <c r="G322" s="1" t="s">
        <v>12654</v>
      </c>
      <c r="H322" s="1" t="s">
        <v>12679</v>
      </c>
      <c r="I322" s="1">
        <v>8531670159</v>
      </c>
      <c r="J322" s="5" t="str">
        <f t="shared" si="9"/>
        <v>08531670159</v>
      </c>
      <c r="K322" s="1" t="s">
        <v>27</v>
      </c>
      <c r="L322" s="1" t="s">
        <v>44</v>
      </c>
      <c r="M322" s="1" t="s">
        <v>2048</v>
      </c>
      <c r="N322" s="1" t="s">
        <v>2050</v>
      </c>
      <c r="P322" s="1" t="s">
        <v>2051</v>
      </c>
      <c r="Q322" s="1" t="s">
        <v>24</v>
      </c>
      <c r="R322" s="1" t="s">
        <v>12656</v>
      </c>
      <c r="S322" s="1">
        <v>0</v>
      </c>
      <c r="T322" s="1">
        <v>170</v>
      </c>
      <c r="U322" s="1">
        <v>0</v>
      </c>
      <c r="V322" s="1">
        <v>0</v>
      </c>
      <c r="W322" s="1">
        <v>0</v>
      </c>
      <c r="X322" s="1">
        <v>0</v>
      </c>
      <c r="Y322" s="1">
        <v>330</v>
      </c>
    </row>
    <row r="323" spans="1:25">
      <c r="A323" s="1" t="s">
        <v>2052</v>
      </c>
      <c r="B323" s="1" t="s">
        <v>2053</v>
      </c>
      <c r="C323" s="1" t="s">
        <v>2055</v>
      </c>
      <c r="D323" s="1" t="str">
        <f t="shared" ref="D323:D386" si="10">CONCATENATE(E323," ",F323," ","(", G323,")")</f>
        <v>20137 MILANO (MI)</v>
      </c>
      <c r="E323" s="1">
        <v>20137</v>
      </c>
      <c r="F323" s="1" t="s">
        <v>102</v>
      </c>
      <c r="G323" s="1" t="s">
        <v>12654</v>
      </c>
      <c r="H323" s="1" t="s">
        <v>12663</v>
      </c>
      <c r="I323" s="1">
        <v>12716610154</v>
      </c>
      <c r="J323" s="5" t="str">
        <f t="shared" ref="J323:J386" si="11">CONCATENATE(0,I323)</f>
        <v>012716610154</v>
      </c>
      <c r="K323" s="1" t="s">
        <v>27</v>
      </c>
      <c r="L323" s="1" t="s">
        <v>44</v>
      </c>
      <c r="M323" s="1" t="s">
        <v>2054</v>
      </c>
      <c r="N323" s="1" t="s">
        <v>2056</v>
      </c>
      <c r="P323" s="1" t="s">
        <v>2057</v>
      </c>
      <c r="Q323" s="1" t="s">
        <v>24</v>
      </c>
      <c r="R323" s="1" t="s">
        <v>12656</v>
      </c>
      <c r="S323" s="1">
        <v>0</v>
      </c>
      <c r="T323" s="1">
        <v>870</v>
      </c>
      <c r="U323" s="1">
        <v>0</v>
      </c>
      <c r="V323" s="1">
        <v>0</v>
      </c>
      <c r="W323" s="1">
        <v>0</v>
      </c>
      <c r="X323" s="1">
        <v>0</v>
      </c>
      <c r="Y323" s="1">
        <v>331</v>
      </c>
    </row>
    <row r="324" spans="1:25">
      <c r="A324" s="1" t="s">
        <v>2058</v>
      </c>
      <c r="B324" s="1" t="s">
        <v>2059</v>
      </c>
      <c r="C324" s="1" t="s">
        <v>2061</v>
      </c>
      <c r="D324" s="1" t="str">
        <f t="shared" si="10"/>
        <v>27043 BRONI (PV)</v>
      </c>
      <c r="E324" s="1">
        <v>27043</v>
      </c>
      <c r="F324" s="1" t="s">
        <v>2062</v>
      </c>
      <c r="G324" s="1" t="s">
        <v>12680</v>
      </c>
      <c r="H324" s="1" t="s">
        <v>12658</v>
      </c>
      <c r="I324" s="1">
        <v>1489930188</v>
      </c>
      <c r="J324" s="5" t="str">
        <f t="shared" si="11"/>
        <v>01489930188</v>
      </c>
      <c r="K324" s="1" t="s">
        <v>27</v>
      </c>
      <c r="L324" s="1" t="s">
        <v>12676</v>
      </c>
      <c r="M324" s="1" t="s">
        <v>2060</v>
      </c>
      <c r="N324" s="1" t="s">
        <v>2063</v>
      </c>
      <c r="P324" s="1" t="s">
        <v>2064</v>
      </c>
      <c r="Q324" s="1" t="s">
        <v>24</v>
      </c>
      <c r="R324" s="1" t="s">
        <v>12656</v>
      </c>
      <c r="S324" s="1">
        <v>0</v>
      </c>
      <c r="T324" s="3">
        <v>10552.26</v>
      </c>
      <c r="U324" s="1">
        <v>0</v>
      </c>
      <c r="V324" s="1">
        <v>0</v>
      </c>
      <c r="W324" s="1">
        <v>0</v>
      </c>
      <c r="X324" s="1">
        <v>0</v>
      </c>
      <c r="Y324" s="1">
        <v>332</v>
      </c>
    </row>
    <row r="325" spans="1:25">
      <c r="A325" s="1" t="s">
        <v>2065</v>
      </c>
      <c r="B325" s="1" t="s">
        <v>2066</v>
      </c>
      <c r="C325" s="1" t="s">
        <v>2068</v>
      </c>
      <c r="D325" s="1" t="str">
        <f t="shared" si="10"/>
        <v>36071 ARZIGNANO (VI)</v>
      </c>
      <c r="E325" s="1">
        <v>36071</v>
      </c>
      <c r="F325" s="1" t="s">
        <v>2069</v>
      </c>
      <c r="G325" s="1" t="s">
        <v>12740</v>
      </c>
      <c r="H325" s="1" t="s">
        <v>12739</v>
      </c>
      <c r="I325" s="1">
        <v>2277620247</v>
      </c>
      <c r="J325" s="5" t="str">
        <f t="shared" si="11"/>
        <v>02277620247</v>
      </c>
      <c r="K325" s="1" t="s">
        <v>12659</v>
      </c>
      <c r="L325" s="1" t="s">
        <v>12662</v>
      </c>
      <c r="M325" s="1" t="s">
        <v>2067</v>
      </c>
      <c r="N325" s="1" t="s">
        <v>2070</v>
      </c>
      <c r="P325" s="1" t="s">
        <v>2071</v>
      </c>
      <c r="Q325" s="1" t="s">
        <v>24</v>
      </c>
      <c r="R325" s="1" t="s">
        <v>12656</v>
      </c>
      <c r="S325" s="1">
        <v>0</v>
      </c>
      <c r="T325" s="3">
        <v>195574.02</v>
      </c>
      <c r="U325" s="1">
        <v>16.760000000000002</v>
      </c>
      <c r="V325" s="1">
        <v>16.760000000000002</v>
      </c>
      <c r="W325" s="1">
        <v>16.760000000000002</v>
      </c>
      <c r="X325" s="1">
        <v>16.760000000000002</v>
      </c>
      <c r="Y325" s="1">
        <v>333</v>
      </c>
    </row>
    <row r="326" spans="1:25">
      <c r="A326" s="1" t="s">
        <v>2072</v>
      </c>
      <c r="B326" s="1" t="s">
        <v>11647</v>
      </c>
      <c r="C326" s="1" t="s">
        <v>11648</v>
      </c>
      <c r="D326" s="1" t="str">
        <f t="shared" si="10"/>
        <v>35010 CURTAROLO (PD)</v>
      </c>
      <c r="E326" s="1">
        <v>35010</v>
      </c>
      <c r="F326" s="1" t="s">
        <v>2075</v>
      </c>
      <c r="G326" s="1" t="s">
        <v>12690</v>
      </c>
      <c r="H326" s="1" t="s">
        <v>12739</v>
      </c>
      <c r="I326" s="1">
        <v>85920288</v>
      </c>
      <c r="J326" s="5" t="str">
        <f t="shared" si="11"/>
        <v>085920288</v>
      </c>
      <c r="K326" s="1" t="s">
        <v>12659</v>
      </c>
      <c r="L326" s="1" t="s">
        <v>12676</v>
      </c>
      <c r="M326" s="1" t="s">
        <v>2073</v>
      </c>
      <c r="N326" s="1" t="s">
        <v>2076</v>
      </c>
      <c r="P326" s="1" t="s">
        <v>2077</v>
      </c>
      <c r="Q326" s="1" t="s">
        <v>24</v>
      </c>
      <c r="R326" s="1" t="s">
        <v>12656</v>
      </c>
      <c r="S326" s="1">
        <v>0</v>
      </c>
      <c r="T326" s="3">
        <v>372492.52</v>
      </c>
      <c r="U326" s="1">
        <v>0</v>
      </c>
      <c r="V326" s="1">
        <v>0</v>
      </c>
      <c r="W326" s="1">
        <v>0</v>
      </c>
      <c r="X326" s="1">
        <v>0</v>
      </c>
      <c r="Y326" s="1">
        <v>335</v>
      </c>
    </row>
    <row r="327" spans="1:25">
      <c r="A327" s="1" t="s">
        <v>2078</v>
      </c>
      <c r="B327" s="1" t="s">
        <v>2079</v>
      </c>
      <c r="C327" s="1" t="s">
        <v>2081</v>
      </c>
      <c r="D327" s="1" t="str">
        <f t="shared" si="10"/>
        <v>80027 FRATTAMAGGIORE (NA)</v>
      </c>
      <c r="E327" s="1">
        <v>80027</v>
      </c>
      <c r="F327" s="1" t="s">
        <v>2082</v>
      </c>
      <c r="G327" s="1" t="s">
        <v>12701</v>
      </c>
      <c r="H327" s="1" t="s">
        <v>12655</v>
      </c>
      <c r="I327" s="1">
        <v>2567571217</v>
      </c>
      <c r="J327" s="5" t="str">
        <f t="shared" si="11"/>
        <v>02567571217</v>
      </c>
      <c r="K327" s="1" t="s">
        <v>27</v>
      </c>
      <c r="L327" s="1" t="s">
        <v>28</v>
      </c>
      <c r="M327" s="1" t="s">
        <v>2080</v>
      </c>
      <c r="N327" s="1" t="s">
        <v>2083</v>
      </c>
      <c r="P327" s="1" t="s">
        <v>2084</v>
      </c>
      <c r="Q327" s="1" t="s">
        <v>24</v>
      </c>
      <c r="R327" s="1" t="s">
        <v>12656</v>
      </c>
      <c r="S327" s="1">
        <v>0</v>
      </c>
      <c r="T327" s="3">
        <v>112046.16</v>
      </c>
      <c r="U327" s="1">
        <v>0</v>
      </c>
      <c r="V327" s="1">
        <v>0</v>
      </c>
      <c r="W327" s="1">
        <v>0</v>
      </c>
      <c r="X327" s="1">
        <v>0</v>
      </c>
      <c r="Y327" s="1">
        <v>336</v>
      </c>
    </row>
    <row r="328" spans="1:25">
      <c r="A328" s="1" t="s">
        <v>2085</v>
      </c>
      <c r="B328" s="1" t="s">
        <v>2086</v>
      </c>
      <c r="C328" s="1" t="s">
        <v>2088</v>
      </c>
      <c r="D328" s="1" t="str">
        <f t="shared" si="10"/>
        <v>13900 BIELLA (BI)</v>
      </c>
      <c r="E328" s="1">
        <v>13900</v>
      </c>
      <c r="F328" s="1" t="s">
        <v>2089</v>
      </c>
      <c r="G328" s="1" t="s">
        <v>12735</v>
      </c>
      <c r="H328" s="1" t="s">
        <v>12730</v>
      </c>
      <c r="I328" s="1">
        <v>2285950024</v>
      </c>
      <c r="J328" s="5" t="str">
        <f t="shared" si="11"/>
        <v>02285950024</v>
      </c>
      <c r="K328" s="1" t="s">
        <v>27</v>
      </c>
      <c r="L328" s="1" t="s">
        <v>28</v>
      </c>
      <c r="M328" s="1" t="s">
        <v>2087</v>
      </c>
      <c r="N328" s="1" t="s">
        <v>2090</v>
      </c>
      <c r="P328" s="1" t="s">
        <v>2091</v>
      </c>
      <c r="Q328" s="1" t="s">
        <v>24</v>
      </c>
      <c r="R328" s="1" t="s">
        <v>12656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337</v>
      </c>
    </row>
    <row r="329" spans="1:25">
      <c r="A329" s="1" t="s">
        <v>2092</v>
      </c>
      <c r="B329" s="1" t="s">
        <v>2093</v>
      </c>
      <c r="C329" s="1" t="s">
        <v>2095</v>
      </c>
      <c r="D329" s="1" t="str">
        <f t="shared" si="10"/>
        <v>16138 GENOVA (GE)</v>
      </c>
      <c r="E329" s="1">
        <v>16138</v>
      </c>
      <c r="F329" s="1" t="s">
        <v>136</v>
      </c>
      <c r="G329" s="1" t="s">
        <v>12673</v>
      </c>
      <c r="H329" s="1" t="s">
        <v>12674</v>
      </c>
      <c r="I329" s="1">
        <v>2836540100</v>
      </c>
      <c r="J329" s="5" t="str">
        <f t="shared" si="11"/>
        <v>02836540100</v>
      </c>
      <c r="K329" s="1" t="s">
        <v>27</v>
      </c>
      <c r="L329" s="1" t="s">
        <v>44</v>
      </c>
      <c r="M329" s="1" t="s">
        <v>2094</v>
      </c>
      <c r="N329" s="1" t="s">
        <v>2096</v>
      </c>
      <c r="P329" s="1" t="s">
        <v>2097</v>
      </c>
      <c r="Q329" s="1" t="s">
        <v>24</v>
      </c>
      <c r="R329" s="1" t="s">
        <v>12656</v>
      </c>
      <c r="S329" s="1">
        <v>0</v>
      </c>
      <c r="T329" s="3">
        <v>2486.9299999999998</v>
      </c>
      <c r="U329" s="1">
        <v>0</v>
      </c>
      <c r="V329" s="1">
        <v>0</v>
      </c>
      <c r="W329" s="1">
        <v>0</v>
      </c>
      <c r="X329" s="1">
        <v>0</v>
      </c>
      <c r="Y329" s="1">
        <v>338</v>
      </c>
    </row>
    <row r="330" spans="1:25">
      <c r="A330" s="1" t="s">
        <v>2098</v>
      </c>
      <c r="B330" s="1" t="s">
        <v>11649</v>
      </c>
      <c r="C330" s="1" t="s">
        <v>2100</v>
      </c>
      <c r="D330" s="1" t="str">
        <f t="shared" si="10"/>
        <v>43126 PARMA (PR)</v>
      </c>
      <c r="E330" s="1">
        <v>43126</v>
      </c>
      <c r="F330" s="1" t="s">
        <v>1381</v>
      </c>
      <c r="G330" s="1" t="s">
        <v>12727</v>
      </c>
      <c r="H330" s="1" t="s">
        <v>12726</v>
      </c>
      <c r="I330" s="1">
        <v>150300341</v>
      </c>
      <c r="J330" s="5" t="str">
        <f t="shared" si="11"/>
        <v>0150300341</v>
      </c>
      <c r="K330" s="1" t="s">
        <v>27</v>
      </c>
      <c r="L330" s="1" t="s">
        <v>12676</v>
      </c>
      <c r="M330" s="1" t="s">
        <v>2099</v>
      </c>
      <c r="N330" s="1" t="s">
        <v>2101</v>
      </c>
      <c r="P330" s="1" t="s">
        <v>2102</v>
      </c>
      <c r="Q330" s="1" t="s">
        <v>24</v>
      </c>
      <c r="R330" s="1" t="s">
        <v>12656</v>
      </c>
      <c r="S330" s="1">
        <v>0</v>
      </c>
      <c r="T330" s="3">
        <v>2132.2399999999998</v>
      </c>
      <c r="U330" s="1">
        <v>0</v>
      </c>
      <c r="V330" s="1">
        <v>0</v>
      </c>
      <c r="W330" s="1">
        <v>0</v>
      </c>
      <c r="X330" s="1">
        <v>0</v>
      </c>
      <c r="Y330" s="1">
        <v>339</v>
      </c>
    </row>
    <row r="331" spans="1:25">
      <c r="A331" s="1" t="s">
        <v>2103</v>
      </c>
      <c r="B331" s="1" t="s">
        <v>2104</v>
      </c>
      <c r="C331" s="1" t="s">
        <v>2106</v>
      </c>
      <c r="D331" s="1" t="str">
        <f t="shared" si="10"/>
        <v>35031 ABANO TERME BAGNI (PD)</v>
      </c>
      <c r="E331" s="1">
        <v>35031</v>
      </c>
      <c r="F331" s="1" t="s">
        <v>2107</v>
      </c>
      <c r="G331" s="1" t="s">
        <v>12690</v>
      </c>
      <c r="H331" s="1" t="s">
        <v>12739</v>
      </c>
      <c r="I331" s="1">
        <v>3286810282</v>
      </c>
      <c r="J331" s="5" t="str">
        <f t="shared" si="11"/>
        <v>03286810282</v>
      </c>
      <c r="K331" s="1" t="s">
        <v>27</v>
      </c>
      <c r="L331" s="1" t="s">
        <v>44</v>
      </c>
      <c r="M331" s="1" t="s">
        <v>2105</v>
      </c>
      <c r="N331" s="1">
        <v>498602069</v>
      </c>
      <c r="P331" s="1" t="s">
        <v>2108</v>
      </c>
      <c r="Q331" s="1" t="s">
        <v>24</v>
      </c>
      <c r="R331" s="1" t="s">
        <v>12656</v>
      </c>
      <c r="S331" s="1">
        <v>0</v>
      </c>
      <c r="T331" s="3">
        <v>2201.31</v>
      </c>
      <c r="U331" s="1">
        <v>0</v>
      </c>
      <c r="V331" s="1">
        <v>0</v>
      </c>
      <c r="W331" s="1">
        <v>0</v>
      </c>
      <c r="X331" s="1">
        <v>0</v>
      </c>
      <c r="Y331" s="1">
        <v>340</v>
      </c>
    </row>
    <row r="332" spans="1:25">
      <c r="A332" s="1" t="s">
        <v>2109</v>
      </c>
      <c r="B332" s="1" t="s">
        <v>2110</v>
      </c>
      <c r="C332" s="1" t="s">
        <v>2112</v>
      </c>
      <c r="D332" s="1" t="str">
        <f t="shared" si="10"/>
        <v>35043 MONSELICE (PD)</v>
      </c>
      <c r="E332" s="1">
        <v>35043</v>
      </c>
      <c r="F332" s="1" t="s">
        <v>2113</v>
      </c>
      <c r="G332" s="1" t="s">
        <v>12690</v>
      </c>
      <c r="H332" s="1" t="s">
        <v>12739</v>
      </c>
      <c r="I332" s="1">
        <v>4126970286</v>
      </c>
      <c r="J332" s="5" t="str">
        <f t="shared" si="11"/>
        <v>04126970286</v>
      </c>
      <c r="K332" s="1" t="s">
        <v>27</v>
      </c>
      <c r="L332" s="1" t="s">
        <v>44</v>
      </c>
      <c r="M332" s="1" t="s">
        <v>2111</v>
      </c>
      <c r="P332" s="1" t="s">
        <v>2114</v>
      </c>
      <c r="Q332" s="1" t="s">
        <v>24</v>
      </c>
      <c r="R332" s="1" t="s">
        <v>12656</v>
      </c>
      <c r="S332" s="1">
        <v>0</v>
      </c>
      <c r="T332" s="1">
        <v>401.24</v>
      </c>
      <c r="U332" s="1">
        <v>0</v>
      </c>
      <c r="V332" s="1">
        <v>0</v>
      </c>
      <c r="W332" s="1">
        <v>0</v>
      </c>
      <c r="X332" s="1">
        <v>0</v>
      </c>
      <c r="Y332" s="1">
        <v>341</v>
      </c>
    </row>
    <row r="333" spans="1:25">
      <c r="A333" s="1" t="s">
        <v>2115</v>
      </c>
      <c r="B333" s="1" t="s">
        <v>2116</v>
      </c>
      <c r="C333" s="1" t="s">
        <v>2118</v>
      </c>
      <c r="D333" s="1" t="str">
        <f t="shared" si="10"/>
        <v>10149 TORINO (TO)</v>
      </c>
      <c r="E333" s="1">
        <v>10149</v>
      </c>
      <c r="F333" s="1" t="s">
        <v>466</v>
      </c>
      <c r="G333" s="1" t="s">
        <v>12692</v>
      </c>
      <c r="H333" s="1" t="s">
        <v>12734</v>
      </c>
      <c r="I333" s="1">
        <v>5413790014</v>
      </c>
      <c r="J333" s="5" t="str">
        <f t="shared" si="11"/>
        <v>05413790014</v>
      </c>
      <c r="K333" s="1" t="s">
        <v>27</v>
      </c>
      <c r="L333" s="1" t="s">
        <v>44</v>
      </c>
      <c r="M333" s="1" t="s">
        <v>2117</v>
      </c>
      <c r="N333" s="1" t="s">
        <v>2119</v>
      </c>
      <c r="P333" s="1" t="s">
        <v>2120</v>
      </c>
      <c r="Q333" s="1" t="s">
        <v>24</v>
      </c>
      <c r="R333" s="1" t="s">
        <v>12656</v>
      </c>
      <c r="S333" s="1">
        <v>0</v>
      </c>
      <c r="T333" s="1">
        <v>954</v>
      </c>
      <c r="U333" s="1">
        <v>0</v>
      </c>
      <c r="V333" s="1">
        <v>0</v>
      </c>
      <c r="W333" s="1">
        <v>0</v>
      </c>
      <c r="X333" s="1">
        <v>0</v>
      </c>
      <c r="Y333" s="1">
        <v>342</v>
      </c>
    </row>
    <row r="334" spans="1:25">
      <c r="A334" s="1" t="s">
        <v>2121</v>
      </c>
      <c r="B334" s="1" t="s">
        <v>2122</v>
      </c>
      <c r="C334" s="1" t="s">
        <v>2124</v>
      </c>
      <c r="D334" s="1" t="str">
        <f t="shared" si="10"/>
        <v>173 ROMA (RM)</v>
      </c>
      <c r="E334" s="1">
        <v>173</v>
      </c>
      <c r="F334" s="1" t="s">
        <v>911</v>
      </c>
      <c r="G334" s="1" t="s">
        <v>12711</v>
      </c>
      <c r="H334" s="1" t="s">
        <v>12655</v>
      </c>
      <c r="I334" s="1">
        <v>1937721007</v>
      </c>
      <c r="J334" s="5" t="str">
        <f t="shared" si="11"/>
        <v>01937721007</v>
      </c>
      <c r="K334" s="1" t="s">
        <v>27</v>
      </c>
      <c r="L334" s="1" t="s">
        <v>44</v>
      </c>
      <c r="M334" s="1" t="s">
        <v>2123</v>
      </c>
      <c r="N334" s="1" t="s">
        <v>2125</v>
      </c>
      <c r="P334" s="1" t="s">
        <v>2126</v>
      </c>
      <c r="Q334" s="1" t="s">
        <v>24</v>
      </c>
      <c r="R334" s="1" t="s">
        <v>12656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343</v>
      </c>
    </row>
    <row r="335" spans="1:25">
      <c r="A335" s="1" t="s">
        <v>2127</v>
      </c>
      <c r="B335" s="1" t="s">
        <v>2128</v>
      </c>
      <c r="C335" s="1" t="s">
        <v>2130</v>
      </c>
      <c r="D335" s="1" t="str">
        <f t="shared" si="10"/>
        <v>16033 LAVAGNA (GE)</v>
      </c>
      <c r="E335" s="1">
        <v>16033</v>
      </c>
      <c r="F335" s="1" t="s">
        <v>2131</v>
      </c>
      <c r="G335" s="1" t="s">
        <v>12673</v>
      </c>
      <c r="H335" s="1" t="s">
        <v>12674</v>
      </c>
      <c r="I335" s="1">
        <v>1763240999</v>
      </c>
      <c r="J335" s="5" t="str">
        <f t="shared" si="11"/>
        <v>01763240999</v>
      </c>
      <c r="K335" s="1" t="s">
        <v>27</v>
      </c>
      <c r="L335" s="1" t="s">
        <v>28</v>
      </c>
      <c r="M335" s="1" t="s">
        <v>2129</v>
      </c>
      <c r="N335" s="1" t="s">
        <v>2132</v>
      </c>
      <c r="P335" s="1" t="s">
        <v>2133</v>
      </c>
      <c r="Q335" s="1" t="s">
        <v>24</v>
      </c>
      <c r="R335" s="1" t="s">
        <v>12656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344</v>
      </c>
    </row>
    <row r="336" spans="1:25">
      <c r="A336" s="1" t="s">
        <v>2134</v>
      </c>
      <c r="B336" s="1" t="s">
        <v>2135</v>
      </c>
      <c r="C336" s="1" t="s">
        <v>2137</v>
      </c>
      <c r="D336" s="1" t="str">
        <f t="shared" si="10"/>
        <v>20081 ABBIATEGRASSO (MI)</v>
      </c>
      <c r="E336" s="1">
        <v>20081</v>
      </c>
      <c r="F336" s="1" t="s">
        <v>320</v>
      </c>
      <c r="G336" s="1" t="s">
        <v>12654</v>
      </c>
      <c r="H336" s="1" t="s">
        <v>12658</v>
      </c>
      <c r="I336" s="1">
        <v>11974370154</v>
      </c>
      <c r="J336" s="5" t="str">
        <f t="shared" si="11"/>
        <v>011974370154</v>
      </c>
      <c r="K336" s="1" t="s">
        <v>27</v>
      </c>
      <c r="L336" s="1" t="s">
        <v>44</v>
      </c>
      <c r="M336" s="1" t="s">
        <v>2136</v>
      </c>
      <c r="N336" s="1" t="s">
        <v>2138</v>
      </c>
      <c r="P336" s="1" t="s">
        <v>2139</v>
      </c>
      <c r="Q336" s="1" t="s">
        <v>24</v>
      </c>
      <c r="R336" s="1" t="s">
        <v>12656</v>
      </c>
      <c r="S336" s="1">
        <v>0</v>
      </c>
      <c r="T336" s="3">
        <v>2831.2</v>
      </c>
      <c r="U336" s="1">
        <v>0</v>
      </c>
      <c r="V336" s="1">
        <v>0</v>
      </c>
      <c r="W336" s="1">
        <v>0</v>
      </c>
      <c r="X336" s="1">
        <v>0</v>
      </c>
      <c r="Y336" s="1">
        <v>345</v>
      </c>
    </row>
    <row r="337" spans="1:25">
      <c r="A337" s="1" t="s">
        <v>2140</v>
      </c>
      <c r="B337" s="1" t="s">
        <v>2141</v>
      </c>
      <c r="C337" s="1" t="s">
        <v>2143</v>
      </c>
      <c r="D337" s="1" t="str">
        <f t="shared" si="10"/>
        <v>41012 CARPI (MO)</v>
      </c>
      <c r="E337" s="1">
        <v>41012</v>
      </c>
      <c r="F337" s="1" t="s">
        <v>1784</v>
      </c>
      <c r="G337" s="1" t="s">
        <v>12745</v>
      </c>
      <c r="H337" s="1" t="s">
        <v>12726</v>
      </c>
      <c r="I337" s="1">
        <v>2065370369</v>
      </c>
      <c r="J337" s="5" t="str">
        <f t="shared" si="11"/>
        <v>02065370369</v>
      </c>
      <c r="K337" s="1" t="s">
        <v>12659</v>
      </c>
      <c r="L337" s="1" t="s">
        <v>12662</v>
      </c>
      <c r="M337" s="1" t="s">
        <v>2142</v>
      </c>
      <c r="N337" s="1" t="s">
        <v>2144</v>
      </c>
      <c r="P337" s="1" t="s">
        <v>2145</v>
      </c>
      <c r="Q337" s="1" t="s">
        <v>24</v>
      </c>
      <c r="R337" s="1" t="s">
        <v>12656</v>
      </c>
      <c r="S337" s="1">
        <v>0</v>
      </c>
      <c r="T337" s="3">
        <v>24378.3</v>
      </c>
      <c r="U337" s="3">
        <v>-1115.3699999999999</v>
      </c>
      <c r="V337" s="3">
        <v>-1115.3699999999999</v>
      </c>
      <c r="W337" s="3">
        <v>-1115.3699999999999</v>
      </c>
      <c r="X337" s="3">
        <v>-1115.3699999999999</v>
      </c>
      <c r="Y337" s="1">
        <v>346</v>
      </c>
    </row>
    <row r="338" spans="1:25">
      <c r="A338" s="1" t="s">
        <v>2146</v>
      </c>
      <c r="B338" s="1" t="s">
        <v>2147</v>
      </c>
      <c r="C338" s="1" t="s">
        <v>2149</v>
      </c>
      <c r="D338" s="1" t="str">
        <f t="shared" si="10"/>
        <v>12100 CUNEO (CN)</v>
      </c>
      <c r="E338" s="1">
        <v>12100</v>
      </c>
      <c r="F338" s="1" t="s">
        <v>1558</v>
      </c>
      <c r="G338" s="1" t="s">
        <v>12733</v>
      </c>
      <c r="H338" s="1" t="s">
        <v>12734</v>
      </c>
      <c r="I338" s="1">
        <v>2350590044</v>
      </c>
      <c r="J338" s="5" t="str">
        <f t="shared" si="11"/>
        <v>02350590044</v>
      </c>
      <c r="K338" s="1" t="s">
        <v>27</v>
      </c>
      <c r="L338" s="1" t="s">
        <v>44</v>
      </c>
      <c r="M338" s="1" t="s">
        <v>2148</v>
      </c>
      <c r="N338" s="1" t="s">
        <v>2150</v>
      </c>
      <c r="P338" s="1" t="s">
        <v>2151</v>
      </c>
      <c r="Q338" s="1" t="s">
        <v>24</v>
      </c>
      <c r="R338" s="1" t="s">
        <v>12656</v>
      </c>
      <c r="S338" s="1">
        <v>0</v>
      </c>
      <c r="T338" s="3">
        <v>2964.1</v>
      </c>
      <c r="U338" s="1">
        <v>0</v>
      </c>
      <c r="V338" s="1">
        <v>0</v>
      </c>
      <c r="W338" s="1">
        <v>0</v>
      </c>
      <c r="X338" s="1">
        <v>0</v>
      </c>
      <c r="Y338" s="1">
        <v>347</v>
      </c>
    </row>
    <row r="339" spans="1:25">
      <c r="A339" s="1" t="s">
        <v>2152</v>
      </c>
      <c r="B339" s="1" t="s">
        <v>11650</v>
      </c>
      <c r="C339" s="1" t="s">
        <v>2154</v>
      </c>
      <c r="D339" s="1" t="str">
        <f t="shared" si="10"/>
        <v>45011 ADRIA (RO)</v>
      </c>
      <c r="E339" s="1">
        <v>45011</v>
      </c>
      <c r="F339" s="1" t="s">
        <v>2155</v>
      </c>
      <c r="G339" s="1" t="s">
        <v>12737</v>
      </c>
      <c r="H339" s="1" t="s">
        <v>12739</v>
      </c>
      <c r="I339" s="1">
        <v>660460296</v>
      </c>
      <c r="J339" s="5" t="str">
        <f t="shared" si="11"/>
        <v>0660460296</v>
      </c>
      <c r="K339" s="1" t="s">
        <v>27</v>
      </c>
      <c r="L339" s="1" t="s">
        <v>44</v>
      </c>
      <c r="M339" s="1" t="s">
        <v>2153</v>
      </c>
      <c r="N339" s="1" t="s">
        <v>2156</v>
      </c>
      <c r="P339" s="1" t="s">
        <v>2157</v>
      </c>
      <c r="Q339" s="1" t="s">
        <v>24</v>
      </c>
      <c r="R339" s="1" t="s">
        <v>12656</v>
      </c>
      <c r="S339" s="1">
        <v>0</v>
      </c>
      <c r="T339" s="3">
        <v>4383.2</v>
      </c>
      <c r="U339" s="1">
        <v>0</v>
      </c>
      <c r="V339" s="1">
        <v>0</v>
      </c>
      <c r="W339" s="1">
        <v>0</v>
      </c>
      <c r="X339" s="1">
        <v>0</v>
      </c>
      <c r="Y339" s="1">
        <v>348</v>
      </c>
    </row>
    <row r="340" spans="1:25">
      <c r="A340" s="1" t="s">
        <v>2158</v>
      </c>
      <c r="B340" s="1" t="s">
        <v>2159</v>
      </c>
      <c r="C340" s="1" t="s">
        <v>2161</v>
      </c>
      <c r="D340" s="1" t="str">
        <f t="shared" si="10"/>
        <v>157 ROMA (RM)</v>
      </c>
      <c r="E340" s="1">
        <v>157</v>
      </c>
      <c r="F340" s="1" t="s">
        <v>911</v>
      </c>
      <c r="G340" s="1" t="s">
        <v>12711</v>
      </c>
      <c r="H340" s="1" t="s">
        <v>12655</v>
      </c>
      <c r="I340" s="1">
        <v>1374641007</v>
      </c>
      <c r="J340" s="5" t="str">
        <f t="shared" si="11"/>
        <v>01374641007</v>
      </c>
      <c r="K340" s="1" t="s">
        <v>27</v>
      </c>
      <c r="L340" s="1" t="s">
        <v>44</v>
      </c>
      <c r="M340" s="1" t="s">
        <v>2160</v>
      </c>
      <c r="N340" s="1" t="s">
        <v>2162</v>
      </c>
      <c r="P340" s="1" t="s">
        <v>2163</v>
      </c>
      <c r="Q340" s="1" t="s">
        <v>24</v>
      </c>
      <c r="R340" s="1" t="s">
        <v>12656</v>
      </c>
      <c r="S340" s="1">
        <v>0</v>
      </c>
      <c r="T340" s="3">
        <v>54341</v>
      </c>
      <c r="U340" s="1">
        <v>0</v>
      </c>
      <c r="V340" s="1">
        <v>0</v>
      </c>
      <c r="W340" s="1">
        <v>0</v>
      </c>
      <c r="X340" s="1">
        <v>0</v>
      </c>
      <c r="Y340" s="1">
        <v>349</v>
      </c>
    </row>
    <row r="341" spans="1:25">
      <c r="A341" s="1" t="s">
        <v>2164</v>
      </c>
      <c r="B341" s="1" t="s">
        <v>2165</v>
      </c>
      <c r="C341" s="1" t="s">
        <v>2167</v>
      </c>
      <c r="D341" s="1" t="str">
        <f t="shared" si="10"/>
        <v>31050 VILLORBA (TV)</v>
      </c>
      <c r="E341" s="1">
        <v>31050</v>
      </c>
      <c r="F341" s="1" t="s">
        <v>2168</v>
      </c>
      <c r="G341" s="1" t="s">
        <v>12732</v>
      </c>
      <c r="H341" s="1" t="s">
        <v>12655</v>
      </c>
      <c r="I341" s="1">
        <v>664500261</v>
      </c>
      <c r="J341" s="5" t="str">
        <f t="shared" si="11"/>
        <v>0664500261</v>
      </c>
      <c r="K341" s="1" t="s">
        <v>27</v>
      </c>
      <c r="L341" s="1" t="s">
        <v>44</v>
      </c>
      <c r="M341" s="1" t="s">
        <v>2166</v>
      </c>
      <c r="N341" s="1" t="s">
        <v>2169</v>
      </c>
      <c r="P341" s="1" t="s">
        <v>2170</v>
      </c>
      <c r="Q341" s="1" t="s">
        <v>24</v>
      </c>
      <c r="R341" s="1" t="s">
        <v>12656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350</v>
      </c>
    </row>
    <row r="342" spans="1:25">
      <c r="A342" s="1" t="s">
        <v>2171</v>
      </c>
      <c r="B342" s="1" t="s">
        <v>2172</v>
      </c>
      <c r="C342" s="1" t="s">
        <v>2174</v>
      </c>
      <c r="D342" s="1" t="str">
        <f t="shared" si="10"/>
        <v>20153 MILANO (MI)</v>
      </c>
      <c r="E342" s="1">
        <v>20153</v>
      </c>
      <c r="F342" s="1" t="s">
        <v>102</v>
      </c>
      <c r="G342" s="1" t="s">
        <v>12654</v>
      </c>
      <c r="H342" s="1" t="s">
        <v>12663</v>
      </c>
      <c r="I342" s="1">
        <v>722610151</v>
      </c>
      <c r="J342" s="5" t="str">
        <f t="shared" si="11"/>
        <v>0722610151</v>
      </c>
      <c r="K342" s="1" t="s">
        <v>27</v>
      </c>
      <c r="L342" s="1" t="s">
        <v>28</v>
      </c>
      <c r="M342" s="1" t="s">
        <v>2173</v>
      </c>
      <c r="N342" s="1" t="s">
        <v>2175</v>
      </c>
      <c r="P342" s="1" t="s">
        <v>2176</v>
      </c>
      <c r="Q342" s="1" t="s">
        <v>24</v>
      </c>
      <c r="R342" s="1" t="s">
        <v>12656</v>
      </c>
      <c r="S342" s="1">
        <v>0</v>
      </c>
      <c r="T342" s="3">
        <v>183280.52</v>
      </c>
      <c r="U342" s="1">
        <v>0</v>
      </c>
      <c r="V342" s="1">
        <v>0</v>
      </c>
      <c r="W342" s="1">
        <v>0</v>
      </c>
      <c r="X342" s="1">
        <v>0</v>
      </c>
      <c r="Y342" s="1">
        <v>351</v>
      </c>
    </row>
    <row r="343" spans="1:25">
      <c r="A343" s="1" t="s">
        <v>2177</v>
      </c>
      <c r="B343" s="1" t="s">
        <v>2178</v>
      </c>
      <c r="C343" s="1" t="s">
        <v>2180</v>
      </c>
      <c r="D343" s="1" t="str">
        <f t="shared" si="10"/>
        <v>33170 PORDENONE (PN)</v>
      </c>
      <c r="E343" s="1">
        <v>33170</v>
      </c>
      <c r="F343" s="1" t="s">
        <v>2181</v>
      </c>
      <c r="G343" s="1" t="s">
        <v>12758</v>
      </c>
      <c r="H343" s="1" t="s">
        <v>12655</v>
      </c>
      <c r="I343" s="1">
        <v>82330937</v>
      </c>
      <c r="J343" s="5" t="str">
        <f t="shared" si="11"/>
        <v>082330937</v>
      </c>
      <c r="K343" s="1" t="s">
        <v>27</v>
      </c>
      <c r="L343" s="1" t="s">
        <v>44</v>
      </c>
      <c r="M343" s="1" t="s">
        <v>2179</v>
      </c>
      <c r="N343" s="1" t="s">
        <v>2182</v>
      </c>
      <c r="P343" s="1" t="s">
        <v>2183</v>
      </c>
      <c r="Q343" s="1" t="s">
        <v>24</v>
      </c>
      <c r="R343" s="1" t="s">
        <v>12656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352</v>
      </c>
    </row>
    <row r="344" spans="1:25">
      <c r="A344" s="1" t="s">
        <v>2184</v>
      </c>
      <c r="B344" s="1" t="s">
        <v>2185</v>
      </c>
      <c r="C344" s="1" t="s">
        <v>2187</v>
      </c>
      <c r="D344" s="1" t="str">
        <f t="shared" si="10"/>
        <v>33080 PORCIA (PN)</v>
      </c>
      <c r="E344" s="1">
        <v>33080</v>
      </c>
      <c r="F344" s="1" t="s">
        <v>2188</v>
      </c>
      <c r="G344" s="1" t="s">
        <v>12758</v>
      </c>
      <c r="H344" s="1" t="s">
        <v>12655</v>
      </c>
      <c r="I344" s="1">
        <v>1158490936</v>
      </c>
      <c r="J344" s="5" t="str">
        <f t="shared" si="11"/>
        <v>01158490936</v>
      </c>
      <c r="K344" s="1" t="s">
        <v>27</v>
      </c>
      <c r="L344" s="1" t="s">
        <v>44</v>
      </c>
      <c r="M344" s="1" t="s">
        <v>2186</v>
      </c>
      <c r="N344" s="1" t="s">
        <v>2189</v>
      </c>
      <c r="P344" s="1" t="s">
        <v>2190</v>
      </c>
      <c r="Q344" s="1" t="s">
        <v>24</v>
      </c>
      <c r="R344" s="1" t="s">
        <v>12656</v>
      </c>
      <c r="S344" s="1">
        <v>0</v>
      </c>
      <c r="T344" s="3">
        <v>2292.5500000000002</v>
      </c>
      <c r="U344" s="1">
        <v>0</v>
      </c>
      <c r="V344" s="1">
        <v>0</v>
      </c>
      <c r="W344" s="1">
        <v>0</v>
      </c>
      <c r="X344" s="1">
        <v>0</v>
      </c>
      <c r="Y344" s="1">
        <v>353</v>
      </c>
    </row>
    <row r="345" spans="1:25">
      <c r="A345" s="1" t="s">
        <v>2191</v>
      </c>
      <c r="B345" s="1" t="s">
        <v>2192</v>
      </c>
      <c r="C345" s="1" t="s">
        <v>2194</v>
      </c>
      <c r="D345" s="1" t="str">
        <f t="shared" si="10"/>
        <v>17031 ALBENGA (SV)</v>
      </c>
      <c r="E345" s="1">
        <v>17031</v>
      </c>
      <c r="F345" s="1" t="s">
        <v>2195</v>
      </c>
      <c r="G345" s="1" t="s">
        <v>12723</v>
      </c>
      <c r="H345" s="1" t="s">
        <v>12674</v>
      </c>
      <c r="I345" s="1">
        <v>1356500098</v>
      </c>
      <c r="J345" s="5" t="str">
        <f t="shared" si="11"/>
        <v>01356500098</v>
      </c>
      <c r="K345" s="1" t="s">
        <v>12659</v>
      </c>
      <c r="L345" s="1" t="s">
        <v>12662</v>
      </c>
      <c r="M345" s="1" t="s">
        <v>2193</v>
      </c>
      <c r="N345" s="1" t="s">
        <v>2196</v>
      </c>
      <c r="P345" s="1" t="s">
        <v>2197</v>
      </c>
      <c r="Q345" s="1" t="s">
        <v>24</v>
      </c>
      <c r="R345" s="1" t="s">
        <v>12656</v>
      </c>
      <c r="S345" s="1">
        <v>0</v>
      </c>
      <c r="T345" s="3">
        <v>31971.119999999999</v>
      </c>
      <c r="U345" s="1">
        <v>11.79</v>
      </c>
      <c r="V345" s="1">
        <v>11.79</v>
      </c>
      <c r="W345" s="1">
        <v>11.79</v>
      </c>
      <c r="X345" s="1">
        <v>11.79</v>
      </c>
      <c r="Y345" s="1">
        <v>354</v>
      </c>
    </row>
    <row r="346" spans="1:25">
      <c r="A346" s="1" t="s">
        <v>2198</v>
      </c>
      <c r="B346" s="1" t="s">
        <v>2199</v>
      </c>
      <c r="C346" s="1" t="s">
        <v>2201</v>
      </c>
      <c r="D346" s="1" t="str">
        <f t="shared" si="10"/>
        <v>20031 CESANO MADERNO (MI)</v>
      </c>
      <c r="E346" s="1">
        <v>20031</v>
      </c>
      <c r="F346" s="1" t="s">
        <v>2202</v>
      </c>
      <c r="G346" s="1" t="s">
        <v>12654</v>
      </c>
      <c r="H346" s="1" t="s">
        <v>12665</v>
      </c>
      <c r="I346" s="1">
        <v>3902470966</v>
      </c>
      <c r="J346" s="5" t="str">
        <f t="shared" si="11"/>
        <v>03902470966</v>
      </c>
      <c r="K346" s="1" t="s">
        <v>12675</v>
      </c>
      <c r="L346" s="1" t="s">
        <v>12676</v>
      </c>
      <c r="M346" s="1" t="s">
        <v>2200</v>
      </c>
      <c r="N346" s="1" t="s">
        <v>12759</v>
      </c>
      <c r="O346" s="1" t="s">
        <v>12760</v>
      </c>
      <c r="P346" s="1" t="s">
        <v>2203</v>
      </c>
      <c r="Q346" s="1" t="s">
        <v>24</v>
      </c>
      <c r="R346" s="1" t="s">
        <v>12656</v>
      </c>
      <c r="S346" s="1">
        <v>0</v>
      </c>
      <c r="T346" s="3">
        <v>79661.3</v>
      </c>
      <c r="U346" s="1">
        <v>0</v>
      </c>
      <c r="V346" s="1">
        <v>0</v>
      </c>
      <c r="W346" s="1">
        <v>0</v>
      </c>
      <c r="X346" s="1">
        <v>0</v>
      </c>
      <c r="Y346" s="1">
        <v>355</v>
      </c>
    </row>
    <row r="347" spans="1:25">
      <c r="A347" s="1" t="s">
        <v>2204</v>
      </c>
      <c r="B347" s="1" t="s">
        <v>2205</v>
      </c>
      <c r="C347" s="1" t="s">
        <v>2207</v>
      </c>
      <c r="D347" s="1" t="str">
        <f t="shared" si="10"/>
        <v>10100 TORINO (TO)</v>
      </c>
      <c r="E347" s="1">
        <v>10100</v>
      </c>
      <c r="F347" s="1" t="s">
        <v>466</v>
      </c>
      <c r="G347" s="1" t="s">
        <v>12692</v>
      </c>
      <c r="H347" s="1" t="s">
        <v>12734</v>
      </c>
      <c r="I347" s="1">
        <v>7659460013</v>
      </c>
      <c r="J347" s="5" t="str">
        <f t="shared" si="11"/>
        <v>07659460013</v>
      </c>
      <c r="K347" s="1" t="s">
        <v>27</v>
      </c>
      <c r="L347" s="1" t="s">
        <v>28</v>
      </c>
      <c r="M347" s="1" t="s">
        <v>2206</v>
      </c>
      <c r="N347" s="1" t="s">
        <v>2208</v>
      </c>
      <c r="O347" s="1">
        <v>3299369587</v>
      </c>
      <c r="P347" s="1" t="s">
        <v>2209</v>
      </c>
      <c r="Q347" s="1" t="s">
        <v>24</v>
      </c>
      <c r="R347" s="1" t="s">
        <v>12656</v>
      </c>
      <c r="S347" s="1">
        <v>0</v>
      </c>
      <c r="T347" s="1">
        <v>767</v>
      </c>
      <c r="U347" s="1">
        <v>0</v>
      </c>
      <c r="V347" s="1">
        <v>0</v>
      </c>
      <c r="W347" s="1">
        <v>0</v>
      </c>
      <c r="X347" s="1">
        <v>0</v>
      </c>
      <c r="Y347" s="1">
        <v>356</v>
      </c>
    </row>
    <row r="348" spans="1:25">
      <c r="A348" s="1" t="s">
        <v>2210</v>
      </c>
      <c r="B348" s="1" t="s">
        <v>2211</v>
      </c>
      <c r="C348" s="1" t="s">
        <v>2213</v>
      </c>
      <c r="D348" s="1" t="str">
        <f t="shared" si="10"/>
        <v>37050 CAMPAGNOLA DI ZEVIO (VR)</v>
      </c>
      <c r="E348" s="1">
        <v>37050</v>
      </c>
      <c r="F348" s="1" t="s">
        <v>2214</v>
      </c>
      <c r="G348" s="1" t="s">
        <v>12742</v>
      </c>
      <c r="H348" s="1" t="s">
        <v>12670</v>
      </c>
      <c r="I348" s="1">
        <v>2462150232</v>
      </c>
      <c r="J348" s="5" t="str">
        <f t="shared" si="11"/>
        <v>02462150232</v>
      </c>
      <c r="K348" s="1" t="s">
        <v>27</v>
      </c>
      <c r="L348" s="1" t="s">
        <v>44</v>
      </c>
      <c r="M348" s="1" t="s">
        <v>2212</v>
      </c>
      <c r="N348" s="1" t="s">
        <v>2215</v>
      </c>
      <c r="P348" s="1" t="s">
        <v>2216</v>
      </c>
      <c r="Q348" s="1" t="s">
        <v>24</v>
      </c>
      <c r="R348" s="1" t="s">
        <v>12656</v>
      </c>
      <c r="S348" s="1">
        <v>0</v>
      </c>
      <c r="T348" s="3">
        <v>1726.5</v>
      </c>
      <c r="U348" s="1">
        <v>0</v>
      </c>
      <c r="V348" s="1">
        <v>0</v>
      </c>
      <c r="W348" s="1">
        <v>0</v>
      </c>
      <c r="X348" s="1">
        <v>0</v>
      </c>
      <c r="Y348" s="1">
        <v>357</v>
      </c>
    </row>
    <row r="349" spans="1:25">
      <c r="A349" s="1" t="s">
        <v>2217</v>
      </c>
      <c r="B349" s="1" t="s">
        <v>2218</v>
      </c>
      <c r="C349" s="1" t="s">
        <v>2220</v>
      </c>
      <c r="D349" s="1" t="str">
        <f t="shared" si="10"/>
        <v>45100 ROVIGO (RO)</v>
      </c>
      <c r="E349" s="1">
        <v>45100</v>
      </c>
      <c r="F349" s="1" t="s">
        <v>1572</v>
      </c>
      <c r="G349" s="1" t="s">
        <v>12737</v>
      </c>
      <c r="H349" s="1" t="s">
        <v>12655</v>
      </c>
      <c r="I349" s="1">
        <v>1190710291</v>
      </c>
      <c r="J349" s="5" t="str">
        <f t="shared" si="11"/>
        <v>01190710291</v>
      </c>
      <c r="K349" s="1" t="s">
        <v>27</v>
      </c>
      <c r="L349" s="1" t="s">
        <v>44</v>
      </c>
      <c r="M349" s="1" t="s">
        <v>2219</v>
      </c>
      <c r="N349" s="1" t="s">
        <v>2221</v>
      </c>
      <c r="Q349" s="1" t="s">
        <v>24</v>
      </c>
      <c r="R349" s="1" t="s">
        <v>12656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358</v>
      </c>
    </row>
    <row r="350" spans="1:25">
      <c r="A350" s="1" t="s">
        <v>2222</v>
      </c>
      <c r="B350" s="1" t="s">
        <v>2223</v>
      </c>
      <c r="C350" s="1" t="s">
        <v>2225</v>
      </c>
      <c r="D350" s="1" t="str">
        <f t="shared" si="10"/>
        <v>12023 CARAGLIO (CN)</v>
      </c>
      <c r="E350" s="1">
        <v>12023</v>
      </c>
      <c r="F350" s="1" t="s">
        <v>2226</v>
      </c>
      <c r="G350" s="1" t="s">
        <v>12733</v>
      </c>
      <c r="H350" s="1" t="s">
        <v>12734</v>
      </c>
      <c r="I350" s="1">
        <v>2242350045</v>
      </c>
      <c r="J350" s="5" t="str">
        <f t="shared" si="11"/>
        <v>02242350045</v>
      </c>
      <c r="K350" s="1" t="s">
        <v>27</v>
      </c>
      <c r="L350" s="1" t="s">
        <v>44</v>
      </c>
      <c r="M350" s="1" t="s">
        <v>2224</v>
      </c>
      <c r="N350" s="1" t="s">
        <v>2227</v>
      </c>
      <c r="Q350" s="1" t="s">
        <v>24</v>
      </c>
      <c r="R350" s="1" t="s">
        <v>12656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359</v>
      </c>
    </row>
    <row r="351" spans="1:25">
      <c r="A351" s="1" t="s">
        <v>2228</v>
      </c>
      <c r="B351" s="1" t="s">
        <v>2229</v>
      </c>
      <c r="C351" s="1" t="s">
        <v>2231</v>
      </c>
      <c r="D351" s="1" t="str">
        <f t="shared" si="10"/>
        <v>12043 CANALE (CN)</v>
      </c>
      <c r="E351" s="1">
        <v>12043</v>
      </c>
      <c r="F351" s="1" t="s">
        <v>2232</v>
      </c>
      <c r="G351" s="1" t="s">
        <v>12733</v>
      </c>
      <c r="H351" s="1" t="s">
        <v>12734</v>
      </c>
      <c r="I351" s="1">
        <v>2823070046</v>
      </c>
      <c r="J351" s="5" t="str">
        <f t="shared" si="11"/>
        <v>02823070046</v>
      </c>
      <c r="K351" s="1" t="s">
        <v>27</v>
      </c>
      <c r="L351" s="1" t="s">
        <v>44</v>
      </c>
      <c r="M351" s="1" t="s">
        <v>2230</v>
      </c>
      <c r="N351" s="1" t="s">
        <v>2233</v>
      </c>
      <c r="P351" s="1" t="s">
        <v>2234</v>
      </c>
      <c r="Q351" s="1" t="s">
        <v>24</v>
      </c>
      <c r="R351" s="1" t="s">
        <v>12656</v>
      </c>
      <c r="S351" s="1">
        <v>0</v>
      </c>
      <c r="T351" s="1">
        <v>524.5</v>
      </c>
      <c r="U351" s="1">
        <v>0</v>
      </c>
      <c r="V351" s="1">
        <v>0</v>
      </c>
      <c r="W351" s="1">
        <v>0</v>
      </c>
      <c r="X351" s="1">
        <v>0</v>
      </c>
      <c r="Y351" s="1">
        <v>360</v>
      </c>
    </row>
    <row r="352" spans="1:25">
      <c r="A352" s="1" t="s">
        <v>2235</v>
      </c>
      <c r="B352" s="1" t="s">
        <v>2236</v>
      </c>
      <c r="C352" s="1" t="s">
        <v>2238</v>
      </c>
      <c r="D352" s="1" t="str">
        <f t="shared" si="10"/>
        <v>12051 ALBA (CN)</v>
      </c>
      <c r="E352" s="1">
        <v>12051</v>
      </c>
      <c r="F352" s="1" t="s">
        <v>2239</v>
      </c>
      <c r="G352" s="1" t="s">
        <v>12733</v>
      </c>
      <c r="H352" s="1" t="s">
        <v>12734</v>
      </c>
      <c r="I352" s="1">
        <v>452840044</v>
      </c>
      <c r="J352" s="5" t="str">
        <f t="shared" si="11"/>
        <v>0452840044</v>
      </c>
      <c r="K352" s="1" t="s">
        <v>27</v>
      </c>
      <c r="L352" s="1" t="s">
        <v>44</v>
      </c>
      <c r="M352" s="1" t="s">
        <v>2237</v>
      </c>
      <c r="N352" s="1" t="s">
        <v>2240</v>
      </c>
      <c r="P352" s="1" t="s">
        <v>2241</v>
      </c>
      <c r="Q352" s="1" t="s">
        <v>24</v>
      </c>
      <c r="R352" s="1" t="s">
        <v>12656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361</v>
      </c>
    </row>
    <row r="353" spans="1:25">
      <c r="A353" s="1" t="s">
        <v>2242</v>
      </c>
      <c r="B353" s="1" t="s">
        <v>2243</v>
      </c>
      <c r="C353" s="1" t="s">
        <v>11651</v>
      </c>
      <c r="D353" s="1" t="str">
        <f t="shared" si="10"/>
        <v>20156 MILANO (MI)</v>
      </c>
      <c r="E353" s="1">
        <v>20156</v>
      </c>
      <c r="F353" s="1" t="s">
        <v>102</v>
      </c>
      <c r="G353" s="1" t="s">
        <v>12654</v>
      </c>
      <c r="H353" s="1" t="s">
        <v>12663</v>
      </c>
      <c r="I353" s="1">
        <v>12282440150</v>
      </c>
      <c r="J353" s="5" t="str">
        <f t="shared" si="11"/>
        <v>012282440150</v>
      </c>
      <c r="K353" s="1" t="s">
        <v>27</v>
      </c>
      <c r="L353" s="1" t="s">
        <v>44</v>
      </c>
      <c r="M353" s="1" t="s">
        <v>2244</v>
      </c>
      <c r="N353" s="1" t="s">
        <v>2245</v>
      </c>
      <c r="Q353" s="1" t="s">
        <v>24</v>
      </c>
      <c r="R353" s="1" t="s">
        <v>12656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362</v>
      </c>
    </row>
    <row r="354" spans="1:25">
      <c r="A354" s="1" t="s">
        <v>2246</v>
      </c>
      <c r="B354" s="1" t="s">
        <v>2247</v>
      </c>
      <c r="C354" s="1" t="s">
        <v>2249</v>
      </c>
      <c r="D354" s="1" t="str">
        <f t="shared" si="10"/>
        <v>88100 CATANZARO (CZ)</v>
      </c>
      <c r="E354" s="1">
        <v>88100</v>
      </c>
      <c r="F354" s="1" t="s">
        <v>2250</v>
      </c>
      <c r="G354" s="1" t="s">
        <v>12761</v>
      </c>
      <c r="H354" s="1" t="s">
        <v>12655</v>
      </c>
      <c r="I354" s="1">
        <v>2066250792</v>
      </c>
      <c r="J354" s="5" t="str">
        <f t="shared" si="11"/>
        <v>02066250792</v>
      </c>
      <c r="K354" s="1" t="s">
        <v>27</v>
      </c>
      <c r="L354" s="1" t="s">
        <v>44</v>
      </c>
      <c r="M354" s="1" t="s">
        <v>2248</v>
      </c>
      <c r="N354" s="1" t="s">
        <v>2251</v>
      </c>
      <c r="Q354" s="1" t="s">
        <v>24</v>
      </c>
      <c r="R354" s="1" t="s">
        <v>12656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363</v>
      </c>
    </row>
    <row r="355" spans="1:25">
      <c r="A355" s="1" t="s">
        <v>2252</v>
      </c>
      <c r="B355" s="1" t="s">
        <v>2253</v>
      </c>
      <c r="C355" s="1" t="s">
        <v>2255</v>
      </c>
      <c r="D355" s="1" t="str">
        <f t="shared" si="10"/>
        <v>31100 TREVISO (TV)</v>
      </c>
      <c r="E355" s="1">
        <v>31100</v>
      </c>
      <c r="F355" s="1" t="s">
        <v>2256</v>
      </c>
      <c r="G355" s="1" t="s">
        <v>12732</v>
      </c>
      <c r="H355" s="1" t="s">
        <v>12655</v>
      </c>
      <c r="I355" s="1">
        <v>1565890264</v>
      </c>
      <c r="J355" s="5" t="str">
        <f t="shared" si="11"/>
        <v>01565890264</v>
      </c>
      <c r="K355" s="1" t="s">
        <v>27</v>
      </c>
      <c r="L355" s="1" t="s">
        <v>44</v>
      </c>
      <c r="M355" s="1" t="s">
        <v>2254</v>
      </c>
      <c r="N355" s="1" t="s">
        <v>2257</v>
      </c>
      <c r="Q355" s="1" t="s">
        <v>24</v>
      </c>
      <c r="R355" s="1" t="s">
        <v>12656</v>
      </c>
      <c r="S355" s="1">
        <v>0</v>
      </c>
      <c r="T355" s="3">
        <v>1555</v>
      </c>
      <c r="U355" s="1">
        <v>0</v>
      </c>
      <c r="V355" s="1">
        <v>0</v>
      </c>
      <c r="W355" s="1">
        <v>0</v>
      </c>
      <c r="X355" s="1">
        <v>0</v>
      </c>
      <c r="Y355" s="1">
        <v>364</v>
      </c>
    </row>
    <row r="356" spans="1:25">
      <c r="A356" s="1" t="s">
        <v>2258</v>
      </c>
      <c r="B356" s="1" t="s">
        <v>2259</v>
      </c>
      <c r="C356" s="1" t="s">
        <v>2261</v>
      </c>
      <c r="D356" s="1" t="str">
        <f t="shared" si="10"/>
        <v>47853 CORIANO (RN)</v>
      </c>
      <c r="E356" s="1">
        <v>47853</v>
      </c>
      <c r="F356" s="1" t="s">
        <v>2262</v>
      </c>
      <c r="G356" s="1" t="s">
        <v>12762</v>
      </c>
      <c r="H356" s="1" t="s">
        <v>12757</v>
      </c>
      <c r="I356" s="1">
        <v>3687620405</v>
      </c>
      <c r="J356" s="5" t="str">
        <f t="shared" si="11"/>
        <v>03687620405</v>
      </c>
      <c r="K356" s="1" t="s">
        <v>27</v>
      </c>
      <c r="L356" s="1" t="s">
        <v>44</v>
      </c>
      <c r="M356" s="1" t="s">
        <v>2260</v>
      </c>
      <c r="N356" s="1" t="s">
        <v>2263</v>
      </c>
      <c r="P356" s="1" t="s">
        <v>2264</v>
      </c>
      <c r="Q356" s="1" t="s">
        <v>24</v>
      </c>
      <c r="R356" s="1" t="s">
        <v>12656</v>
      </c>
      <c r="S356" s="1">
        <v>0</v>
      </c>
      <c r="T356" s="3">
        <v>22792.03</v>
      </c>
      <c r="U356" s="1">
        <v>0</v>
      </c>
      <c r="V356" s="1">
        <v>0</v>
      </c>
      <c r="W356" s="1">
        <v>0</v>
      </c>
      <c r="X356" s="1">
        <v>0</v>
      </c>
      <c r="Y356" s="1">
        <v>366</v>
      </c>
    </row>
    <row r="357" spans="1:25">
      <c r="A357" s="1" t="s">
        <v>2265</v>
      </c>
      <c r="B357" s="1" t="s">
        <v>2266</v>
      </c>
      <c r="C357" s="1" t="s">
        <v>2268</v>
      </c>
      <c r="D357" s="1" t="str">
        <f t="shared" si="10"/>
        <v>10087 VALPERGA (TO)</v>
      </c>
      <c r="E357" s="1">
        <v>10087</v>
      </c>
      <c r="F357" s="1" t="s">
        <v>2269</v>
      </c>
      <c r="G357" s="1" t="s">
        <v>12692</v>
      </c>
      <c r="H357" s="1" t="s">
        <v>12655</v>
      </c>
      <c r="I357" s="1">
        <v>1199000017</v>
      </c>
      <c r="J357" s="5" t="str">
        <f t="shared" si="11"/>
        <v>01199000017</v>
      </c>
      <c r="K357" s="1" t="s">
        <v>27</v>
      </c>
      <c r="L357" s="1" t="s">
        <v>44</v>
      </c>
      <c r="M357" s="1" t="s">
        <v>2267</v>
      </c>
      <c r="N357" s="1" t="s">
        <v>2270</v>
      </c>
      <c r="P357" s="1" t="s">
        <v>2271</v>
      </c>
      <c r="Q357" s="1" t="s">
        <v>24</v>
      </c>
      <c r="R357" s="1" t="s">
        <v>12656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367</v>
      </c>
    </row>
    <row r="358" spans="1:25">
      <c r="A358" s="1" t="s">
        <v>2272</v>
      </c>
      <c r="B358" s="1" t="s">
        <v>1582</v>
      </c>
      <c r="C358" s="1" t="s">
        <v>2274</v>
      </c>
      <c r="D358" s="1" t="str">
        <f t="shared" si="10"/>
        <v>16132 GENOVA (GE)</v>
      </c>
      <c r="E358" s="1">
        <v>16132</v>
      </c>
      <c r="F358" s="1" t="s">
        <v>136</v>
      </c>
      <c r="G358" s="1" t="s">
        <v>12673</v>
      </c>
      <c r="H358" s="1" t="s">
        <v>12674</v>
      </c>
      <c r="I358" s="1">
        <v>1746470994</v>
      </c>
      <c r="J358" s="5" t="str">
        <f t="shared" si="11"/>
        <v>01746470994</v>
      </c>
      <c r="K358" s="1" t="s">
        <v>27</v>
      </c>
      <c r="L358" s="1" t="s">
        <v>44</v>
      </c>
      <c r="M358" s="1" t="s">
        <v>2273</v>
      </c>
      <c r="N358" s="1" t="s">
        <v>2275</v>
      </c>
      <c r="Q358" s="1" t="s">
        <v>24</v>
      </c>
      <c r="R358" s="1" t="s">
        <v>12656</v>
      </c>
      <c r="S358" s="1">
        <v>0</v>
      </c>
      <c r="T358" s="1">
        <v>632.5</v>
      </c>
      <c r="U358" s="1">
        <v>0</v>
      </c>
      <c r="V358" s="1">
        <v>0</v>
      </c>
      <c r="W358" s="1">
        <v>0</v>
      </c>
      <c r="X358" s="1">
        <v>0</v>
      </c>
      <c r="Y358" s="1">
        <v>368</v>
      </c>
    </row>
    <row r="359" spans="1:25">
      <c r="A359" s="1" t="s">
        <v>2276</v>
      </c>
      <c r="B359" s="1" t="s">
        <v>2277</v>
      </c>
      <c r="C359" s="1" t="s">
        <v>2279</v>
      </c>
      <c r="D359" s="1" t="str">
        <f t="shared" si="10"/>
        <v>12051 ALBA (CN)</v>
      </c>
      <c r="E359" s="1">
        <v>12051</v>
      </c>
      <c r="F359" s="1" t="s">
        <v>2239</v>
      </c>
      <c r="G359" s="1" t="s">
        <v>12733</v>
      </c>
      <c r="H359" s="1" t="s">
        <v>12734</v>
      </c>
      <c r="I359" s="1">
        <v>3847300013</v>
      </c>
      <c r="J359" s="5" t="str">
        <f t="shared" si="11"/>
        <v>03847300013</v>
      </c>
      <c r="K359" s="1" t="s">
        <v>27</v>
      </c>
      <c r="L359" s="1" t="s">
        <v>44</v>
      </c>
      <c r="M359" s="1" t="s">
        <v>2278</v>
      </c>
      <c r="N359" s="1" t="s">
        <v>2280</v>
      </c>
      <c r="P359" s="1" t="s">
        <v>2281</v>
      </c>
      <c r="Q359" s="1" t="s">
        <v>24</v>
      </c>
      <c r="R359" s="1" t="s">
        <v>12656</v>
      </c>
      <c r="S359" s="1">
        <v>0</v>
      </c>
      <c r="T359" s="3">
        <v>1152.5</v>
      </c>
      <c r="U359" s="1">
        <v>0</v>
      </c>
      <c r="V359" s="1">
        <v>0</v>
      </c>
      <c r="W359" s="1">
        <v>0</v>
      </c>
      <c r="X359" s="1">
        <v>0</v>
      </c>
      <c r="Y359" s="1">
        <v>369</v>
      </c>
    </row>
    <row r="360" spans="1:25">
      <c r="A360" s="1" t="s">
        <v>2282</v>
      </c>
      <c r="B360" s="1" t="s">
        <v>2283</v>
      </c>
      <c r="C360" s="1" t="s">
        <v>2285</v>
      </c>
      <c r="D360" s="1" t="str">
        <f t="shared" si="10"/>
        <v>95025 ACI SANT'ANTONIO (CT)</v>
      </c>
      <c r="E360" s="1">
        <v>95025</v>
      </c>
      <c r="F360" s="1" t="s">
        <v>2286</v>
      </c>
      <c r="G360" s="1" t="s">
        <v>12717</v>
      </c>
      <c r="H360" s="1" t="s">
        <v>12655</v>
      </c>
      <c r="I360" s="1">
        <v>4683060877</v>
      </c>
      <c r="J360" s="5" t="str">
        <f t="shared" si="11"/>
        <v>04683060877</v>
      </c>
      <c r="K360" s="1" t="s">
        <v>27</v>
      </c>
      <c r="L360" s="1" t="s">
        <v>44</v>
      </c>
      <c r="M360" s="1" t="s">
        <v>2284</v>
      </c>
      <c r="N360" s="1" t="s">
        <v>2287</v>
      </c>
      <c r="P360" s="1" t="s">
        <v>2288</v>
      </c>
      <c r="Q360" s="1" t="s">
        <v>24</v>
      </c>
      <c r="R360" s="1" t="s">
        <v>12656</v>
      </c>
      <c r="S360" s="1">
        <v>0</v>
      </c>
      <c r="T360" s="3">
        <v>30157.94</v>
      </c>
      <c r="U360" s="1">
        <v>0</v>
      </c>
      <c r="V360" s="1">
        <v>0</v>
      </c>
      <c r="W360" s="1">
        <v>0</v>
      </c>
      <c r="X360" s="1">
        <v>0</v>
      </c>
      <c r="Y360" s="1">
        <v>370</v>
      </c>
    </row>
    <row r="361" spans="1:25">
      <c r="A361" s="1" t="s">
        <v>2289</v>
      </c>
      <c r="B361" s="1" t="s">
        <v>2290</v>
      </c>
      <c r="C361" s="1" t="s">
        <v>2292</v>
      </c>
      <c r="D361" s="1" t="str">
        <f t="shared" si="10"/>
        <v>29100 PIACENZA (PC)</v>
      </c>
      <c r="E361" s="1">
        <v>29100</v>
      </c>
      <c r="F361" s="1" t="s">
        <v>1368</v>
      </c>
      <c r="G361" s="1" t="s">
        <v>12725</v>
      </c>
      <c r="H361" s="1" t="s">
        <v>12726</v>
      </c>
      <c r="I361" s="1">
        <v>1141580330</v>
      </c>
      <c r="J361" s="5" t="str">
        <f t="shared" si="11"/>
        <v>01141580330</v>
      </c>
      <c r="K361" s="1" t="s">
        <v>12659</v>
      </c>
      <c r="L361" s="1" t="s">
        <v>12676</v>
      </c>
      <c r="M361" s="1" t="s">
        <v>2291</v>
      </c>
      <c r="N361" s="1" t="s">
        <v>2293</v>
      </c>
      <c r="P361" s="1" t="s">
        <v>2294</v>
      </c>
      <c r="Q361" s="1" t="s">
        <v>24</v>
      </c>
      <c r="R361" s="1" t="s">
        <v>12656</v>
      </c>
      <c r="S361" s="1">
        <v>0</v>
      </c>
      <c r="T361" s="3">
        <v>24455.29</v>
      </c>
      <c r="U361" s="1">
        <v>0</v>
      </c>
      <c r="V361" s="1">
        <v>0</v>
      </c>
      <c r="W361" s="1">
        <v>0</v>
      </c>
      <c r="X361" s="1">
        <v>0</v>
      </c>
      <c r="Y361" s="1">
        <v>371</v>
      </c>
    </row>
    <row r="362" spans="1:25">
      <c r="A362" s="1" t="s">
        <v>2295</v>
      </c>
      <c r="B362" s="1" t="s">
        <v>2296</v>
      </c>
      <c r="C362" s="1" t="s">
        <v>2298</v>
      </c>
      <c r="D362" s="1" t="str">
        <f t="shared" si="10"/>
        <v>29100 PIACENZA (PC)</v>
      </c>
      <c r="E362" s="1">
        <v>29100</v>
      </c>
      <c r="F362" s="1" t="s">
        <v>1368</v>
      </c>
      <c r="G362" s="1" t="s">
        <v>12725</v>
      </c>
      <c r="H362" s="1" t="s">
        <v>12658</v>
      </c>
      <c r="I362" s="1">
        <v>1042230332</v>
      </c>
      <c r="J362" s="5" t="str">
        <f t="shared" si="11"/>
        <v>01042230332</v>
      </c>
      <c r="K362" s="1" t="s">
        <v>12659</v>
      </c>
      <c r="L362" s="1" t="s">
        <v>12660</v>
      </c>
      <c r="M362" s="1" t="s">
        <v>2297</v>
      </c>
      <c r="N362" s="1" t="s">
        <v>2299</v>
      </c>
      <c r="P362" s="1" t="s">
        <v>2300</v>
      </c>
      <c r="Q362" s="1" t="s">
        <v>24</v>
      </c>
      <c r="R362" s="1" t="s">
        <v>12656</v>
      </c>
      <c r="S362" s="1">
        <v>0</v>
      </c>
      <c r="T362" s="3">
        <v>382482.88</v>
      </c>
      <c r="U362" s="1">
        <v>140.30000000000001</v>
      </c>
      <c r="V362" s="1">
        <v>140.30000000000001</v>
      </c>
      <c r="W362" s="1">
        <v>140.30000000000001</v>
      </c>
      <c r="X362" s="1">
        <v>140.30000000000001</v>
      </c>
      <c r="Y362" s="1">
        <v>372</v>
      </c>
    </row>
    <row r="363" spans="1:25">
      <c r="A363" s="1" t="s">
        <v>2301</v>
      </c>
      <c r="B363" s="1" t="s">
        <v>2302</v>
      </c>
      <c r="C363" s="1" t="s">
        <v>2304</v>
      </c>
      <c r="D363" s="1" t="str">
        <f t="shared" si="10"/>
        <v>10090 BUTTIGLIERA ALTA (TO)</v>
      </c>
      <c r="E363" s="1">
        <v>10090</v>
      </c>
      <c r="F363" s="1" t="s">
        <v>2305</v>
      </c>
      <c r="G363" s="1" t="s">
        <v>12692</v>
      </c>
      <c r="H363" s="1" t="s">
        <v>12734</v>
      </c>
      <c r="I363" s="1">
        <v>7928170013</v>
      </c>
      <c r="J363" s="5" t="str">
        <f t="shared" si="11"/>
        <v>07928170013</v>
      </c>
      <c r="K363" s="1" t="s">
        <v>27</v>
      </c>
      <c r="L363" s="1" t="s">
        <v>44</v>
      </c>
      <c r="M363" s="1" t="s">
        <v>2303</v>
      </c>
      <c r="N363" s="1" t="s">
        <v>2306</v>
      </c>
      <c r="P363" s="1" t="s">
        <v>2307</v>
      </c>
      <c r="Q363" s="1" t="s">
        <v>24</v>
      </c>
      <c r="R363" s="1" t="s">
        <v>12656</v>
      </c>
      <c r="S363" s="1">
        <v>0</v>
      </c>
      <c r="T363" s="3">
        <v>2124.0500000000002</v>
      </c>
      <c r="U363" s="3">
        <v>2305.36</v>
      </c>
      <c r="V363" s="3">
        <v>2305.36</v>
      </c>
      <c r="W363" s="3">
        <v>2305.36</v>
      </c>
      <c r="X363" s="3">
        <v>2305.36</v>
      </c>
      <c r="Y363" s="1">
        <v>374</v>
      </c>
    </row>
    <row r="364" spans="1:25">
      <c r="A364" s="1" t="s">
        <v>2308</v>
      </c>
      <c r="B364" s="1" t="s">
        <v>2309</v>
      </c>
      <c r="C364" s="1" t="s">
        <v>2311</v>
      </c>
      <c r="D364" s="1" t="str">
        <f t="shared" si="10"/>
        <v>15076 OVADA (AL)</v>
      </c>
      <c r="E364" s="1">
        <v>15076</v>
      </c>
      <c r="F364" s="1" t="s">
        <v>2312</v>
      </c>
      <c r="G364" s="1" t="s">
        <v>12729</v>
      </c>
      <c r="H364" s="1" t="s">
        <v>12674</v>
      </c>
      <c r="I364" s="1">
        <v>1530770062</v>
      </c>
      <c r="J364" s="5" t="str">
        <f t="shared" si="11"/>
        <v>01530770062</v>
      </c>
      <c r="K364" s="1" t="s">
        <v>12659</v>
      </c>
      <c r="L364" s="1" t="s">
        <v>12676</v>
      </c>
      <c r="M364" s="1" t="s">
        <v>2310</v>
      </c>
      <c r="N364" s="1" t="s">
        <v>2313</v>
      </c>
      <c r="P364" s="1" t="s">
        <v>2314</v>
      </c>
      <c r="Q364" s="1" t="s">
        <v>24</v>
      </c>
      <c r="R364" s="1" t="s">
        <v>12656</v>
      </c>
      <c r="S364" s="1">
        <v>0</v>
      </c>
      <c r="T364" s="1">
        <v>110.95</v>
      </c>
      <c r="U364" s="1">
        <v>0</v>
      </c>
      <c r="V364" s="1">
        <v>0</v>
      </c>
      <c r="W364" s="1">
        <v>0</v>
      </c>
      <c r="X364" s="1">
        <v>0</v>
      </c>
      <c r="Y364" s="1">
        <v>375</v>
      </c>
    </row>
    <row r="365" spans="1:25">
      <c r="A365" s="1" t="s">
        <v>2315</v>
      </c>
      <c r="B365" s="1" t="s">
        <v>2316</v>
      </c>
      <c r="C365" s="1" t="s">
        <v>2318</v>
      </c>
      <c r="D365" s="1" t="str">
        <f t="shared" si="10"/>
        <v>10064 PINEROLO (TO)</v>
      </c>
      <c r="E365" s="1">
        <v>10064</v>
      </c>
      <c r="F365" s="1" t="s">
        <v>1475</v>
      </c>
      <c r="G365" s="1" t="s">
        <v>12692</v>
      </c>
      <c r="H365" s="1" t="s">
        <v>12693</v>
      </c>
      <c r="I365" s="1">
        <v>881450019</v>
      </c>
      <c r="J365" s="5" t="str">
        <f t="shared" si="11"/>
        <v>0881450019</v>
      </c>
      <c r="K365" s="1" t="s">
        <v>12659</v>
      </c>
      <c r="L365" s="1" t="s">
        <v>12662</v>
      </c>
      <c r="M365" s="1" t="s">
        <v>2317</v>
      </c>
      <c r="N365" s="1" t="s">
        <v>2319</v>
      </c>
      <c r="P365" s="1" t="s">
        <v>2320</v>
      </c>
      <c r="Q365" s="1" t="s">
        <v>24</v>
      </c>
      <c r="R365" s="1" t="s">
        <v>12656</v>
      </c>
      <c r="S365" s="1">
        <v>0</v>
      </c>
      <c r="T365" s="3">
        <v>16993.77</v>
      </c>
      <c r="U365" s="1">
        <v>38.06</v>
      </c>
      <c r="V365" s="1">
        <v>38.06</v>
      </c>
      <c r="W365" s="1">
        <v>38.06</v>
      </c>
      <c r="X365" s="1">
        <v>38.06</v>
      </c>
      <c r="Y365" s="1">
        <v>376</v>
      </c>
    </row>
    <row r="366" spans="1:25">
      <c r="A366" s="1" t="s">
        <v>2321</v>
      </c>
      <c r="B366" s="1" t="s">
        <v>2322</v>
      </c>
      <c r="C366" s="1" t="s">
        <v>2324</v>
      </c>
      <c r="D366" s="1" t="str">
        <f t="shared" si="10"/>
        <v>61029 URBINO (PU)</v>
      </c>
      <c r="E366" s="1">
        <v>61029</v>
      </c>
      <c r="F366" s="1" t="s">
        <v>2325</v>
      </c>
      <c r="G366" s="1" t="s">
        <v>12763</v>
      </c>
      <c r="H366" s="1" t="s">
        <v>12721</v>
      </c>
      <c r="I366" s="1">
        <v>1125480416</v>
      </c>
      <c r="J366" s="5" t="str">
        <f t="shared" si="11"/>
        <v>01125480416</v>
      </c>
      <c r="K366" s="1" t="s">
        <v>12698</v>
      </c>
      <c r="L366" s="1" t="s">
        <v>12662</v>
      </c>
      <c r="M366" s="1" t="s">
        <v>2323</v>
      </c>
      <c r="N366" s="1" t="s">
        <v>2326</v>
      </c>
      <c r="P366" s="1" t="s">
        <v>2327</v>
      </c>
      <c r="Q366" s="1" t="s">
        <v>24</v>
      </c>
      <c r="R366" s="1" t="s">
        <v>12656</v>
      </c>
      <c r="S366" s="1">
        <v>0</v>
      </c>
      <c r="T366" s="3">
        <v>185852.56</v>
      </c>
      <c r="U366" s="1">
        <v>48.56</v>
      </c>
      <c r="V366" s="1">
        <v>48.56</v>
      </c>
      <c r="W366" s="1">
        <v>48.56</v>
      </c>
      <c r="X366" s="1">
        <v>48.56</v>
      </c>
      <c r="Y366" s="1">
        <v>377</v>
      </c>
    </row>
    <row r="367" spans="1:25">
      <c r="A367" s="1" t="s">
        <v>2328</v>
      </c>
      <c r="B367" s="1" t="s">
        <v>2329</v>
      </c>
      <c r="C367" s="1" t="s">
        <v>2331</v>
      </c>
      <c r="D367" s="1" t="str">
        <f t="shared" si="10"/>
        <v>25032 CHIARI (BS)</v>
      </c>
      <c r="E367" s="1">
        <v>25032</v>
      </c>
      <c r="F367" s="1" t="s">
        <v>2332</v>
      </c>
      <c r="G367" s="1" t="s">
        <v>12731</v>
      </c>
      <c r="H367" s="1" t="s">
        <v>12658</v>
      </c>
      <c r="I367" s="1">
        <v>2639360987</v>
      </c>
      <c r="J367" s="5" t="str">
        <f t="shared" si="11"/>
        <v>02639360987</v>
      </c>
      <c r="K367" s="1" t="s">
        <v>27</v>
      </c>
      <c r="L367" s="1" t="s">
        <v>44</v>
      </c>
      <c r="M367" s="1" t="s">
        <v>2330</v>
      </c>
      <c r="N367" s="1" t="s">
        <v>2333</v>
      </c>
      <c r="P367" s="1" t="s">
        <v>2334</v>
      </c>
      <c r="Q367" s="1" t="s">
        <v>24</v>
      </c>
      <c r="R367" s="1" t="s">
        <v>12656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378</v>
      </c>
    </row>
    <row r="368" spans="1:25">
      <c r="A368" s="1" t="s">
        <v>2335</v>
      </c>
      <c r="B368" s="1" t="s">
        <v>2336</v>
      </c>
      <c r="C368" s="1" t="s">
        <v>2338</v>
      </c>
      <c r="D368" s="1" t="str">
        <f t="shared" si="10"/>
        <v>25038 ROVATO (BS)</v>
      </c>
      <c r="E368" s="1">
        <v>25038</v>
      </c>
      <c r="F368" s="1" t="s">
        <v>2339</v>
      </c>
      <c r="G368" s="1" t="s">
        <v>12731</v>
      </c>
      <c r="H368" s="1" t="s">
        <v>12658</v>
      </c>
      <c r="I368" s="1">
        <v>2221610989</v>
      </c>
      <c r="J368" s="5" t="str">
        <f t="shared" si="11"/>
        <v>02221610989</v>
      </c>
      <c r="K368" s="1" t="s">
        <v>12659</v>
      </c>
      <c r="L368" s="1" t="s">
        <v>12662</v>
      </c>
      <c r="M368" s="1" t="s">
        <v>2337</v>
      </c>
      <c r="N368" s="1" t="s">
        <v>2340</v>
      </c>
      <c r="P368" s="1" t="s">
        <v>2341</v>
      </c>
      <c r="Q368" s="1" t="s">
        <v>24</v>
      </c>
      <c r="R368" s="1" t="s">
        <v>12656</v>
      </c>
      <c r="S368" s="1">
        <v>0</v>
      </c>
      <c r="T368" s="3">
        <v>52055.53</v>
      </c>
      <c r="U368" s="1">
        <v>140.30000000000001</v>
      </c>
      <c r="V368" s="1">
        <v>140.30000000000001</v>
      </c>
      <c r="W368" s="1">
        <v>140.30000000000001</v>
      </c>
      <c r="X368" s="1">
        <v>140.30000000000001</v>
      </c>
      <c r="Y368" s="1">
        <v>379</v>
      </c>
    </row>
    <row r="369" spans="1:25">
      <c r="A369" s="1" t="s">
        <v>2342</v>
      </c>
      <c r="B369" s="1" t="s">
        <v>2343</v>
      </c>
      <c r="C369" s="1" t="s">
        <v>2345</v>
      </c>
      <c r="D369" s="1" t="str">
        <f t="shared" si="10"/>
        <v>20157 MILANO (MI)</v>
      </c>
      <c r="E369" s="1">
        <v>20157</v>
      </c>
      <c r="F369" s="1" t="s">
        <v>102</v>
      </c>
      <c r="G369" s="1" t="s">
        <v>12654</v>
      </c>
      <c r="H369" s="1" t="s">
        <v>12665</v>
      </c>
      <c r="I369" s="1">
        <v>3606670150</v>
      </c>
      <c r="J369" s="5" t="str">
        <f t="shared" si="11"/>
        <v>03606670150</v>
      </c>
      <c r="K369" s="1" t="s">
        <v>12659</v>
      </c>
      <c r="L369" s="1" t="s">
        <v>12676</v>
      </c>
      <c r="M369" s="1" t="s">
        <v>2344</v>
      </c>
      <c r="N369" s="1" t="s">
        <v>2346</v>
      </c>
      <c r="P369" s="1" t="s">
        <v>2347</v>
      </c>
      <c r="Q369" s="1" t="s">
        <v>24</v>
      </c>
      <c r="R369" s="1" t="s">
        <v>12656</v>
      </c>
      <c r="S369" s="1">
        <v>0</v>
      </c>
      <c r="T369" s="3">
        <v>44202.61</v>
      </c>
      <c r="U369" s="1">
        <v>0</v>
      </c>
      <c r="V369" s="1">
        <v>0</v>
      </c>
      <c r="W369" s="1">
        <v>0</v>
      </c>
      <c r="X369" s="1">
        <v>0</v>
      </c>
      <c r="Y369" s="1">
        <v>381</v>
      </c>
    </row>
    <row r="370" spans="1:25">
      <c r="A370" s="1" t="s">
        <v>2348</v>
      </c>
      <c r="B370" s="1" t="s">
        <v>2349</v>
      </c>
      <c r="C370" s="1" t="s">
        <v>2351</v>
      </c>
      <c r="D370" s="1" t="str">
        <f t="shared" si="10"/>
        <v>9108 VILNIUS   - LITUANIAN ()</v>
      </c>
      <c r="E370" s="1">
        <v>9108</v>
      </c>
      <c r="F370" s="1" t="s">
        <v>2352</v>
      </c>
      <c r="H370" s="1" t="s">
        <v>12764</v>
      </c>
      <c r="I370" s="1" t="s">
        <v>11604</v>
      </c>
      <c r="J370" s="5" t="str">
        <f t="shared" si="11"/>
        <v>0LT100002638514</v>
      </c>
      <c r="K370" s="1" t="s">
        <v>27</v>
      </c>
      <c r="L370" s="1" t="s">
        <v>1829</v>
      </c>
      <c r="M370" s="1" t="s">
        <v>2350</v>
      </c>
      <c r="Q370" s="1" t="s">
        <v>24</v>
      </c>
      <c r="R370" s="1" t="s">
        <v>12656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382</v>
      </c>
    </row>
    <row r="371" spans="1:25">
      <c r="A371" s="1" t="s">
        <v>2353</v>
      </c>
      <c r="B371" s="1" t="s">
        <v>2354</v>
      </c>
      <c r="C371" s="1" t="s">
        <v>2356</v>
      </c>
      <c r="D371" s="1" t="str">
        <f t="shared" si="10"/>
        <v>39100 BOLZANO (BZ)</v>
      </c>
      <c r="E371" s="1">
        <v>39100</v>
      </c>
      <c r="F371" s="1" t="s">
        <v>2357</v>
      </c>
      <c r="G371" s="1" t="s">
        <v>12765</v>
      </c>
      <c r="H371" s="1" t="s">
        <v>12655</v>
      </c>
      <c r="I371" s="1">
        <v>870980216</v>
      </c>
      <c r="J371" s="5" t="str">
        <f t="shared" si="11"/>
        <v>0870980216</v>
      </c>
      <c r="K371" s="1" t="s">
        <v>27</v>
      </c>
      <c r="L371" s="1" t="s">
        <v>44</v>
      </c>
      <c r="M371" s="1" t="s">
        <v>2355</v>
      </c>
      <c r="N371" s="1" t="s">
        <v>2358</v>
      </c>
      <c r="P371" s="1" t="s">
        <v>2359</v>
      </c>
      <c r="Q371" s="1" t="s">
        <v>24</v>
      </c>
      <c r="R371" s="1" t="s">
        <v>12656</v>
      </c>
      <c r="S371" s="1">
        <v>0</v>
      </c>
      <c r="T371" s="1">
        <v>758.45</v>
      </c>
      <c r="U371" s="1">
        <v>0</v>
      </c>
      <c r="V371" s="1">
        <v>0</v>
      </c>
      <c r="W371" s="1">
        <v>0</v>
      </c>
      <c r="X371" s="1">
        <v>0</v>
      </c>
      <c r="Y371" s="1">
        <v>383</v>
      </c>
    </row>
    <row r="372" spans="1:25">
      <c r="A372" s="1" t="s">
        <v>2360</v>
      </c>
      <c r="B372" s="1" t="s">
        <v>2361</v>
      </c>
      <c r="C372" s="1" t="s">
        <v>2363</v>
      </c>
      <c r="D372" s="1" t="str">
        <f t="shared" si="10"/>
        <v>10073 CIRIE' (TO)</v>
      </c>
      <c r="E372" s="1">
        <v>10073</v>
      </c>
      <c r="F372" s="1" t="s">
        <v>2364</v>
      </c>
      <c r="G372" s="1" t="s">
        <v>12692</v>
      </c>
      <c r="H372" s="1" t="s">
        <v>12734</v>
      </c>
      <c r="I372" s="1">
        <v>9256140014</v>
      </c>
      <c r="J372" s="5" t="str">
        <f t="shared" si="11"/>
        <v>09256140014</v>
      </c>
      <c r="K372" s="1" t="s">
        <v>27</v>
      </c>
      <c r="L372" s="1" t="s">
        <v>44</v>
      </c>
      <c r="M372" s="1" t="s">
        <v>2362</v>
      </c>
      <c r="N372" s="1" t="s">
        <v>2365</v>
      </c>
      <c r="Q372" s="1" t="s">
        <v>24</v>
      </c>
      <c r="R372" s="1" t="s">
        <v>12656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384</v>
      </c>
    </row>
    <row r="373" spans="1:25">
      <c r="A373" s="1" t="s">
        <v>2366</v>
      </c>
      <c r="B373" s="1" t="s">
        <v>2367</v>
      </c>
      <c r="C373" s="1" t="s">
        <v>2369</v>
      </c>
      <c r="D373" s="1" t="str">
        <f t="shared" si="10"/>
        <v>28845 DOMODOSSOLA (VB)</v>
      </c>
      <c r="E373" s="1">
        <v>28845</v>
      </c>
      <c r="F373" s="1" t="s">
        <v>2370</v>
      </c>
      <c r="G373" s="1" t="s">
        <v>12766</v>
      </c>
      <c r="H373" s="1" t="s">
        <v>12730</v>
      </c>
      <c r="I373" s="1">
        <v>624980033</v>
      </c>
      <c r="J373" s="5" t="str">
        <f t="shared" si="11"/>
        <v>0624980033</v>
      </c>
      <c r="K373" s="1" t="s">
        <v>27</v>
      </c>
      <c r="L373" s="1" t="s">
        <v>44</v>
      </c>
      <c r="M373" s="1" t="s">
        <v>2368</v>
      </c>
      <c r="N373" s="1" t="s">
        <v>2371</v>
      </c>
      <c r="P373" s="1" t="s">
        <v>2372</v>
      </c>
      <c r="Q373" s="1" t="s">
        <v>24</v>
      </c>
      <c r="R373" s="1" t="s">
        <v>12656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385</v>
      </c>
    </row>
    <row r="374" spans="1:25">
      <c r="A374" s="1" t="s">
        <v>2373</v>
      </c>
      <c r="B374" s="1" t="s">
        <v>2374</v>
      </c>
      <c r="C374" s="1" t="s">
        <v>2376</v>
      </c>
      <c r="D374" s="1" t="str">
        <f t="shared" si="10"/>
        <v>20155 MILANO (MI)</v>
      </c>
      <c r="E374" s="1">
        <v>20155</v>
      </c>
      <c r="F374" s="1" t="s">
        <v>102</v>
      </c>
      <c r="G374" s="1" t="s">
        <v>12654</v>
      </c>
      <c r="H374" s="1" t="s">
        <v>12663</v>
      </c>
      <c r="I374" s="1">
        <v>11556680152</v>
      </c>
      <c r="J374" s="5" t="str">
        <f t="shared" si="11"/>
        <v>011556680152</v>
      </c>
      <c r="K374" s="1" t="s">
        <v>27</v>
      </c>
      <c r="L374" s="1" t="s">
        <v>44</v>
      </c>
      <c r="M374" s="1" t="s">
        <v>2375</v>
      </c>
      <c r="N374" s="1" t="s">
        <v>2377</v>
      </c>
      <c r="P374" s="1" t="s">
        <v>2378</v>
      </c>
      <c r="Q374" s="1" t="s">
        <v>24</v>
      </c>
      <c r="R374" s="1" t="s">
        <v>12656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386</v>
      </c>
    </row>
    <row r="375" spans="1:25">
      <c r="A375" s="1" t="s">
        <v>2379</v>
      </c>
      <c r="B375" s="1" t="s">
        <v>2380</v>
      </c>
      <c r="C375" s="1" t="s">
        <v>11652</v>
      </c>
      <c r="D375" s="1" t="str">
        <f t="shared" si="10"/>
        <v>28845 DOMODOSSOLA (VB)</v>
      </c>
      <c r="E375" s="1">
        <v>28845</v>
      </c>
      <c r="F375" s="1" t="s">
        <v>2370</v>
      </c>
      <c r="G375" s="1" t="s">
        <v>12766</v>
      </c>
      <c r="H375" s="1" t="s">
        <v>12658</v>
      </c>
      <c r="I375" s="1">
        <v>1971930035</v>
      </c>
      <c r="J375" s="5" t="str">
        <f t="shared" si="11"/>
        <v>01971930035</v>
      </c>
      <c r="K375" s="1" t="s">
        <v>12659</v>
      </c>
      <c r="L375" s="1" t="s">
        <v>12660</v>
      </c>
      <c r="M375" s="1" t="s">
        <v>2381</v>
      </c>
      <c r="N375" s="1" t="s">
        <v>2382</v>
      </c>
      <c r="P375" s="1" t="s">
        <v>2383</v>
      </c>
      <c r="Q375" s="1" t="s">
        <v>24</v>
      </c>
      <c r="R375" s="1" t="s">
        <v>12656</v>
      </c>
      <c r="S375" s="1">
        <v>0</v>
      </c>
      <c r="T375" s="3">
        <v>138366.01</v>
      </c>
      <c r="U375" s="1">
        <v>-698.61</v>
      </c>
      <c r="V375" s="1">
        <v>-698.61</v>
      </c>
      <c r="W375" s="1">
        <v>-698.61</v>
      </c>
      <c r="X375" s="1">
        <v>-698.61</v>
      </c>
      <c r="Y375" s="1">
        <v>387</v>
      </c>
    </row>
    <row r="376" spans="1:25">
      <c r="A376" s="1" t="s">
        <v>2384</v>
      </c>
      <c r="B376" s="1" t="s">
        <v>2385</v>
      </c>
      <c r="C376" s="1" t="s">
        <v>2387</v>
      </c>
      <c r="D376" s="1" t="str">
        <f t="shared" si="10"/>
        <v>20156 MILANO (MI)</v>
      </c>
      <c r="E376" s="1">
        <v>20156</v>
      </c>
      <c r="F376" s="1" t="s">
        <v>102</v>
      </c>
      <c r="G376" s="1" t="s">
        <v>12654</v>
      </c>
      <c r="H376" s="1" t="s">
        <v>12663</v>
      </c>
      <c r="I376" s="1">
        <v>2981520154</v>
      </c>
      <c r="J376" s="5" t="str">
        <f t="shared" si="11"/>
        <v>02981520154</v>
      </c>
      <c r="K376" s="1" t="s">
        <v>27</v>
      </c>
      <c r="L376" s="1" t="s">
        <v>44</v>
      </c>
      <c r="M376" s="1" t="s">
        <v>2386</v>
      </c>
      <c r="N376" s="1" t="s">
        <v>2388</v>
      </c>
      <c r="P376" s="1" t="s">
        <v>2389</v>
      </c>
      <c r="Q376" s="1" t="s">
        <v>24</v>
      </c>
      <c r="R376" s="1" t="s">
        <v>12656</v>
      </c>
      <c r="S376" s="1">
        <v>0</v>
      </c>
      <c r="T376" s="1">
        <v>242.5</v>
      </c>
      <c r="U376" s="1">
        <v>0</v>
      </c>
      <c r="V376" s="1">
        <v>0</v>
      </c>
      <c r="W376" s="1">
        <v>0</v>
      </c>
      <c r="X376" s="1">
        <v>0</v>
      </c>
      <c r="Y376" s="1">
        <v>388</v>
      </c>
    </row>
    <row r="377" spans="1:25">
      <c r="A377" s="1" t="s">
        <v>2390</v>
      </c>
      <c r="B377" s="1" t="s">
        <v>2391</v>
      </c>
      <c r="C377" s="1" t="s">
        <v>2393</v>
      </c>
      <c r="D377" s="1" t="str">
        <f t="shared" si="10"/>
        <v>20100 MILANO (MI)</v>
      </c>
      <c r="E377" s="1">
        <v>20100</v>
      </c>
      <c r="F377" s="1" t="s">
        <v>102</v>
      </c>
      <c r="G377" s="1" t="s">
        <v>12654</v>
      </c>
      <c r="H377" s="1" t="s">
        <v>12665</v>
      </c>
      <c r="I377" s="1">
        <v>11069090154</v>
      </c>
      <c r="J377" s="5" t="str">
        <f t="shared" si="11"/>
        <v>011069090154</v>
      </c>
      <c r="K377" s="1" t="s">
        <v>12659</v>
      </c>
      <c r="L377" s="1" t="s">
        <v>12660</v>
      </c>
      <c r="M377" s="1" t="s">
        <v>2392</v>
      </c>
      <c r="N377" s="1" t="s">
        <v>2394</v>
      </c>
      <c r="P377" s="1" t="s">
        <v>2395</v>
      </c>
      <c r="Q377" s="1" t="s">
        <v>24</v>
      </c>
      <c r="R377" s="1" t="s">
        <v>12656</v>
      </c>
      <c r="S377" s="1">
        <v>0</v>
      </c>
      <c r="T377" s="3">
        <v>297578.39</v>
      </c>
      <c r="U377" s="1">
        <v>0</v>
      </c>
      <c r="V377" s="1">
        <v>0</v>
      </c>
      <c r="W377" s="1">
        <v>0</v>
      </c>
      <c r="X377" s="1">
        <v>0</v>
      </c>
      <c r="Y377" s="1">
        <v>389</v>
      </c>
    </row>
    <row r="378" spans="1:25">
      <c r="A378" s="1" t="s">
        <v>2396</v>
      </c>
      <c r="B378" s="1" t="s">
        <v>2397</v>
      </c>
      <c r="C378" s="1" t="s">
        <v>2399</v>
      </c>
      <c r="D378" s="1" t="str">
        <f t="shared" si="10"/>
        <v>20151 MILANO (MI)</v>
      </c>
      <c r="E378" s="1">
        <v>20151</v>
      </c>
      <c r="F378" s="1" t="s">
        <v>102</v>
      </c>
      <c r="G378" s="1" t="s">
        <v>12654</v>
      </c>
      <c r="H378" s="1" t="s">
        <v>12663</v>
      </c>
      <c r="I378" s="1">
        <v>7555570154</v>
      </c>
      <c r="J378" s="5" t="str">
        <f t="shared" si="11"/>
        <v>07555570154</v>
      </c>
      <c r="K378" s="1" t="s">
        <v>27</v>
      </c>
      <c r="L378" s="1" t="s">
        <v>44</v>
      </c>
      <c r="M378" s="1" t="s">
        <v>2398</v>
      </c>
      <c r="N378" s="1" t="s">
        <v>2400</v>
      </c>
      <c r="P378" s="1" t="s">
        <v>2401</v>
      </c>
      <c r="Q378" s="1" t="s">
        <v>24</v>
      </c>
      <c r="R378" s="1" t="s">
        <v>12656</v>
      </c>
      <c r="S378" s="1">
        <v>0</v>
      </c>
      <c r="T378" s="3">
        <v>14432.4</v>
      </c>
      <c r="U378" s="1">
        <v>0</v>
      </c>
      <c r="V378" s="1">
        <v>0</v>
      </c>
      <c r="W378" s="1">
        <v>0</v>
      </c>
      <c r="X378" s="1">
        <v>0</v>
      </c>
      <c r="Y378" s="1">
        <v>390</v>
      </c>
    </row>
    <row r="379" spans="1:25">
      <c r="A379" s="1" t="s">
        <v>2402</v>
      </c>
      <c r="B379" s="1" t="s">
        <v>2403</v>
      </c>
      <c r="C379" s="1" t="s">
        <v>2405</v>
      </c>
      <c r="D379" s="1" t="str">
        <f t="shared" si="10"/>
        <v>20137 MILANO (MI)</v>
      </c>
      <c r="E379" s="1">
        <v>20137</v>
      </c>
      <c r="F379" s="1" t="s">
        <v>102</v>
      </c>
      <c r="G379" s="1" t="s">
        <v>12654</v>
      </c>
      <c r="H379" s="1" t="s">
        <v>12663</v>
      </c>
      <c r="I379" s="1">
        <v>10119860152</v>
      </c>
      <c r="J379" s="5" t="str">
        <f t="shared" si="11"/>
        <v>010119860152</v>
      </c>
      <c r="K379" s="1" t="s">
        <v>27</v>
      </c>
      <c r="L379" s="1" t="s">
        <v>44</v>
      </c>
      <c r="M379" s="1" t="s">
        <v>2404</v>
      </c>
      <c r="N379" s="1" t="s">
        <v>2406</v>
      </c>
      <c r="P379" s="1" t="s">
        <v>2407</v>
      </c>
      <c r="Q379" s="1" t="s">
        <v>24</v>
      </c>
      <c r="R379" s="1" t="s">
        <v>12656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391</v>
      </c>
    </row>
    <row r="380" spans="1:25">
      <c r="A380" s="1" t="s">
        <v>2408</v>
      </c>
      <c r="B380" s="1" t="s">
        <v>2409</v>
      </c>
      <c r="C380" s="1" t="s">
        <v>2411</v>
      </c>
      <c r="D380" s="1" t="str">
        <f t="shared" si="10"/>
        <v>20090 OPERA (MI)</v>
      </c>
      <c r="E380" s="1">
        <v>20090</v>
      </c>
      <c r="F380" s="1" t="s">
        <v>453</v>
      </c>
      <c r="G380" s="1" t="s">
        <v>12654</v>
      </c>
      <c r="H380" s="1" t="s">
        <v>12663</v>
      </c>
      <c r="I380" s="1">
        <v>4384370153</v>
      </c>
      <c r="J380" s="5" t="str">
        <f t="shared" si="11"/>
        <v>04384370153</v>
      </c>
      <c r="K380" s="1" t="s">
        <v>27</v>
      </c>
      <c r="L380" s="1" t="s">
        <v>44</v>
      </c>
      <c r="M380" s="1" t="s">
        <v>2410</v>
      </c>
      <c r="N380" s="1" t="s">
        <v>2412</v>
      </c>
      <c r="P380" s="1" t="s">
        <v>2413</v>
      </c>
      <c r="Q380" s="1" t="s">
        <v>24</v>
      </c>
      <c r="R380" s="1" t="s">
        <v>12656</v>
      </c>
      <c r="S380" s="1">
        <v>0</v>
      </c>
      <c r="T380" s="1">
        <v>197.4</v>
      </c>
      <c r="U380" s="1">
        <v>0</v>
      </c>
      <c r="V380" s="1">
        <v>0</v>
      </c>
      <c r="W380" s="1">
        <v>0</v>
      </c>
      <c r="X380" s="1">
        <v>0</v>
      </c>
      <c r="Y380" s="1">
        <v>392</v>
      </c>
    </row>
    <row r="381" spans="1:25">
      <c r="A381" s="1" t="s">
        <v>2414</v>
      </c>
      <c r="B381" s="1" t="s">
        <v>2415</v>
      </c>
      <c r="C381" s="1" t="s">
        <v>2417</v>
      </c>
      <c r="D381" s="1" t="str">
        <f t="shared" si="10"/>
        <v>20067 PAULLO (MI)</v>
      </c>
      <c r="E381" s="1">
        <v>20067</v>
      </c>
      <c r="F381" s="1" t="s">
        <v>2418</v>
      </c>
      <c r="G381" s="1" t="s">
        <v>12654</v>
      </c>
      <c r="H381" s="1" t="s">
        <v>12663</v>
      </c>
      <c r="I381" s="1">
        <v>8018520158</v>
      </c>
      <c r="J381" s="5" t="str">
        <f t="shared" si="11"/>
        <v>08018520158</v>
      </c>
      <c r="K381" s="1" t="s">
        <v>27</v>
      </c>
      <c r="L381" s="1" t="s">
        <v>44</v>
      </c>
      <c r="M381" s="1" t="s">
        <v>2416</v>
      </c>
      <c r="N381" s="1" t="s">
        <v>2419</v>
      </c>
      <c r="Q381" s="1" t="s">
        <v>24</v>
      </c>
      <c r="R381" s="1" t="s">
        <v>12656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393</v>
      </c>
    </row>
    <row r="382" spans="1:25">
      <c r="A382" s="1" t="s">
        <v>2420</v>
      </c>
      <c r="B382" s="1" t="s">
        <v>2421</v>
      </c>
      <c r="C382" s="1" t="s">
        <v>2423</v>
      </c>
      <c r="D382" s="1" t="str">
        <f t="shared" si="10"/>
        <v>20159 MILANO (MI)</v>
      </c>
      <c r="E382" s="1">
        <v>20159</v>
      </c>
      <c r="F382" s="1" t="s">
        <v>102</v>
      </c>
      <c r="G382" s="1" t="s">
        <v>12654</v>
      </c>
      <c r="H382" s="1" t="s">
        <v>12665</v>
      </c>
      <c r="I382" s="1">
        <v>746070150</v>
      </c>
      <c r="J382" s="5" t="str">
        <f t="shared" si="11"/>
        <v>0746070150</v>
      </c>
      <c r="K382" s="1" t="s">
        <v>12659</v>
      </c>
      <c r="L382" s="1" t="s">
        <v>12676</v>
      </c>
      <c r="M382" s="1" t="s">
        <v>2422</v>
      </c>
      <c r="N382" s="1" t="s">
        <v>2424</v>
      </c>
      <c r="P382" s="1" t="s">
        <v>2425</v>
      </c>
      <c r="Q382" s="1" t="s">
        <v>24</v>
      </c>
      <c r="R382" s="1" t="s">
        <v>12656</v>
      </c>
      <c r="S382" s="1">
        <v>0</v>
      </c>
      <c r="T382" s="3">
        <v>4022.62</v>
      </c>
      <c r="U382" s="1">
        <v>0</v>
      </c>
      <c r="V382" s="1">
        <v>0</v>
      </c>
      <c r="W382" s="1">
        <v>0</v>
      </c>
      <c r="X382" s="1">
        <v>0</v>
      </c>
      <c r="Y382" s="1">
        <v>394</v>
      </c>
    </row>
    <row r="383" spans="1:25">
      <c r="A383" s="1" t="s">
        <v>2426</v>
      </c>
      <c r="B383" s="1" t="s">
        <v>2427</v>
      </c>
      <c r="C383" s="1" t="s">
        <v>2429</v>
      </c>
      <c r="D383" s="1" t="str">
        <f t="shared" si="10"/>
        <v>41053 MARANELLO (MO)</v>
      </c>
      <c r="E383" s="1">
        <v>41053</v>
      </c>
      <c r="F383" s="1" t="s">
        <v>2430</v>
      </c>
      <c r="G383" s="1" t="s">
        <v>12745</v>
      </c>
      <c r="H383" s="1" t="s">
        <v>12726</v>
      </c>
      <c r="I383" s="1">
        <v>288400369</v>
      </c>
      <c r="J383" s="5" t="str">
        <f t="shared" si="11"/>
        <v>0288400369</v>
      </c>
      <c r="K383" s="1" t="s">
        <v>27</v>
      </c>
      <c r="L383" s="1" t="s">
        <v>12676</v>
      </c>
      <c r="M383" s="1" t="s">
        <v>2428</v>
      </c>
      <c r="N383" s="1" t="s">
        <v>2431</v>
      </c>
      <c r="P383" s="1" t="s">
        <v>2432</v>
      </c>
      <c r="Q383" s="1" t="s">
        <v>24</v>
      </c>
      <c r="R383" s="1" t="s">
        <v>12656</v>
      </c>
      <c r="S383" s="1">
        <v>0</v>
      </c>
      <c r="T383" s="3">
        <v>317868.07</v>
      </c>
      <c r="U383" s="1">
        <v>0</v>
      </c>
      <c r="V383" s="1">
        <v>0</v>
      </c>
      <c r="W383" s="1">
        <v>0</v>
      </c>
      <c r="X383" s="1">
        <v>0</v>
      </c>
      <c r="Y383" s="1">
        <v>395</v>
      </c>
    </row>
    <row r="384" spans="1:25">
      <c r="A384" s="1" t="s">
        <v>2433</v>
      </c>
      <c r="B384" s="1" t="s">
        <v>2434</v>
      </c>
      <c r="C384" s="1" t="s">
        <v>2436</v>
      </c>
      <c r="D384" s="1" t="str">
        <f t="shared" si="10"/>
        <v>20125 MILANO (MI)</v>
      </c>
      <c r="E384" s="1">
        <v>20125</v>
      </c>
      <c r="F384" s="1" t="s">
        <v>102</v>
      </c>
      <c r="G384" s="1" t="s">
        <v>12654</v>
      </c>
      <c r="H384" s="1" t="s">
        <v>12663</v>
      </c>
      <c r="I384" s="1">
        <v>11520850154</v>
      </c>
      <c r="J384" s="5" t="str">
        <f t="shared" si="11"/>
        <v>011520850154</v>
      </c>
      <c r="K384" s="1" t="s">
        <v>27</v>
      </c>
      <c r="L384" s="1" t="s">
        <v>28</v>
      </c>
      <c r="M384" s="1" t="s">
        <v>2435</v>
      </c>
      <c r="N384" s="1" t="s">
        <v>2437</v>
      </c>
      <c r="P384" s="1" t="s">
        <v>2438</v>
      </c>
      <c r="Q384" s="1" t="s">
        <v>24</v>
      </c>
      <c r="R384" s="1" t="s">
        <v>12656</v>
      </c>
      <c r="S384" s="1">
        <v>0</v>
      </c>
      <c r="T384" s="3">
        <v>95218.81</v>
      </c>
      <c r="U384" s="1">
        <v>0</v>
      </c>
      <c r="V384" s="1">
        <v>0</v>
      </c>
      <c r="W384" s="1">
        <v>0</v>
      </c>
      <c r="X384" s="1">
        <v>0</v>
      </c>
      <c r="Y384" s="1">
        <v>396</v>
      </c>
    </row>
    <row r="385" spans="1:25">
      <c r="A385" s="1" t="s">
        <v>2439</v>
      </c>
      <c r="B385" s="1" t="s">
        <v>2440</v>
      </c>
      <c r="C385" s="1" t="s">
        <v>2442</v>
      </c>
      <c r="D385" s="1" t="str">
        <f t="shared" si="10"/>
        <v>20148 MILANO (MI)</v>
      </c>
      <c r="E385" s="1">
        <v>20148</v>
      </c>
      <c r="F385" s="1" t="s">
        <v>102</v>
      </c>
      <c r="G385" s="1" t="s">
        <v>12654</v>
      </c>
      <c r="H385" s="1" t="s">
        <v>12665</v>
      </c>
      <c r="I385" s="1">
        <v>3627900966</v>
      </c>
      <c r="J385" s="5" t="str">
        <f t="shared" si="11"/>
        <v>03627900966</v>
      </c>
      <c r="K385" s="1" t="s">
        <v>12675</v>
      </c>
      <c r="L385" s="1" t="s">
        <v>12676</v>
      </c>
      <c r="M385" s="1" t="s">
        <v>2441</v>
      </c>
      <c r="N385" s="1" t="s">
        <v>2443</v>
      </c>
      <c r="O385" s="1" t="s">
        <v>2444</v>
      </c>
      <c r="P385" s="1" t="s">
        <v>2445</v>
      </c>
      <c r="Q385" s="1" t="s">
        <v>24</v>
      </c>
      <c r="R385" s="1" t="s">
        <v>12656</v>
      </c>
      <c r="S385" s="1">
        <v>0</v>
      </c>
      <c r="T385" s="3">
        <v>48291.96</v>
      </c>
      <c r="U385" s="1">
        <v>-218.12</v>
      </c>
      <c r="V385" s="1">
        <v>-218.12</v>
      </c>
      <c r="W385" s="1">
        <v>-218.12</v>
      </c>
      <c r="X385" s="1">
        <v>-218.12</v>
      </c>
      <c r="Y385" s="1">
        <v>397</v>
      </c>
    </row>
    <row r="386" spans="1:25">
      <c r="A386" s="1" t="s">
        <v>2446</v>
      </c>
      <c r="B386" s="1" t="s">
        <v>2447</v>
      </c>
      <c r="C386" s="1" t="s">
        <v>2449</v>
      </c>
      <c r="D386" s="1" t="str">
        <f t="shared" si="10"/>
        <v>20133 MILANO (MI)</v>
      </c>
      <c r="E386" s="1">
        <v>20133</v>
      </c>
      <c r="F386" s="1" t="s">
        <v>102</v>
      </c>
      <c r="G386" s="1" t="s">
        <v>12654</v>
      </c>
      <c r="H386" s="1" t="s">
        <v>12663</v>
      </c>
      <c r="I386" s="1">
        <v>3498640964</v>
      </c>
      <c r="J386" s="5" t="str">
        <f t="shared" si="11"/>
        <v>03498640964</v>
      </c>
      <c r="K386" s="1" t="s">
        <v>27</v>
      </c>
      <c r="L386" s="1" t="s">
        <v>44</v>
      </c>
      <c r="M386" s="1" t="s">
        <v>2448</v>
      </c>
      <c r="N386" s="1" t="s">
        <v>2450</v>
      </c>
      <c r="Q386" s="1" t="s">
        <v>24</v>
      </c>
      <c r="R386" s="1" t="s">
        <v>12656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398</v>
      </c>
    </row>
    <row r="387" spans="1:25">
      <c r="A387" s="1" t="s">
        <v>2451</v>
      </c>
      <c r="B387" s="1" t="s">
        <v>2452</v>
      </c>
      <c r="C387" s="1" t="s">
        <v>2454</v>
      </c>
      <c r="D387" s="1" t="str">
        <f t="shared" ref="D387:D450" si="12">CONCATENATE(E387," ",F387," ","(", G387,")")</f>
        <v>54027 PONTREMOLI (MS)</v>
      </c>
      <c r="E387" s="1">
        <v>54027</v>
      </c>
      <c r="F387" s="1" t="s">
        <v>2455</v>
      </c>
      <c r="G387" s="1" t="s">
        <v>12767</v>
      </c>
      <c r="H387" s="1" t="s">
        <v>12655</v>
      </c>
      <c r="I387" s="1">
        <v>285640454</v>
      </c>
      <c r="J387" s="5" t="str">
        <f t="shared" ref="J387:J450" si="13">CONCATENATE(0,I387)</f>
        <v>0285640454</v>
      </c>
      <c r="K387" s="1" t="s">
        <v>27</v>
      </c>
      <c r="L387" s="1" t="s">
        <v>44</v>
      </c>
      <c r="M387" s="1" t="s">
        <v>2453</v>
      </c>
      <c r="N387" s="1" t="s">
        <v>2456</v>
      </c>
      <c r="Q387" s="1" t="s">
        <v>24</v>
      </c>
      <c r="R387" s="1" t="s">
        <v>12656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400</v>
      </c>
    </row>
    <row r="388" spans="1:25">
      <c r="A388" s="1" t="s">
        <v>2457</v>
      </c>
      <c r="B388" s="1" t="s">
        <v>2458</v>
      </c>
      <c r="C388" s="1" t="s">
        <v>2460</v>
      </c>
      <c r="D388" s="1" t="str">
        <f t="shared" si="12"/>
        <v>20050 SOVICO (MI)</v>
      </c>
      <c r="E388" s="1">
        <v>20050</v>
      </c>
      <c r="F388" s="1" t="s">
        <v>2461</v>
      </c>
      <c r="G388" s="1" t="s">
        <v>12654</v>
      </c>
      <c r="H388" s="1" t="s">
        <v>12663</v>
      </c>
      <c r="I388" s="1">
        <v>755590965</v>
      </c>
      <c r="J388" s="5" t="str">
        <f t="shared" si="13"/>
        <v>0755590965</v>
      </c>
      <c r="K388" s="1" t="s">
        <v>27</v>
      </c>
      <c r="L388" s="1" t="s">
        <v>44</v>
      </c>
      <c r="M388" s="1" t="s">
        <v>2459</v>
      </c>
      <c r="N388" s="1" t="s">
        <v>2462</v>
      </c>
      <c r="P388" s="1" t="s">
        <v>2463</v>
      </c>
      <c r="Q388" s="1" t="s">
        <v>24</v>
      </c>
      <c r="R388" s="1" t="s">
        <v>12656</v>
      </c>
      <c r="S388" s="1">
        <v>0</v>
      </c>
      <c r="T388" s="3">
        <v>8372.94</v>
      </c>
      <c r="U388" s="1">
        <v>0</v>
      </c>
      <c r="V388" s="1">
        <v>0</v>
      </c>
      <c r="W388" s="1">
        <v>0</v>
      </c>
      <c r="X388" s="1">
        <v>0</v>
      </c>
      <c r="Y388" s="1">
        <v>401</v>
      </c>
    </row>
    <row r="389" spans="1:25">
      <c r="A389" s="1" t="s">
        <v>2464</v>
      </c>
      <c r="B389" s="1" t="s">
        <v>2465</v>
      </c>
      <c r="C389" s="1" t="s">
        <v>2467</v>
      </c>
      <c r="D389" s="1" t="str">
        <f t="shared" si="12"/>
        <v>20041 AGRATE BRIANZA (MI)</v>
      </c>
      <c r="E389" s="1">
        <v>20041</v>
      </c>
      <c r="F389" s="1" t="s">
        <v>2468</v>
      </c>
      <c r="G389" s="1" t="s">
        <v>12654</v>
      </c>
      <c r="H389" s="1" t="s">
        <v>12663</v>
      </c>
      <c r="I389" s="1">
        <v>1114080151</v>
      </c>
      <c r="J389" s="5" t="str">
        <f t="shared" si="13"/>
        <v>01114080151</v>
      </c>
      <c r="K389" s="1" t="s">
        <v>27</v>
      </c>
      <c r="L389" s="1" t="s">
        <v>44</v>
      </c>
      <c r="M389" s="1" t="s">
        <v>2466</v>
      </c>
      <c r="N389" s="1" t="s">
        <v>2469</v>
      </c>
      <c r="P389" s="1" t="s">
        <v>2470</v>
      </c>
      <c r="Q389" s="1" t="s">
        <v>24</v>
      </c>
      <c r="R389" s="1" t="s">
        <v>12656</v>
      </c>
      <c r="S389" s="1">
        <v>0</v>
      </c>
      <c r="T389" s="1">
        <v>0</v>
      </c>
      <c r="U389" s="3">
        <v>8767.99</v>
      </c>
      <c r="V389" s="3">
        <v>8767.99</v>
      </c>
      <c r="W389" s="3">
        <v>8767.99</v>
      </c>
      <c r="X389" s="3">
        <v>8767.99</v>
      </c>
      <c r="Y389" s="1">
        <v>402</v>
      </c>
    </row>
    <row r="390" spans="1:25">
      <c r="A390" s="1" t="s">
        <v>2471</v>
      </c>
      <c r="B390" s="1" t="s">
        <v>2472</v>
      </c>
      <c r="C390" s="1" t="s">
        <v>2474</v>
      </c>
      <c r="D390" s="1" t="str">
        <f t="shared" si="12"/>
        <v>62100 MACERATA (MC)</v>
      </c>
      <c r="E390" s="1">
        <v>62100</v>
      </c>
      <c r="F390" s="1" t="s">
        <v>2475</v>
      </c>
      <c r="G390" s="1" t="s">
        <v>12768</v>
      </c>
      <c r="H390" s="1" t="s">
        <v>12655</v>
      </c>
      <c r="I390" s="1">
        <v>1093010435</v>
      </c>
      <c r="J390" s="5" t="str">
        <f t="shared" si="13"/>
        <v>01093010435</v>
      </c>
      <c r="K390" s="1" t="s">
        <v>27</v>
      </c>
      <c r="L390" s="1" t="s">
        <v>44</v>
      </c>
      <c r="M390" s="1" t="s">
        <v>2473</v>
      </c>
      <c r="N390" s="1" t="s">
        <v>2476</v>
      </c>
      <c r="P390" s="1" t="s">
        <v>2477</v>
      </c>
      <c r="Q390" s="1" t="s">
        <v>24</v>
      </c>
      <c r="R390" s="1" t="s">
        <v>12656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403</v>
      </c>
    </row>
    <row r="391" spans="1:25">
      <c r="A391" s="1" t="s">
        <v>2478</v>
      </c>
      <c r="B391" s="1" t="s">
        <v>2479</v>
      </c>
      <c r="C391" s="1" t="s">
        <v>2481</v>
      </c>
      <c r="D391" s="1" t="str">
        <f t="shared" si="12"/>
        <v>37045 LEGNAGO (VR)</v>
      </c>
      <c r="E391" s="1">
        <v>37045</v>
      </c>
      <c r="F391" s="1" t="s">
        <v>2482</v>
      </c>
      <c r="G391" s="1" t="s">
        <v>12742</v>
      </c>
      <c r="H391" s="1" t="s">
        <v>12670</v>
      </c>
      <c r="I391" s="1">
        <v>3155390234</v>
      </c>
      <c r="J391" s="5" t="str">
        <f t="shared" si="13"/>
        <v>03155390234</v>
      </c>
      <c r="K391" s="1" t="s">
        <v>27</v>
      </c>
      <c r="L391" s="1" t="s">
        <v>44</v>
      </c>
      <c r="M391" s="1" t="s">
        <v>2480</v>
      </c>
      <c r="N391" s="1" t="s">
        <v>2483</v>
      </c>
      <c r="Q391" s="1" t="s">
        <v>24</v>
      </c>
      <c r="R391" s="1" t="s">
        <v>12656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404</v>
      </c>
    </row>
    <row r="392" spans="1:25">
      <c r="A392" s="1" t="s">
        <v>2484</v>
      </c>
      <c r="B392" s="1" t="s">
        <v>12769</v>
      </c>
      <c r="C392" s="1" t="s">
        <v>2486</v>
      </c>
      <c r="D392" s="1" t="str">
        <f t="shared" si="12"/>
        <v>20030 SENAGO (MI)</v>
      </c>
      <c r="E392" s="1">
        <v>20030</v>
      </c>
      <c r="F392" s="1" t="s">
        <v>2487</v>
      </c>
      <c r="G392" s="1" t="s">
        <v>12654</v>
      </c>
      <c r="H392" s="1" t="s">
        <v>12718</v>
      </c>
      <c r="I392" s="1">
        <v>789330966</v>
      </c>
      <c r="J392" s="5" t="str">
        <f t="shared" si="13"/>
        <v>0789330966</v>
      </c>
      <c r="K392" s="1" t="s">
        <v>12659</v>
      </c>
      <c r="L392" s="1" t="s">
        <v>12662</v>
      </c>
      <c r="M392" s="1" t="s">
        <v>2485</v>
      </c>
      <c r="N392" s="1" t="s">
        <v>2488</v>
      </c>
      <c r="P392" s="1" t="s">
        <v>2489</v>
      </c>
      <c r="Q392" s="1" t="s">
        <v>24</v>
      </c>
      <c r="R392" s="1" t="s">
        <v>12656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405</v>
      </c>
    </row>
    <row r="393" spans="1:25">
      <c r="A393" s="1" t="s">
        <v>2490</v>
      </c>
      <c r="B393" s="1" t="s">
        <v>2491</v>
      </c>
      <c r="C393" s="1" t="s">
        <v>2493</v>
      </c>
      <c r="D393" s="1" t="str">
        <f t="shared" si="12"/>
        <v>20032 CORMANO (MI)</v>
      </c>
      <c r="E393" s="1">
        <v>20032</v>
      </c>
      <c r="F393" s="1" t="s">
        <v>2494</v>
      </c>
      <c r="G393" s="1" t="s">
        <v>12654</v>
      </c>
      <c r="H393" s="1" t="s">
        <v>12665</v>
      </c>
      <c r="I393" s="1">
        <v>8005950152</v>
      </c>
      <c r="J393" s="5" t="str">
        <f t="shared" si="13"/>
        <v>08005950152</v>
      </c>
      <c r="K393" s="1" t="s">
        <v>12659</v>
      </c>
      <c r="L393" s="1" t="s">
        <v>12676</v>
      </c>
      <c r="M393" s="1" t="s">
        <v>2492</v>
      </c>
      <c r="N393" s="1" t="s">
        <v>2495</v>
      </c>
      <c r="P393" s="1" t="s">
        <v>2496</v>
      </c>
      <c r="Q393" s="1" t="s">
        <v>24</v>
      </c>
      <c r="R393" s="1" t="s">
        <v>12656</v>
      </c>
      <c r="S393" s="1">
        <v>0</v>
      </c>
      <c r="T393" s="3">
        <v>60618.98</v>
      </c>
      <c r="U393" s="1">
        <v>0</v>
      </c>
      <c r="V393" s="1">
        <v>0</v>
      </c>
      <c r="W393" s="1">
        <v>0</v>
      </c>
      <c r="X393" s="1">
        <v>0</v>
      </c>
      <c r="Y393" s="1">
        <v>406</v>
      </c>
    </row>
    <row r="394" spans="1:25">
      <c r="A394" s="1" t="s">
        <v>2497</v>
      </c>
      <c r="B394" s="1" t="s">
        <v>2498</v>
      </c>
      <c r="C394" s="1" t="s">
        <v>2500</v>
      </c>
      <c r="D394" s="1" t="str">
        <f t="shared" si="12"/>
        <v>20030 BOVISIO MASCIAGO (MI)</v>
      </c>
      <c r="E394" s="1">
        <v>20030</v>
      </c>
      <c r="F394" s="1" t="s">
        <v>1235</v>
      </c>
      <c r="G394" s="1" t="s">
        <v>12654</v>
      </c>
      <c r="H394" s="1" t="s">
        <v>12663</v>
      </c>
      <c r="I394" s="1">
        <v>755550969</v>
      </c>
      <c r="J394" s="5" t="str">
        <f t="shared" si="13"/>
        <v>0755550969</v>
      </c>
      <c r="K394" s="1" t="s">
        <v>27</v>
      </c>
      <c r="L394" s="1" t="s">
        <v>44</v>
      </c>
      <c r="M394" s="1" t="s">
        <v>2499</v>
      </c>
      <c r="N394" s="1" t="s">
        <v>2501</v>
      </c>
      <c r="P394" s="1" t="s">
        <v>2502</v>
      </c>
      <c r="Q394" s="1" t="s">
        <v>24</v>
      </c>
      <c r="R394" s="1" t="s">
        <v>12656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407</v>
      </c>
    </row>
    <row r="395" spans="1:25">
      <c r="A395" s="1" t="s">
        <v>2503</v>
      </c>
      <c r="B395" s="1" t="s">
        <v>2504</v>
      </c>
      <c r="C395" s="1" t="s">
        <v>2506</v>
      </c>
      <c r="D395" s="1" t="str">
        <f t="shared" si="12"/>
        <v>20032 CORMANO (MI)</v>
      </c>
      <c r="E395" s="1">
        <v>20032</v>
      </c>
      <c r="F395" s="1" t="s">
        <v>2494</v>
      </c>
      <c r="G395" s="1" t="s">
        <v>12654</v>
      </c>
      <c r="H395" s="1" t="s">
        <v>12663</v>
      </c>
      <c r="I395" s="1">
        <v>3639710965</v>
      </c>
      <c r="J395" s="5" t="str">
        <f t="shared" si="13"/>
        <v>03639710965</v>
      </c>
      <c r="K395" s="1" t="s">
        <v>27</v>
      </c>
      <c r="L395" s="1" t="s">
        <v>44</v>
      </c>
      <c r="M395" s="1" t="s">
        <v>2505</v>
      </c>
      <c r="N395" s="1" t="s">
        <v>2507</v>
      </c>
      <c r="P395" s="1" t="s">
        <v>2508</v>
      </c>
      <c r="Q395" s="1" t="s">
        <v>24</v>
      </c>
      <c r="R395" s="1" t="s">
        <v>12656</v>
      </c>
      <c r="S395" s="1">
        <v>0</v>
      </c>
      <c r="T395" s="1">
        <v>534.41</v>
      </c>
      <c r="U395" s="1">
        <v>0</v>
      </c>
      <c r="V395" s="1">
        <v>0</v>
      </c>
      <c r="W395" s="1">
        <v>0</v>
      </c>
      <c r="X395" s="1">
        <v>0</v>
      </c>
      <c r="Y395" s="1">
        <v>408</v>
      </c>
    </row>
    <row r="396" spans="1:25">
      <c r="A396" s="1" t="s">
        <v>2509</v>
      </c>
      <c r="B396" s="1" t="s">
        <v>2510</v>
      </c>
      <c r="C396" s="1" t="s">
        <v>2512</v>
      </c>
      <c r="D396" s="1" t="str">
        <f t="shared" si="12"/>
        <v>20147 MILANO (MI)</v>
      </c>
      <c r="E396" s="1">
        <v>20147</v>
      </c>
      <c r="F396" s="1" t="s">
        <v>102</v>
      </c>
      <c r="G396" s="1" t="s">
        <v>12654</v>
      </c>
      <c r="H396" s="1" t="s">
        <v>12663</v>
      </c>
      <c r="I396" s="1">
        <v>5557640967</v>
      </c>
      <c r="J396" s="5" t="str">
        <f t="shared" si="13"/>
        <v>05557640967</v>
      </c>
      <c r="K396" s="1" t="s">
        <v>27</v>
      </c>
      <c r="L396" s="1" t="s">
        <v>44</v>
      </c>
      <c r="M396" s="1" t="s">
        <v>2511</v>
      </c>
      <c r="N396" s="1" t="s">
        <v>807</v>
      </c>
      <c r="P396" s="1" t="s">
        <v>2513</v>
      </c>
      <c r="Q396" s="1" t="s">
        <v>24</v>
      </c>
      <c r="R396" s="1" t="s">
        <v>12656</v>
      </c>
      <c r="S396" s="1">
        <v>0</v>
      </c>
      <c r="T396" s="3">
        <v>2678.79</v>
      </c>
      <c r="U396" s="1">
        <v>0</v>
      </c>
      <c r="V396" s="1">
        <v>0</v>
      </c>
      <c r="W396" s="1">
        <v>0</v>
      </c>
      <c r="X396" s="1">
        <v>0</v>
      </c>
      <c r="Y396" s="1">
        <v>409</v>
      </c>
    </row>
    <row r="397" spans="1:25">
      <c r="A397" s="1" t="s">
        <v>2514</v>
      </c>
      <c r="B397" s="1" t="s">
        <v>2515</v>
      </c>
      <c r="C397" s="1" t="s">
        <v>2517</v>
      </c>
      <c r="D397" s="1" t="str">
        <f t="shared" si="12"/>
        <v>20141 MILANO (MI)</v>
      </c>
      <c r="E397" s="1">
        <v>20141</v>
      </c>
      <c r="F397" s="1" t="s">
        <v>102</v>
      </c>
      <c r="G397" s="1" t="s">
        <v>12654</v>
      </c>
      <c r="H397" s="1" t="s">
        <v>12665</v>
      </c>
      <c r="I397" s="1">
        <v>6028760962</v>
      </c>
      <c r="J397" s="5" t="str">
        <f t="shared" si="13"/>
        <v>06028760962</v>
      </c>
      <c r="K397" s="1" t="s">
        <v>27</v>
      </c>
      <c r="L397" s="1" t="s">
        <v>44</v>
      </c>
      <c r="M397" s="1" t="s">
        <v>2516</v>
      </c>
      <c r="N397" s="1" t="s">
        <v>2518</v>
      </c>
      <c r="P397" s="1" t="s">
        <v>2519</v>
      </c>
      <c r="Q397" s="1" t="s">
        <v>24</v>
      </c>
      <c r="R397" s="1" t="s">
        <v>12656</v>
      </c>
      <c r="S397" s="1">
        <v>0</v>
      </c>
      <c r="T397" s="3">
        <v>84811.95</v>
      </c>
      <c r="U397" s="3">
        <v>24001.41</v>
      </c>
      <c r="V397" s="3">
        <v>24001.41</v>
      </c>
      <c r="W397" s="3">
        <v>24001.41</v>
      </c>
      <c r="X397" s="3">
        <v>24001.41</v>
      </c>
      <c r="Y397" s="1">
        <v>410</v>
      </c>
    </row>
    <row r="398" spans="1:25">
      <c r="A398" s="1" t="s">
        <v>2520</v>
      </c>
      <c r="B398" s="1" t="s">
        <v>2521</v>
      </c>
      <c r="C398" s="1" t="s">
        <v>2523</v>
      </c>
      <c r="D398" s="1" t="str">
        <f t="shared" si="12"/>
        <v>16026 MONTOGGIO (GE)</v>
      </c>
      <c r="E398" s="1">
        <v>16026</v>
      </c>
      <c r="F398" s="1" t="s">
        <v>2524</v>
      </c>
      <c r="G398" s="1" t="s">
        <v>12673</v>
      </c>
      <c r="H398" s="1" t="s">
        <v>12674</v>
      </c>
      <c r="I398" s="1">
        <v>2639540109</v>
      </c>
      <c r="J398" s="5" t="str">
        <f t="shared" si="13"/>
        <v>02639540109</v>
      </c>
      <c r="K398" s="1" t="s">
        <v>27</v>
      </c>
      <c r="L398" s="1" t="s">
        <v>44</v>
      </c>
      <c r="M398" s="1" t="s">
        <v>2522</v>
      </c>
      <c r="N398" s="1" t="s">
        <v>2525</v>
      </c>
      <c r="Q398" s="1" t="s">
        <v>24</v>
      </c>
      <c r="R398" s="1" t="s">
        <v>12656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411</v>
      </c>
    </row>
    <row r="399" spans="1:25">
      <c r="A399" s="1" t="s">
        <v>2526</v>
      </c>
      <c r="B399" s="1" t="s">
        <v>2527</v>
      </c>
      <c r="C399" s="1" t="s">
        <v>2529</v>
      </c>
      <c r="D399" s="1" t="str">
        <f t="shared" si="12"/>
        <v>20100 MILANO (MI)</v>
      </c>
      <c r="E399" s="1">
        <v>20100</v>
      </c>
      <c r="F399" s="1" t="s">
        <v>102</v>
      </c>
      <c r="G399" s="1" t="s">
        <v>12654</v>
      </c>
      <c r="H399" s="1" t="s">
        <v>12663</v>
      </c>
      <c r="I399" s="1">
        <v>749600151</v>
      </c>
      <c r="J399" s="5" t="str">
        <f t="shared" si="13"/>
        <v>0749600151</v>
      </c>
      <c r="K399" s="1" t="s">
        <v>27</v>
      </c>
      <c r="L399" s="1" t="s">
        <v>44</v>
      </c>
      <c r="M399" s="1" t="s">
        <v>2528</v>
      </c>
      <c r="N399" s="1" t="s">
        <v>2530</v>
      </c>
      <c r="P399" s="1" t="s">
        <v>2531</v>
      </c>
      <c r="Q399" s="1" t="s">
        <v>24</v>
      </c>
      <c r="R399" s="1" t="s">
        <v>12656</v>
      </c>
      <c r="S399" s="1">
        <v>0</v>
      </c>
      <c r="T399" s="3">
        <v>2139.59</v>
      </c>
      <c r="U399" s="1">
        <v>0</v>
      </c>
      <c r="V399" s="1">
        <v>0</v>
      </c>
      <c r="W399" s="1">
        <v>0</v>
      </c>
      <c r="X399" s="1">
        <v>0</v>
      </c>
      <c r="Y399" s="1">
        <v>412</v>
      </c>
    </row>
    <row r="400" spans="1:25">
      <c r="A400" s="1" t="s">
        <v>2532</v>
      </c>
      <c r="B400" s="1" t="s">
        <v>2533</v>
      </c>
      <c r="C400" s="1" t="s">
        <v>2535</v>
      </c>
      <c r="D400" s="1" t="str">
        <f t="shared" si="12"/>
        <v>20127 MILANO (MI)</v>
      </c>
      <c r="E400" s="1">
        <v>20127</v>
      </c>
      <c r="F400" s="1" t="s">
        <v>102</v>
      </c>
      <c r="G400" s="1" t="s">
        <v>12654</v>
      </c>
      <c r="H400" s="1" t="s">
        <v>12663</v>
      </c>
      <c r="I400" s="1">
        <v>13003120154</v>
      </c>
      <c r="J400" s="5" t="str">
        <f t="shared" si="13"/>
        <v>013003120154</v>
      </c>
      <c r="K400" s="1" t="s">
        <v>27</v>
      </c>
      <c r="L400" s="1" t="s">
        <v>44</v>
      </c>
      <c r="M400" s="1" t="s">
        <v>2534</v>
      </c>
      <c r="N400" s="1" t="s">
        <v>2536</v>
      </c>
      <c r="Q400" s="1" t="s">
        <v>24</v>
      </c>
      <c r="R400" s="1" t="s">
        <v>12656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413</v>
      </c>
    </row>
    <row r="401" spans="1:25">
      <c r="A401" s="1" t="s">
        <v>2537</v>
      </c>
      <c r="B401" s="1" t="s">
        <v>2538</v>
      </c>
      <c r="C401" s="1" t="s">
        <v>2540</v>
      </c>
      <c r="D401" s="1" t="str">
        <f t="shared" si="12"/>
        <v>20100 BARANZATE (MI)</v>
      </c>
      <c r="E401" s="1">
        <v>20100</v>
      </c>
      <c r="F401" s="1" t="s">
        <v>2541</v>
      </c>
      <c r="G401" s="1" t="s">
        <v>12654</v>
      </c>
      <c r="H401" s="1" t="s">
        <v>12665</v>
      </c>
      <c r="I401" s="1">
        <v>5983530964</v>
      </c>
      <c r="J401" s="5" t="str">
        <f t="shared" si="13"/>
        <v>05983530964</v>
      </c>
      <c r="K401" s="1" t="s">
        <v>12659</v>
      </c>
      <c r="L401" s="1" t="s">
        <v>12662</v>
      </c>
      <c r="M401" s="1" t="s">
        <v>2539</v>
      </c>
      <c r="N401" s="1" t="s">
        <v>2542</v>
      </c>
      <c r="P401" s="1" t="s">
        <v>2543</v>
      </c>
      <c r="Q401" s="1" t="s">
        <v>24</v>
      </c>
      <c r="R401" s="1" t="s">
        <v>12656</v>
      </c>
      <c r="S401" s="1">
        <v>0</v>
      </c>
      <c r="T401" s="3">
        <v>249022.35</v>
      </c>
      <c r="U401" s="1">
        <v>0</v>
      </c>
      <c r="V401" s="1">
        <v>0</v>
      </c>
      <c r="W401" s="1">
        <v>0</v>
      </c>
      <c r="X401" s="1">
        <v>0</v>
      </c>
      <c r="Y401" s="1">
        <v>414</v>
      </c>
    </row>
    <row r="402" spans="1:25">
      <c r="A402" s="1" t="s">
        <v>2544</v>
      </c>
      <c r="B402" s="1" t="s">
        <v>2545</v>
      </c>
      <c r="C402" s="1" t="s">
        <v>2547</v>
      </c>
      <c r="D402" s="1" t="str">
        <f t="shared" si="12"/>
        <v>20047 BRUGHERIO (MI)</v>
      </c>
      <c r="E402" s="1">
        <v>20047</v>
      </c>
      <c r="F402" s="1" t="s">
        <v>2548</v>
      </c>
      <c r="G402" s="1" t="s">
        <v>12654</v>
      </c>
      <c r="H402" s="1" t="s">
        <v>12665</v>
      </c>
      <c r="I402" s="1">
        <v>819960964</v>
      </c>
      <c r="J402" s="5" t="str">
        <f t="shared" si="13"/>
        <v>0819960964</v>
      </c>
      <c r="K402" s="1" t="s">
        <v>12659</v>
      </c>
      <c r="L402" s="1" t="s">
        <v>12660</v>
      </c>
      <c r="M402" s="1" t="s">
        <v>2546</v>
      </c>
      <c r="N402" s="1">
        <v>392879548</v>
      </c>
      <c r="P402" s="1" t="s">
        <v>12770</v>
      </c>
      <c r="Q402" s="1" t="s">
        <v>24</v>
      </c>
      <c r="R402" s="1" t="s">
        <v>12656</v>
      </c>
      <c r="S402" s="1">
        <v>0</v>
      </c>
      <c r="T402" s="3">
        <v>250884.44</v>
      </c>
      <c r="U402" s="1">
        <v>140.30000000000001</v>
      </c>
      <c r="V402" s="1">
        <v>140.30000000000001</v>
      </c>
      <c r="W402" s="1">
        <v>140.30000000000001</v>
      </c>
      <c r="X402" s="1">
        <v>140.30000000000001</v>
      </c>
      <c r="Y402" s="1">
        <v>415</v>
      </c>
    </row>
    <row r="403" spans="1:25">
      <c r="A403" s="1" t="s">
        <v>2549</v>
      </c>
      <c r="B403" s="1" t="s">
        <v>2550</v>
      </c>
      <c r="C403" s="1" t="s">
        <v>2552</v>
      </c>
      <c r="D403" s="1" t="str">
        <f t="shared" si="12"/>
        <v>20149 MILANO (MI)</v>
      </c>
      <c r="E403" s="1">
        <v>20149</v>
      </c>
      <c r="F403" s="1" t="s">
        <v>102</v>
      </c>
      <c r="G403" s="1" t="s">
        <v>12654</v>
      </c>
      <c r="H403" s="1" t="s">
        <v>12663</v>
      </c>
      <c r="I403" s="1">
        <v>7308060156</v>
      </c>
      <c r="J403" s="5" t="str">
        <f t="shared" si="13"/>
        <v>07308060156</v>
      </c>
      <c r="K403" s="1" t="s">
        <v>27</v>
      </c>
      <c r="L403" s="1" t="s">
        <v>44</v>
      </c>
      <c r="M403" s="1" t="s">
        <v>2551</v>
      </c>
      <c r="N403" s="1" t="s">
        <v>2553</v>
      </c>
      <c r="Q403" s="1" t="s">
        <v>24</v>
      </c>
      <c r="R403" s="1" t="s">
        <v>12656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416</v>
      </c>
    </row>
    <row r="404" spans="1:25">
      <c r="A404" s="1" t="s">
        <v>2554</v>
      </c>
      <c r="B404" s="1" t="s">
        <v>2555</v>
      </c>
      <c r="C404" s="1" t="s">
        <v>2557</v>
      </c>
      <c r="D404" s="1" t="str">
        <f t="shared" si="12"/>
        <v>20026 NOVATE MILANESE (MI)</v>
      </c>
      <c r="E404" s="1">
        <v>20026</v>
      </c>
      <c r="F404" s="1" t="s">
        <v>2558</v>
      </c>
      <c r="G404" s="1" t="s">
        <v>12654</v>
      </c>
      <c r="H404" s="1" t="s">
        <v>12665</v>
      </c>
      <c r="I404" s="1">
        <v>5069580966</v>
      </c>
      <c r="J404" s="5" t="str">
        <f t="shared" si="13"/>
        <v>05069580966</v>
      </c>
      <c r="K404" s="1" t="s">
        <v>27</v>
      </c>
      <c r="L404" s="1" t="s">
        <v>44</v>
      </c>
      <c r="M404" s="1" t="s">
        <v>2556</v>
      </c>
      <c r="N404" s="1" t="s">
        <v>2559</v>
      </c>
      <c r="Q404" s="1" t="s">
        <v>24</v>
      </c>
      <c r="R404" s="1" t="s">
        <v>12656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417</v>
      </c>
    </row>
    <row r="405" spans="1:25">
      <c r="A405" s="1" t="s">
        <v>2560</v>
      </c>
      <c r="B405" s="1" t="s">
        <v>2561</v>
      </c>
      <c r="C405" s="1" t="s">
        <v>2563</v>
      </c>
      <c r="D405" s="1" t="str">
        <f t="shared" si="12"/>
        <v>15076 OVADA (AL)</v>
      </c>
      <c r="E405" s="1">
        <v>15076</v>
      </c>
      <c r="F405" s="1" t="s">
        <v>2312</v>
      </c>
      <c r="G405" s="1" t="s">
        <v>12729</v>
      </c>
      <c r="H405" s="1" t="s">
        <v>12730</v>
      </c>
      <c r="I405" s="1">
        <v>293810065</v>
      </c>
      <c r="J405" s="5" t="str">
        <f t="shared" si="13"/>
        <v>0293810065</v>
      </c>
      <c r="K405" s="1" t="s">
        <v>27</v>
      </c>
      <c r="L405" s="1" t="s">
        <v>44</v>
      </c>
      <c r="M405" s="1" t="s">
        <v>2562</v>
      </c>
      <c r="N405" s="1" t="s">
        <v>2564</v>
      </c>
      <c r="Q405" s="1" t="s">
        <v>24</v>
      </c>
      <c r="R405" s="1" t="s">
        <v>12656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418</v>
      </c>
    </row>
    <row r="406" spans="1:25">
      <c r="A406" s="1" t="s">
        <v>2565</v>
      </c>
      <c r="B406" s="1" t="s">
        <v>2566</v>
      </c>
      <c r="C406" s="1" t="s">
        <v>2568</v>
      </c>
      <c r="D406" s="1" t="str">
        <f t="shared" si="12"/>
        <v>20145 MILANO (MI)</v>
      </c>
      <c r="E406" s="1">
        <v>20145</v>
      </c>
      <c r="F406" s="1" t="s">
        <v>102</v>
      </c>
      <c r="G406" s="1" t="s">
        <v>12654</v>
      </c>
      <c r="H406" s="1" t="s">
        <v>12663</v>
      </c>
      <c r="I406" s="1">
        <v>6753630968</v>
      </c>
      <c r="J406" s="5" t="str">
        <f t="shared" si="13"/>
        <v>06753630968</v>
      </c>
      <c r="K406" s="1" t="s">
        <v>27</v>
      </c>
      <c r="L406" s="1" t="s">
        <v>36</v>
      </c>
      <c r="M406" s="1" t="s">
        <v>2567</v>
      </c>
      <c r="N406" s="1" t="s">
        <v>2569</v>
      </c>
      <c r="P406" s="1" t="s">
        <v>2570</v>
      </c>
      <c r="Q406" s="1" t="s">
        <v>24</v>
      </c>
      <c r="R406" s="1" t="s">
        <v>12656</v>
      </c>
      <c r="S406" s="1">
        <v>0</v>
      </c>
      <c r="T406" s="3">
        <v>146998.63</v>
      </c>
      <c r="U406" s="1">
        <v>0</v>
      </c>
      <c r="V406" s="1">
        <v>0</v>
      </c>
      <c r="W406" s="1">
        <v>0</v>
      </c>
      <c r="X406" s="1">
        <v>0</v>
      </c>
      <c r="Y406" s="1">
        <v>419</v>
      </c>
    </row>
    <row r="407" spans="1:25">
      <c r="A407" s="1" t="s">
        <v>2571</v>
      </c>
      <c r="B407" s="1" t="s">
        <v>2572</v>
      </c>
      <c r="C407" s="1" t="s">
        <v>2574</v>
      </c>
      <c r="D407" s="1" t="str">
        <f t="shared" si="12"/>
        <v>20052 MONZA (MI)</v>
      </c>
      <c r="E407" s="1">
        <v>20052</v>
      </c>
      <c r="F407" s="1" t="s">
        <v>905</v>
      </c>
      <c r="G407" s="1" t="s">
        <v>12654</v>
      </c>
      <c r="H407" s="1" t="s">
        <v>12663</v>
      </c>
      <c r="I407" s="1">
        <v>845430156</v>
      </c>
      <c r="J407" s="5" t="str">
        <f t="shared" si="13"/>
        <v>0845430156</v>
      </c>
      <c r="K407" s="1" t="s">
        <v>27</v>
      </c>
      <c r="L407" s="1" t="s">
        <v>44</v>
      </c>
      <c r="M407" s="1" t="s">
        <v>2573</v>
      </c>
      <c r="N407" s="1" t="s">
        <v>2575</v>
      </c>
      <c r="Q407" s="1" t="s">
        <v>24</v>
      </c>
      <c r="R407" s="1" t="s">
        <v>12656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420</v>
      </c>
    </row>
    <row r="408" spans="1:25">
      <c r="A408" s="1" t="s">
        <v>2576</v>
      </c>
      <c r="B408" s="1" t="s">
        <v>2577</v>
      </c>
      <c r="C408" s="1" t="s">
        <v>2579</v>
      </c>
      <c r="D408" s="1" t="str">
        <f t="shared" si="12"/>
        <v>26900 LODI (LO)</v>
      </c>
      <c r="E408" s="1">
        <v>26900</v>
      </c>
      <c r="F408" s="1" t="s">
        <v>2580</v>
      </c>
      <c r="G408" s="1" t="s">
        <v>12687</v>
      </c>
      <c r="H408" s="1" t="s">
        <v>12658</v>
      </c>
      <c r="I408" s="1">
        <v>5093320967</v>
      </c>
      <c r="J408" s="5" t="str">
        <f t="shared" si="13"/>
        <v>05093320967</v>
      </c>
      <c r="K408" s="1" t="s">
        <v>27</v>
      </c>
      <c r="L408" s="1" t="s">
        <v>44</v>
      </c>
      <c r="M408" s="1" t="s">
        <v>2578</v>
      </c>
      <c r="N408" s="1" t="s">
        <v>2581</v>
      </c>
      <c r="P408" s="1" t="s">
        <v>2582</v>
      </c>
      <c r="Q408" s="1" t="s">
        <v>24</v>
      </c>
      <c r="R408" s="1" t="s">
        <v>12656</v>
      </c>
      <c r="S408" s="1">
        <v>0</v>
      </c>
      <c r="T408" s="3">
        <v>7069.6</v>
      </c>
      <c r="U408" s="1">
        <v>0</v>
      </c>
      <c r="V408" s="1">
        <v>0</v>
      </c>
      <c r="W408" s="1">
        <v>0</v>
      </c>
      <c r="X408" s="1">
        <v>0</v>
      </c>
      <c r="Y408" s="1">
        <v>421</v>
      </c>
    </row>
    <row r="409" spans="1:25">
      <c r="A409" s="1" t="s">
        <v>2583</v>
      </c>
      <c r="B409" s="1" t="s">
        <v>2584</v>
      </c>
      <c r="C409" s="1" t="s">
        <v>2586</v>
      </c>
      <c r="D409" s="1" t="str">
        <f t="shared" si="12"/>
        <v>20090 PIEVE EMANUELE (MI)</v>
      </c>
      <c r="E409" s="1">
        <v>20090</v>
      </c>
      <c r="F409" s="1" t="s">
        <v>2587</v>
      </c>
      <c r="G409" s="1" t="s">
        <v>12654</v>
      </c>
      <c r="H409" s="1" t="s">
        <v>12663</v>
      </c>
      <c r="I409" s="1">
        <v>3280730965</v>
      </c>
      <c r="J409" s="5" t="str">
        <f t="shared" si="13"/>
        <v>03280730965</v>
      </c>
      <c r="K409" s="1" t="s">
        <v>27</v>
      </c>
      <c r="L409" s="1" t="s">
        <v>44</v>
      </c>
      <c r="M409" s="1" t="s">
        <v>2585</v>
      </c>
      <c r="N409" s="1" t="s">
        <v>2588</v>
      </c>
      <c r="Q409" s="1" t="s">
        <v>24</v>
      </c>
      <c r="R409" s="1" t="s">
        <v>12656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422</v>
      </c>
    </row>
    <row r="410" spans="1:25">
      <c r="A410" s="1" t="s">
        <v>2589</v>
      </c>
      <c r="B410" s="1" t="s">
        <v>2590</v>
      </c>
      <c r="C410" s="1" t="s">
        <v>2592</v>
      </c>
      <c r="D410" s="1" t="str">
        <f t="shared" si="12"/>
        <v>20089 ROZZANO (MI)</v>
      </c>
      <c r="E410" s="1">
        <v>20089</v>
      </c>
      <c r="F410" s="1" t="s">
        <v>1063</v>
      </c>
      <c r="G410" s="1" t="s">
        <v>12654</v>
      </c>
      <c r="H410" s="1" t="s">
        <v>12663</v>
      </c>
      <c r="I410" s="1">
        <v>5123670969</v>
      </c>
      <c r="J410" s="5" t="str">
        <f t="shared" si="13"/>
        <v>05123670969</v>
      </c>
      <c r="K410" s="1" t="s">
        <v>27</v>
      </c>
      <c r="L410" s="1" t="s">
        <v>28</v>
      </c>
      <c r="M410" s="1" t="s">
        <v>2591</v>
      </c>
      <c r="N410" s="1" t="s">
        <v>2593</v>
      </c>
      <c r="P410" s="1" t="s">
        <v>2594</v>
      </c>
      <c r="Q410" s="1" t="s">
        <v>24</v>
      </c>
      <c r="R410" s="1" t="s">
        <v>12656</v>
      </c>
      <c r="S410" s="1">
        <v>0</v>
      </c>
      <c r="T410" s="3">
        <v>49284.07</v>
      </c>
      <c r="U410" s="1">
        <v>0</v>
      </c>
      <c r="V410" s="1">
        <v>0</v>
      </c>
      <c r="W410" s="1">
        <v>0</v>
      </c>
      <c r="X410" s="1">
        <v>0</v>
      </c>
      <c r="Y410" s="1">
        <v>423</v>
      </c>
    </row>
    <row r="411" spans="1:25">
      <c r="A411" s="1" t="s">
        <v>2595</v>
      </c>
      <c r="B411" s="1" t="s">
        <v>2596</v>
      </c>
      <c r="C411" s="1" t="s">
        <v>2598</v>
      </c>
      <c r="D411" s="1" t="str">
        <f t="shared" si="12"/>
        <v>20063 CERNUSCO SUL NAVIGLIO (MI)</v>
      </c>
      <c r="E411" s="1">
        <v>20063</v>
      </c>
      <c r="F411" s="1" t="s">
        <v>2599</v>
      </c>
      <c r="G411" s="1" t="s">
        <v>12654</v>
      </c>
      <c r="H411" s="1" t="s">
        <v>12663</v>
      </c>
      <c r="I411" s="1">
        <v>6361130963</v>
      </c>
      <c r="J411" s="5" t="str">
        <f t="shared" si="13"/>
        <v>06361130963</v>
      </c>
      <c r="K411" s="1" t="s">
        <v>27</v>
      </c>
      <c r="L411" s="1" t="s">
        <v>36</v>
      </c>
      <c r="M411" s="1" t="s">
        <v>2597</v>
      </c>
      <c r="N411" s="1" t="s">
        <v>2600</v>
      </c>
      <c r="P411" s="1" t="s">
        <v>2601</v>
      </c>
      <c r="Q411" s="1" t="s">
        <v>24</v>
      </c>
      <c r="R411" s="1" t="s">
        <v>12656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424</v>
      </c>
    </row>
    <row r="412" spans="1:25">
      <c r="A412" s="1" t="s">
        <v>2602</v>
      </c>
      <c r="B412" s="1" t="s">
        <v>2603</v>
      </c>
      <c r="C412" s="1" t="s">
        <v>2605</v>
      </c>
      <c r="D412" s="1" t="str">
        <f t="shared" si="12"/>
        <v>46030 SAN GIORGIO DI MANTOVA (MN)</v>
      </c>
      <c r="E412" s="1">
        <v>46030</v>
      </c>
      <c r="F412" s="1" t="s">
        <v>2606</v>
      </c>
      <c r="G412" s="1" t="s">
        <v>12771</v>
      </c>
      <c r="H412" s="1" t="s">
        <v>12655</v>
      </c>
      <c r="I412" s="1">
        <v>1219560206</v>
      </c>
      <c r="J412" s="5" t="str">
        <f t="shared" si="13"/>
        <v>01219560206</v>
      </c>
      <c r="K412" s="1" t="s">
        <v>27</v>
      </c>
      <c r="L412" s="1" t="s">
        <v>44</v>
      </c>
      <c r="M412" s="1" t="s">
        <v>2604</v>
      </c>
      <c r="N412" s="1" t="s">
        <v>2607</v>
      </c>
      <c r="Q412" s="1" t="s">
        <v>24</v>
      </c>
      <c r="R412" s="1" t="s">
        <v>12656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425</v>
      </c>
    </row>
    <row r="413" spans="1:25">
      <c r="A413" s="1" t="s">
        <v>2608</v>
      </c>
      <c r="B413" s="1" t="s">
        <v>2609</v>
      </c>
      <c r="C413" s="1" t="s">
        <v>2611</v>
      </c>
      <c r="D413" s="1" t="str">
        <f t="shared" si="12"/>
        <v>20016 PERO (MI)</v>
      </c>
      <c r="E413" s="1">
        <v>20016</v>
      </c>
      <c r="F413" s="1" t="s">
        <v>221</v>
      </c>
      <c r="G413" s="1" t="s">
        <v>12654</v>
      </c>
      <c r="H413" s="1" t="s">
        <v>12665</v>
      </c>
      <c r="I413" s="1">
        <v>4324230962</v>
      </c>
      <c r="J413" s="5" t="str">
        <f t="shared" si="13"/>
        <v>04324230962</v>
      </c>
      <c r="K413" s="1" t="s">
        <v>12675</v>
      </c>
      <c r="L413" s="1" t="s">
        <v>12662</v>
      </c>
      <c r="M413" s="1" t="s">
        <v>2610</v>
      </c>
      <c r="N413" s="1" t="s">
        <v>2612</v>
      </c>
      <c r="P413" s="1" t="s">
        <v>2613</v>
      </c>
      <c r="Q413" s="1" t="s">
        <v>24</v>
      </c>
      <c r="R413" s="1" t="s">
        <v>12656</v>
      </c>
      <c r="S413" s="1">
        <v>0</v>
      </c>
      <c r="T413" s="3">
        <v>398079.97</v>
      </c>
      <c r="U413" s="3">
        <v>6071</v>
      </c>
      <c r="V413" s="3">
        <v>6071</v>
      </c>
      <c r="W413" s="3">
        <v>6071</v>
      </c>
      <c r="X413" s="3">
        <v>6071</v>
      </c>
      <c r="Y413" s="1">
        <v>426</v>
      </c>
    </row>
    <row r="414" spans="1:25">
      <c r="A414" s="1" t="s">
        <v>2614</v>
      </c>
      <c r="B414" s="1" t="s">
        <v>2615</v>
      </c>
      <c r="C414" s="1" t="s">
        <v>2617</v>
      </c>
      <c r="D414" s="1" t="str">
        <f t="shared" si="12"/>
        <v>20139 MILANO (MI)</v>
      </c>
      <c r="E414" s="1">
        <v>20139</v>
      </c>
      <c r="F414" s="1" t="s">
        <v>102</v>
      </c>
      <c r="G414" s="1" t="s">
        <v>12654</v>
      </c>
      <c r="H414" s="1" t="s">
        <v>12663</v>
      </c>
      <c r="I414" s="1">
        <v>5867510157</v>
      </c>
      <c r="J414" s="5" t="str">
        <f t="shared" si="13"/>
        <v>05867510157</v>
      </c>
      <c r="K414" s="1" t="s">
        <v>27</v>
      </c>
      <c r="L414" s="1" t="s">
        <v>44</v>
      </c>
      <c r="M414" s="1" t="s">
        <v>2616</v>
      </c>
      <c r="N414" s="1" t="s">
        <v>2618</v>
      </c>
      <c r="P414" s="1" t="s">
        <v>2619</v>
      </c>
      <c r="Q414" s="1" t="s">
        <v>24</v>
      </c>
      <c r="R414" s="1" t="s">
        <v>12656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427</v>
      </c>
    </row>
    <row r="415" spans="1:25">
      <c r="A415" s="1" t="s">
        <v>2620</v>
      </c>
      <c r="B415" s="1" t="s">
        <v>2621</v>
      </c>
      <c r="C415" s="1" t="s">
        <v>2623</v>
      </c>
      <c r="D415" s="1" t="str">
        <f t="shared" si="12"/>
        <v>21052 BUSTO ARSIZIO (VA)</v>
      </c>
      <c r="E415" s="1">
        <v>21052</v>
      </c>
      <c r="F415" s="1" t="s">
        <v>148</v>
      </c>
      <c r="G415" s="1" t="s">
        <v>12661</v>
      </c>
      <c r="H415" s="1" t="s">
        <v>12665</v>
      </c>
      <c r="I415" s="1">
        <v>3116210125</v>
      </c>
      <c r="J415" s="5" t="str">
        <f t="shared" si="13"/>
        <v>03116210125</v>
      </c>
      <c r="K415" s="1" t="s">
        <v>12659</v>
      </c>
      <c r="L415" s="1" t="s">
        <v>12660</v>
      </c>
      <c r="M415" s="1" t="s">
        <v>2622</v>
      </c>
      <c r="N415" s="1" t="s">
        <v>1431</v>
      </c>
      <c r="P415" s="1" t="s">
        <v>2624</v>
      </c>
      <c r="Q415" s="1" t="s">
        <v>24</v>
      </c>
      <c r="R415" s="1" t="s">
        <v>12656</v>
      </c>
      <c r="S415" s="1">
        <v>0</v>
      </c>
      <c r="T415" s="3">
        <v>1718899.27</v>
      </c>
      <c r="U415" s="1">
        <v>-67.72</v>
      </c>
      <c r="V415" s="1">
        <v>-67.72</v>
      </c>
      <c r="W415" s="1">
        <v>-67.72</v>
      </c>
      <c r="X415" s="1">
        <v>-67.72</v>
      </c>
      <c r="Y415" s="1">
        <v>428</v>
      </c>
    </row>
    <row r="416" spans="1:25">
      <c r="A416" s="1" t="s">
        <v>2625</v>
      </c>
      <c r="B416" s="1" t="s">
        <v>2626</v>
      </c>
      <c r="C416" s="1" t="s">
        <v>2628</v>
      </c>
      <c r="D416" s="1" t="str">
        <f t="shared" si="12"/>
        <v>20122 MILANO (MI)</v>
      </c>
      <c r="E416" s="1">
        <v>20122</v>
      </c>
      <c r="F416" s="1" t="s">
        <v>102</v>
      </c>
      <c r="G416" s="1" t="s">
        <v>12654</v>
      </c>
      <c r="H416" s="1" t="s">
        <v>12679</v>
      </c>
      <c r="I416" s="1">
        <v>1931830150</v>
      </c>
      <c r="J416" s="5" t="str">
        <f t="shared" si="13"/>
        <v>01931830150</v>
      </c>
      <c r="K416" s="1" t="s">
        <v>27</v>
      </c>
      <c r="L416" s="1" t="s">
        <v>44</v>
      </c>
      <c r="M416" s="1" t="s">
        <v>2627</v>
      </c>
      <c r="Q416" s="1" t="s">
        <v>24</v>
      </c>
      <c r="R416" s="1" t="s">
        <v>12656</v>
      </c>
      <c r="S416" s="1">
        <v>0</v>
      </c>
      <c r="T416" s="1">
        <v>232</v>
      </c>
      <c r="U416" s="1">
        <v>0</v>
      </c>
      <c r="V416" s="1">
        <v>0</v>
      </c>
      <c r="W416" s="1">
        <v>0</v>
      </c>
      <c r="X416" s="1">
        <v>0</v>
      </c>
      <c r="Y416" s="1">
        <v>429</v>
      </c>
    </row>
    <row r="417" spans="1:25">
      <c r="A417" s="1" t="s">
        <v>2629</v>
      </c>
      <c r="B417" s="1" t="s">
        <v>2630</v>
      </c>
      <c r="C417" s="1" t="s">
        <v>2632</v>
      </c>
      <c r="D417" s="1" t="str">
        <f t="shared" si="12"/>
        <v>20048 CARATE BRIANZA (MI)</v>
      </c>
      <c r="E417" s="1">
        <v>20048</v>
      </c>
      <c r="F417" s="1" t="s">
        <v>2633</v>
      </c>
      <c r="G417" s="1" t="s">
        <v>12654</v>
      </c>
      <c r="H417" s="1" t="s">
        <v>12663</v>
      </c>
      <c r="I417" s="1">
        <v>697010965</v>
      </c>
      <c r="J417" s="5" t="str">
        <f t="shared" si="13"/>
        <v>0697010965</v>
      </c>
      <c r="K417" s="1" t="s">
        <v>27</v>
      </c>
      <c r="L417" s="1" t="s">
        <v>44</v>
      </c>
      <c r="M417" s="1" t="s">
        <v>2631</v>
      </c>
      <c r="N417" s="1" t="s">
        <v>2634</v>
      </c>
      <c r="P417" s="1" t="s">
        <v>2635</v>
      </c>
      <c r="Q417" s="1" t="s">
        <v>24</v>
      </c>
      <c r="R417" s="1" t="s">
        <v>12656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430</v>
      </c>
    </row>
    <row r="418" spans="1:25">
      <c r="A418" s="1" t="s">
        <v>2636</v>
      </c>
      <c r="B418" s="1" t="s">
        <v>2637</v>
      </c>
      <c r="C418" s="1" t="s">
        <v>2639</v>
      </c>
      <c r="D418" s="1" t="str">
        <f t="shared" si="12"/>
        <v>20127 MILANO (MI)</v>
      </c>
      <c r="E418" s="1">
        <v>20127</v>
      </c>
      <c r="F418" s="1" t="s">
        <v>102</v>
      </c>
      <c r="G418" s="1" t="s">
        <v>12654</v>
      </c>
      <c r="H418" s="1" t="s">
        <v>12663</v>
      </c>
      <c r="I418" s="1">
        <v>12170300151</v>
      </c>
      <c r="J418" s="5" t="str">
        <f t="shared" si="13"/>
        <v>012170300151</v>
      </c>
      <c r="K418" s="1" t="s">
        <v>27</v>
      </c>
      <c r="L418" s="1" t="s">
        <v>44</v>
      </c>
      <c r="M418" s="1" t="s">
        <v>2638</v>
      </c>
      <c r="N418" s="1" t="s">
        <v>2640</v>
      </c>
      <c r="P418" s="1" t="s">
        <v>2641</v>
      </c>
      <c r="Q418" s="1" t="s">
        <v>24</v>
      </c>
      <c r="R418" s="1" t="s">
        <v>12656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431</v>
      </c>
    </row>
    <row r="419" spans="1:25">
      <c r="A419" s="1" t="s">
        <v>2642</v>
      </c>
      <c r="B419" s="1" t="s">
        <v>2643</v>
      </c>
      <c r="C419" s="1" t="s">
        <v>2645</v>
      </c>
      <c r="D419" s="1" t="str">
        <f t="shared" si="12"/>
        <v>52027 SAN GIOVANNI VALDARNO (AR)</v>
      </c>
      <c r="E419" s="1">
        <v>52027</v>
      </c>
      <c r="F419" s="1" t="s">
        <v>1069</v>
      </c>
      <c r="G419" s="1" t="s">
        <v>12703</v>
      </c>
      <c r="H419" s="1" t="s">
        <v>12655</v>
      </c>
      <c r="I419" s="1">
        <v>1700760513</v>
      </c>
      <c r="J419" s="5" t="str">
        <f t="shared" si="13"/>
        <v>01700760513</v>
      </c>
      <c r="K419" s="1" t="s">
        <v>27</v>
      </c>
      <c r="L419" s="1" t="s">
        <v>44</v>
      </c>
      <c r="M419" s="1" t="s">
        <v>2644</v>
      </c>
      <c r="N419" s="1" t="s">
        <v>1070</v>
      </c>
      <c r="P419" s="1" t="s">
        <v>1071</v>
      </c>
      <c r="Q419" s="1" t="s">
        <v>24</v>
      </c>
      <c r="R419" s="1" t="s">
        <v>12656</v>
      </c>
      <c r="S419" s="1">
        <v>0</v>
      </c>
      <c r="T419" s="1">
        <v>295.7</v>
      </c>
      <c r="U419" s="1">
        <v>0</v>
      </c>
      <c r="V419" s="1">
        <v>0</v>
      </c>
      <c r="W419" s="1">
        <v>0</v>
      </c>
      <c r="X419" s="1">
        <v>0</v>
      </c>
      <c r="Y419" s="1">
        <v>432</v>
      </c>
    </row>
    <row r="420" spans="1:25">
      <c r="A420" s="1" t="s">
        <v>2646</v>
      </c>
      <c r="B420" s="1" t="s">
        <v>2647</v>
      </c>
      <c r="C420" s="1" t="s">
        <v>2649</v>
      </c>
      <c r="D420" s="1" t="str">
        <f t="shared" si="12"/>
        <v>20128 MILANO (MI)</v>
      </c>
      <c r="E420" s="1">
        <v>20128</v>
      </c>
      <c r="F420" s="1" t="s">
        <v>102</v>
      </c>
      <c r="G420" s="1" t="s">
        <v>12654</v>
      </c>
      <c r="H420" s="1" t="s">
        <v>12665</v>
      </c>
      <c r="I420" s="1">
        <v>4286070158</v>
      </c>
      <c r="J420" s="5" t="str">
        <f t="shared" si="13"/>
        <v>04286070158</v>
      </c>
      <c r="K420" s="1" t="s">
        <v>27</v>
      </c>
      <c r="L420" s="1" t="s">
        <v>44</v>
      </c>
      <c r="M420" s="1" t="s">
        <v>2648</v>
      </c>
      <c r="N420" s="1" t="s">
        <v>2650</v>
      </c>
      <c r="Q420" s="1" t="s">
        <v>24</v>
      </c>
      <c r="R420" s="1" t="s">
        <v>12656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433</v>
      </c>
    </row>
    <row r="421" spans="1:25">
      <c r="A421" s="1" t="s">
        <v>2651</v>
      </c>
      <c r="B421" s="1" t="s">
        <v>2652</v>
      </c>
      <c r="C421" s="1" t="s">
        <v>2654</v>
      </c>
      <c r="D421" s="1" t="str">
        <f t="shared" si="12"/>
        <v>20068 PESCHIERA BORROMEO (MI)</v>
      </c>
      <c r="E421" s="1">
        <v>20068</v>
      </c>
      <c r="F421" s="1" t="s">
        <v>2655</v>
      </c>
      <c r="G421" s="1" t="s">
        <v>12654</v>
      </c>
      <c r="H421" s="1" t="s">
        <v>12663</v>
      </c>
      <c r="I421" s="1">
        <v>4839900968</v>
      </c>
      <c r="J421" s="5" t="str">
        <f t="shared" si="13"/>
        <v>04839900968</v>
      </c>
      <c r="K421" s="1" t="s">
        <v>27</v>
      </c>
      <c r="L421" s="1" t="s">
        <v>44</v>
      </c>
      <c r="M421" s="1" t="s">
        <v>2653</v>
      </c>
      <c r="N421" s="1" t="s">
        <v>2656</v>
      </c>
      <c r="P421" s="1" t="s">
        <v>12772</v>
      </c>
      <c r="Q421" s="1" t="s">
        <v>24</v>
      </c>
      <c r="R421" s="1" t="s">
        <v>12656</v>
      </c>
      <c r="S421" s="1">
        <v>0</v>
      </c>
      <c r="T421" s="3">
        <v>7248.9</v>
      </c>
      <c r="U421" s="1">
        <v>0</v>
      </c>
      <c r="V421" s="1">
        <v>0</v>
      </c>
      <c r="W421" s="1">
        <v>0</v>
      </c>
      <c r="X421" s="1">
        <v>0</v>
      </c>
      <c r="Y421" s="1">
        <v>434</v>
      </c>
    </row>
    <row r="422" spans="1:25">
      <c r="A422" s="1" t="s">
        <v>2657</v>
      </c>
      <c r="B422" s="1" t="s">
        <v>2658</v>
      </c>
      <c r="C422" s="1" t="s">
        <v>2660</v>
      </c>
      <c r="D422" s="1" t="str">
        <f t="shared" si="12"/>
        <v>50041 CALENZANO (FI)</v>
      </c>
      <c r="E422" s="1">
        <v>50041</v>
      </c>
      <c r="F422" s="1" t="s">
        <v>2661</v>
      </c>
      <c r="G422" s="1" t="s">
        <v>12773</v>
      </c>
      <c r="H422" s="1" t="s">
        <v>12655</v>
      </c>
      <c r="I422" s="1">
        <v>3424440489</v>
      </c>
      <c r="J422" s="5" t="str">
        <f t="shared" si="13"/>
        <v>03424440489</v>
      </c>
      <c r="K422" s="1" t="s">
        <v>27</v>
      </c>
      <c r="L422" s="1" t="s">
        <v>44</v>
      </c>
      <c r="M422" s="1" t="s">
        <v>2659</v>
      </c>
      <c r="N422" s="1" t="s">
        <v>2662</v>
      </c>
      <c r="P422" s="1" t="s">
        <v>2663</v>
      </c>
      <c r="Q422" s="1" t="s">
        <v>24</v>
      </c>
      <c r="R422" s="1" t="s">
        <v>12656</v>
      </c>
      <c r="S422" s="1">
        <v>0</v>
      </c>
      <c r="T422" s="3">
        <v>33807.339999999997</v>
      </c>
      <c r="U422" s="1">
        <v>0</v>
      </c>
      <c r="V422" s="1">
        <v>0</v>
      </c>
      <c r="W422" s="1">
        <v>0</v>
      </c>
      <c r="X422" s="1">
        <v>0</v>
      </c>
      <c r="Y422" s="1">
        <v>435</v>
      </c>
    </row>
    <row r="423" spans="1:25">
      <c r="A423" s="1" t="s">
        <v>2664</v>
      </c>
      <c r="B423" s="1" t="s">
        <v>2665</v>
      </c>
      <c r="C423" s="1" t="s">
        <v>2667</v>
      </c>
      <c r="D423" s="1" t="str">
        <f t="shared" si="12"/>
        <v>10125 TORINO (TO)</v>
      </c>
      <c r="E423" s="1">
        <v>10125</v>
      </c>
      <c r="F423" s="1" t="s">
        <v>466</v>
      </c>
      <c r="G423" s="1" t="s">
        <v>12692</v>
      </c>
      <c r="H423" s="1" t="s">
        <v>12655</v>
      </c>
      <c r="I423" s="1">
        <v>9960180017</v>
      </c>
      <c r="J423" s="5" t="str">
        <f t="shared" si="13"/>
        <v>09960180017</v>
      </c>
      <c r="K423" s="1" t="s">
        <v>27</v>
      </c>
      <c r="L423" s="1" t="s">
        <v>44</v>
      </c>
      <c r="M423" s="1" t="s">
        <v>2666</v>
      </c>
      <c r="N423" s="1" t="s">
        <v>2668</v>
      </c>
      <c r="P423" s="1" t="s">
        <v>2669</v>
      </c>
      <c r="Q423" s="1" t="s">
        <v>24</v>
      </c>
      <c r="R423" s="1" t="s">
        <v>12656</v>
      </c>
      <c r="S423" s="1">
        <v>0</v>
      </c>
      <c r="T423" s="3">
        <v>45713.5</v>
      </c>
      <c r="U423" s="1">
        <v>0</v>
      </c>
      <c r="V423" s="1">
        <v>0</v>
      </c>
      <c r="W423" s="1">
        <v>0</v>
      </c>
      <c r="X423" s="1">
        <v>0</v>
      </c>
      <c r="Y423" s="1">
        <v>437</v>
      </c>
    </row>
    <row r="424" spans="1:25">
      <c r="A424" s="1" t="s">
        <v>2670</v>
      </c>
      <c r="B424" s="1" t="s">
        <v>2671</v>
      </c>
      <c r="C424" s="1" t="s">
        <v>2673</v>
      </c>
      <c r="D424" s="1" t="str">
        <f t="shared" si="12"/>
        <v>21100 VARESE (VA)</v>
      </c>
      <c r="E424" s="1">
        <v>21100</v>
      </c>
      <c r="F424" s="1" t="s">
        <v>122</v>
      </c>
      <c r="G424" s="1" t="s">
        <v>12661</v>
      </c>
      <c r="H424" s="1" t="s">
        <v>12658</v>
      </c>
      <c r="I424" s="1">
        <v>3125250120</v>
      </c>
      <c r="J424" s="5" t="str">
        <f t="shared" si="13"/>
        <v>03125250120</v>
      </c>
      <c r="K424" s="1" t="s">
        <v>27</v>
      </c>
      <c r="L424" s="1" t="s">
        <v>44</v>
      </c>
      <c r="M424" s="1" t="s">
        <v>2672</v>
      </c>
      <c r="N424" s="1" t="s">
        <v>1362</v>
      </c>
      <c r="P424" s="1" t="s">
        <v>1363</v>
      </c>
      <c r="Q424" s="1" t="s">
        <v>24</v>
      </c>
      <c r="R424" s="1" t="s">
        <v>12656</v>
      </c>
      <c r="S424" s="1">
        <v>0</v>
      </c>
      <c r="T424" s="3">
        <v>81420.52</v>
      </c>
      <c r="U424" s="1">
        <v>0</v>
      </c>
      <c r="V424" s="1">
        <v>0</v>
      </c>
      <c r="W424" s="1">
        <v>0</v>
      </c>
      <c r="X424" s="1">
        <v>0</v>
      </c>
      <c r="Y424" s="1">
        <v>438</v>
      </c>
    </row>
    <row r="425" spans="1:25">
      <c r="A425" s="1" t="s">
        <v>2674</v>
      </c>
      <c r="B425" s="1" t="s">
        <v>2675</v>
      </c>
      <c r="C425" s="1" t="s">
        <v>2677</v>
      </c>
      <c r="D425" s="1" t="str">
        <f t="shared" si="12"/>
        <v>20159 MILANO (MI)</v>
      </c>
      <c r="E425" s="1">
        <v>20159</v>
      </c>
      <c r="F425" s="1" t="s">
        <v>102</v>
      </c>
      <c r="G425" s="1" t="s">
        <v>12654</v>
      </c>
      <c r="H425" s="1" t="s">
        <v>12663</v>
      </c>
      <c r="I425" s="1">
        <v>4379820964</v>
      </c>
      <c r="J425" s="5" t="str">
        <f t="shared" si="13"/>
        <v>04379820964</v>
      </c>
      <c r="K425" s="1" t="s">
        <v>27</v>
      </c>
      <c r="L425" s="1" t="s">
        <v>44</v>
      </c>
      <c r="M425" s="1" t="s">
        <v>2676</v>
      </c>
      <c r="N425" s="1" t="s">
        <v>2678</v>
      </c>
      <c r="P425" s="1" t="s">
        <v>2679</v>
      </c>
      <c r="Q425" s="1" t="s">
        <v>24</v>
      </c>
      <c r="R425" s="1" t="s">
        <v>12656</v>
      </c>
      <c r="S425" s="1">
        <v>0</v>
      </c>
      <c r="T425" s="3">
        <v>8707.11</v>
      </c>
      <c r="U425" s="1">
        <v>0</v>
      </c>
      <c r="V425" s="1">
        <v>0</v>
      </c>
      <c r="W425" s="1">
        <v>0</v>
      </c>
      <c r="X425" s="1">
        <v>0</v>
      </c>
      <c r="Y425" s="1">
        <v>439</v>
      </c>
    </row>
    <row r="426" spans="1:25">
      <c r="A426" s="1" t="s">
        <v>2680</v>
      </c>
      <c r="B426" s="1" t="s">
        <v>2681</v>
      </c>
      <c r="C426" s="1" t="s">
        <v>11653</v>
      </c>
      <c r="D426" s="1" t="str">
        <f t="shared" si="12"/>
        <v>26022 CASTELVERDE (CR)</v>
      </c>
      <c r="E426" s="1">
        <v>26022</v>
      </c>
      <c r="F426" s="1" t="s">
        <v>2683</v>
      </c>
      <c r="G426" s="1" t="s">
        <v>12677</v>
      </c>
      <c r="H426" s="1" t="s">
        <v>12663</v>
      </c>
      <c r="I426" s="1">
        <v>964860191</v>
      </c>
      <c r="J426" s="5" t="str">
        <f t="shared" si="13"/>
        <v>0964860191</v>
      </c>
      <c r="K426" s="1" t="s">
        <v>27</v>
      </c>
      <c r="L426" s="1" t="s">
        <v>44</v>
      </c>
      <c r="M426" s="1" t="s">
        <v>2682</v>
      </c>
      <c r="N426" s="1" t="s">
        <v>2684</v>
      </c>
      <c r="P426" s="1" t="s">
        <v>2685</v>
      </c>
      <c r="Q426" s="1" t="s">
        <v>24</v>
      </c>
      <c r="R426" s="1" t="s">
        <v>12656</v>
      </c>
      <c r="S426" s="1">
        <v>0</v>
      </c>
      <c r="T426" s="1">
        <v>0</v>
      </c>
      <c r="U426" s="3">
        <v>8395.34</v>
      </c>
      <c r="V426" s="3">
        <v>8395.34</v>
      </c>
      <c r="W426" s="3">
        <v>8395.34</v>
      </c>
      <c r="X426" s="3">
        <v>8395.34</v>
      </c>
      <c r="Y426" s="1">
        <v>440</v>
      </c>
    </row>
    <row r="427" spans="1:25">
      <c r="A427" s="1" t="s">
        <v>2686</v>
      </c>
      <c r="B427" s="1" t="s">
        <v>2687</v>
      </c>
      <c r="C427" s="1" t="s">
        <v>2689</v>
      </c>
      <c r="D427" s="1" t="str">
        <f t="shared" si="12"/>
        <v>26100 CREMONA (CR)</v>
      </c>
      <c r="E427" s="1">
        <v>26100</v>
      </c>
      <c r="F427" s="1" t="s">
        <v>2690</v>
      </c>
      <c r="G427" s="1" t="s">
        <v>12677</v>
      </c>
      <c r="H427" s="1" t="s">
        <v>12655</v>
      </c>
      <c r="I427" s="1">
        <v>1106100199</v>
      </c>
      <c r="J427" s="5" t="str">
        <f t="shared" si="13"/>
        <v>01106100199</v>
      </c>
      <c r="K427" s="1" t="s">
        <v>27</v>
      </c>
      <c r="L427" s="1" t="s">
        <v>44</v>
      </c>
      <c r="M427" s="1" t="s">
        <v>2688</v>
      </c>
      <c r="N427" s="1" t="s">
        <v>2691</v>
      </c>
      <c r="P427" s="1" t="s">
        <v>2692</v>
      </c>
      <c r="Q427" s="1" t="s">
        <v>24</v>
      </c>
      <c r="R427" s="1" t="s">
        <v>12656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441</v>
      </c>
    </row>
    <row r="428" spans="1:25">
      <c r="A428" s="1" t="s">
        <v>2693</v>
      </c>
      <c r="B428" s="1" t="s">
        <v>2694</v>
      </c>
      <c r="C428" s="1" t="s">
        <v>2696</v>
      </c>
      <c r="D428" s="1" t="str">
        <f t="shared" si="12"/>
        <v>18039 VENTIMIGLIA (IM)</v>
      </c>
      <c r="E428" s="1">
        <v>18039</v>
      </c>
      <c r="F428" s="1" t="s">
        <v>2697</v>
      </c>
      <c r="G428" s="1" t="s">
        <v>12691</v>
      </c>
      <c r="H428" s="1" t="s">
        <v>12674</v>
      </c>
      <c r="I428" s="1">
        <v>1284190087</v>
      </c>
      <c r="J428" s="5" t="str">
        <f t="shared" si="13"/>
        <v>01284190087</v>
      </c>
      <c r="K428" s="1" t="s">
        <v>12659</v>
      </c>
      <c r="L428" s="1" t="s">
        <v>12676</v>
      </c>
      <c r="M428" s="1" t="s">
        <v>2695</v>
      </c>
      <c r="N428" s="1" t="s">
        <v>2698</v>
      </c>
      <c r="P428" s="1" t="s">
        <v>2699</v>
      </c>
      <c r="Q428" s="1" t="s">
        <v>24</v>
      </c>
      <c r="R428" s="1" t="s">
        <v>12656</v>
      </c>
      <c r="S428" s="1">
        <v>0</v>
      </c>
      <c r="T428" s="3">
        <v>23217.27</v>
      </c>
      <c r="U428" s="1">
        <v>0</v>
      </c>
      <c r="V428" s="1">
        <v>0</v>
      </c>
      <c r="W428" s="1">
        <v>0</v>
      </c>
      <c r="X428" s="1">
        <v>0</v>
      </c>
      <c r="Y428" s="1">
        <v>442</v>
      </c>
    </row>
    <row r="429" spans="1:25">
      <c r="A429" s="1" t="s">
        <v>2700</v>
      </c>
      <c r="B429" s="1" t="s">
        <v>2701</v>
      </c>
      <c r="C429" s="1" t="s">
        <v>2703</v>
      </c>
      <c r="D429" s="1" t="str">
        <f t="shared" si="12"/>
        <v>20010 CORNAREDO (MI)</v>
      </c>
      <c r="E429" s="1">
        <v>20010</v>
      </c>
      <c r="F429" s="1" t="s">
        <v>2704</v>
      </c>
      <c r="G429" s="1" t="s">
        <v>12654</v>
      </c>
      <c r="H429" s="1" t="s">
        <v>12665</v>
      </c>
      <c r="I429" s="1">
        <v>6888750962</v>
      </c>
      <c r="J429" s="5" t="str">
        <f t="shared" si="13"/>
        <v>06888750962</v>
      </c>
      <c r="K429" s="1" t="s">
        <v>12659</v>
      </c>
      <c r="L429" s="1" t="s">
        <v>12660</v>
      </c>
      <c r="M429" s="1" t="s">
        <v>2702</v>
      </c>
      <c r="N429" s="1" t="s">
        <v>2705</v>
      </c>
      <c r="P429" s="1" t="s">
        <v>2706</v>
      </c>
      <c r="Q429" s="1" t="s">
        <v>24</v>
      </c>
      <c r="R429" s="1" t="s">
        <v>12656</v>
      </c>
      <c r="S429" s="1">
        <v>0</v>
      </c>
      <c r="T429" s="3">
        <v>74307.67</v>
      </c>
      <c r="U429" s="1">
        <v>0</v>
      </c>
      <c r="V429" s="1">
        <v>0</v>
      </c>
      <c r="W429" s="1">
        <v>0</v>
      </c>
      <c r="X429" s="1">
        <v>0</v>
      </c>
      <c r="Y429" s="1">
        <v>443</v>
      </c>
    </row>
    <row r="430" spans="1:25">
      <c r="A430" s="1" t="s">
        <v>2707</v>
      </c>
      <c r="B430" s="1" t="s">
        <v>2708</v>
      </c>
      <c r="C430" s="1" t="s">
        <v>2710</v>
      </c>
      <c r="D430" s="1" t="str">
        <f t="shared" si="12"/>
        <v>20099 SESTO SAN GIOVANNI (MI)</v>
      </c>
      <c r="E430" s="1">
        <v>20099</v>
      </c>
      <c r="F430" s="1" t="s">
        <v>47</v>
      </c>
      <c r="G430" s="1" t="s">
        <v>12654</v>
      </c>
      <c r="H430" s="1" t="s">
        <v>12663</v>
      </c>
      <c r="I430" s="1">
        <v>3032200960</v>
      </c>
      <c r="J430" s="5" t="str">
        <f t="shared" si="13"/>
        <v>03032200960</v>
      </c>
      <c r="K430" s="1" t="s">
        <v>27</v>
      </c>
      <c r="L430" s="1" t="s">
        <v>44</v>
      </c>
      <c r="M430" s="1" t="s">
        <v>2709</v>
      </c>
      <c r="N430" s="1" t="s">
        <v>2711</v>
      </c>
      <c r="P430" s="1" t="s">
        <v>2712</v>
      </c>
      <c r="Q430" s="1" t="s">
        <v>24</v>
      </c>
      <c r="R430" s="1" t="s">
        <v>12656</v>
      </c>
      <c r="S430" s="1">
        <v>0</v>
      </c>
      <c r="T430" s="3">
        <v>2749.2</v>
      </c>
      <c r="U430" s="1">
        <v>0</v>
      </c>
      <c r="V430" s="1">
        <v>0</v>
      </c>
      <c r="W430" s="1">
        <v>0</v>
      </c>
      <c r="X430" s="1">
        <v>0</v>
      </c>
      <c r="Y430" s="1">
        <v>444</v>
      </c>
    </row>
    <row r="431" spans="1:25">
      <c r="A431" s="1" t="s">
        <v>2713</v>
      </c>
      <c r="B431" s="1" t="s">
        <v>2714</v>
      </c>
      <c r="C431" s="1" t="s">
        <v>2716</v>
      </c>
      <c r="D431" s="1" t="str">
        <f t="shared" si="12"/>
        <v>57121 LIVORNO (LI)</v>
      </c>
      <c r="E431" s="1">
        <v>57121</v>
      </c>
      <c r="F431" s="1" t="s">
        <v>2717</v>
      </c>
      <c r="G431" s="1" t="s">
        <v>12774</v>
      </c>
      <c r="H431" s="1" t="s">
        <v>12655</v>
      </c>
      <c r="I431" s="1">
        <v>623060498</v>
      </c>
      <c r="J431" s="5" t="str">
        <f t="shared" si="13"/>
        <v>0623060498</v>
      </c>
      <c r="K431" s="1" t="s">
        <v>27</v>
      </c>
      <c r="L431" s="1" t="s">
        <v>44</v>
      </c>
      <c r="M431" s="1" t="s">
        <v>2715</v>
      </c>
      <c r="N431" s="1" t="s">
        <v>2718</v>
      </c>
      <c r="P431" s="1" t="s">
        <v>2719</v>
      </c>
      <c r="Q431" s="1" t="s">
        <v>24</v>
      </c>
      <c r="R431" s="1" t="s">
        <v>12656</v>
      </c>
      <c r="S431" s="1">
        <v>0</v>
      </c>
      <c r="T431" s="3">
        <v>3594.64</v>
      </c>
      <c r="U431" s="1">
        <v>0</v>
      </c>
      <c r="V431" s="1">
        <v>0</v>
      </c>
      <c r="W431" s="1">
        <v>0</v>
      </c>
      <c r="X431" s="1">
        <v>0</v>
      </c>
      <c r="Y431" s="1">
        <v>445</v>
      </c>
    </row>
    <row r="432" spans="1:25">
      <c r="A432" s="1" t="s">
        <v>2720</v>
      </c>
      <c r="B432" s="1" t="s">
        <v>2721</v>
      </c>
      <c r="C432" s="1" t="s">
        <v>2723</v>
      </c>
      <c r="D432" s="1" t="str">
        <f t="shared" si="12"/>
        <v>20091 BRESSO (MI)</v>
      </c>
      <c r="E432" s="1">
        <v>20091</v>
      </c>
      <c r="F432" s="1" t="s">
        <v>2724</v>
      </c>
      <c r="G432" s="1" t="s">
        <v>12654</v>
      </c>
      <c r="H432" s="1" t="s">
        <v>12665</v>
      </c>
      <c r="I432" s="1">
        <v>6811960969</v>
      </c>
      <c r="J432" s="5" t="str">
        <f t="shared" si="13"/>
        <v>06811960969</v>
      </c>
      <c r="K432" s="1" t="s">
        <v>12659</v>
      </c>
      <c r="L432" s="1" t="s">
        <v>12660</v>
      </c>
      <c r="M432" s="1" t="s">
        <v>2722</v>
      </c>
      <c r="N432" s="1" t="s">
        <v>2725</v>
      </c>
      <c r="P432" s="1" t="s">
        <v>2726</v>
      </c>
      <c r="Q432" s="1" t="s">
        <v>24</v>
      </c>
      <c r="R432" s="1" t="s">
        <v>12656</v>
      </c>
      <c r="S432" s="1">
        <v>0</v>
      </c>
      <c r="T432" s="3">
        <v>396673.24</v>
      </c>
      <c r="U432" s="1">
        <v>0</v>
      </c>
      <c r="V432" s="1">
        <v>0</v>
      </c>
      <c r="W432" s="1">
        <v>0</v>
      </c>
      <c r="X432" s="1">
        <v>0</v>
      </c>
      <c r="Y432" s="1">
        <v>446</v>
      </c>
    </row>
    <row r="433" spans="1:25">
      <c r="A433" s="1" t="s">
        <v>2727</v>
      </c>
      <c r="B433" s="1" t="s">
        <v>2728</v>
      </c>
      <c r="C433" s="1" t="s">
        <v>2730</v>
      </c>
      <c r="D433" s="1" t="str">
        <f t="shared" si="12"/>
        <v>47023 GAMBETTOLA (FC)</v>
      </c>
      <c r="E433" s="1">
        <v>47023</v>
      </c>
      <c r="F433" s="1" t="s">
        <v>2731</v>
      </c>
      <c r="G433" s="1" t="s">
        <v>12741</v>
      </c>
      <c r="H433" s="1" t="s">
        <v>12726</v>
      </c>
      <c r="I433" s="1">
        <v>1976660405</v>
      </c>
      <c r="J433" s="5" t="str">
        <f t="shared" si="13"/>
        <v>01976660405</v>
      </c>
      <c r="K433" s="1" t="s">
        <v>27</v>
      </c>
      <c r="L433" s="1" t="s">
        <v>44</v>
      </c>
      <c r="M433" s="1" t="s">
        <v>2729</v>
      </c>
      <c r="N433" s="1" t="s">
        <v>2732</v>
      </c>
      <c r="P433" s="1" t="s">
        <v>2733</v>
      </c>
      <c r="Q433" s="1" t="s">
        <v>24</v>
      </c>
      <c r="R433" s="1" t="s">
        <v>12656</v>
      </c>
      <c r="S433" s="1">
        <v>0</v>
      </c>
      <c r="T433" s="1">
        <v>97.82</v>
      </c>
      <c r="U433" s="1">
        <v>0</v>
      </c>
      <c r="V433" s="1">
        <v>0</v>
      </c>
      <c r="W433" s="1">
        <v>0</v>
      </c>
      <c r="X433" s="1">
        <v>0</v>
      </c>
      <c r="Y433" s="1">
        <v>447</v>
      </c>
    </row>
    <row r="434" spans="1:25">
      <c r="A434" s="1" t="s">
        <v>2734</v>
      </c>
      <c r="B434" s="1" t="s">
        <v>2735</v>
      </c>
      <c r="C434" s="1" t="s">
        <v>2737</v>
      </c>
      <c r="D434" s="1" t="str">
        <f t="shared" si="12"/>
        <v>31100 TREVISO (TV)</v>
      </c>
      <c r="E434" s="1">
        <v>31100</v>
      </c>
      <c r="F434" s="1" t="s">
        <v>2256</v>
      </c>
      <c r="G434" s="1" t="s">
        <v>12732</v>
      </c>
      <c r="H434" s="1" t="s">
        <v>12739</v>
      </c>
      <c r="I434" s="1">
        <v>4704650268</v>
      </c>
      <c r="J434" s="5" t="str">
        <f t="shared" si="13"/>
        <v>04704650268</v>
      </c>
      <c r="K434" s="1" t="s">
        <v>12659</v>
      </c>
      <c r="L434" s="1" t="s">
        <v>12660</v>
      </c>
      <c r="M434" s="1" t="s">
        <v>2736</v>
      </c>
      <c r="N434" s="1" t="s">
        <v>2738</v>
      </c>
      <c r="P434" s="1" t="s">
        <v>12775</v>
      </c>
      <c r="Q434" s="1" t="s">
        <v>24</v>
      </c>
      <c r="R434" s="1" t="s">
        <v>12656</v>
      </c>
      <c r="S434" s="1">
        <v>0</v>
      </c>
      <c r="T434" s="3">
        <v>65386.51</v>
      </c>
      <c r="U434" s="1">
        <v>0</v>
      </c>
      <c r="V434" s="1">
        <v>0</v>
      </c>
      <c r="W434" s="1">
        <v>0</v>
      </c>
      <c r="X434" s="1">
        <v>0</v>
      </c>
      <c r="Y434" s="1">
        <v>448</v>
      </c>
    </row>
    <row r="435" spans="1:25">
      <c r="A435" s="1" t="s">
        <v>2739</v>
      </c>
      <c r="B435" s="1" t="s">
        <v>2740</v>
      </c>
      <c r="C435" s="1" t="s">
        <v>2742</v>
      </c>
      <c r="D435" s="1" t="str">
        <f t="shared" si="12"/>
        <v>60128 ANCONA (AN)</v>
      </c>
      <c r="E435" s="1">
        <v>60128</v>
      </c>
      <c r="F435" s="1" t="s">
        <v>1087</v>
      </c>
      <c r="G435" s="1" t="s">
        <v>12720</v>
      </c>
      <c r="H435" s="1" t="s">
        <v>12655</v>
      </c>
      <c r="I435" s="1">
        <v>178040424</v>
      </c>
      <c r="J435" s="5" t="str">
        <f t="shared" si="13"/>
        <v>0178040424</v>
      </c>
      <c r="K435" s="1" t="s">
        <v>27</v>
      </c>
      <c r="L435" s="1" t="s">
        <v>44</v>
      </c>
      <c r="M435" s="1" t="s">
        <v>2741</v>
      </c>
      <c r="N435" s="1" t="s">
        <v>2743</v>
      </c>
      <c r="P435" s="1" t="s">
        <v>2744</v>
      </c>
      <c r="Q435" s="1" t="s">
        <v>24</v>
      </c>
      <c r="R435" s="1" t="s">
        <v>12656</v>
      </c>
      <c r="S435" s="1">
        <v>0</v>
      </c>
      <c r="T435" s="3">
        <v>1991.81</v>
      </c>
      <c r="U435" s="1">
        <v>0</v>
      </c>
      <c r="V435" s="1">
        <v>0</v>
      </c>
      <c r="W435" s="1">
        <v>0</v>
      </c>
      <c r="X435" s="1">
        <v>0</v>
      </c>
      <c r="Y435" s="1">
        <v>449</v>
      </c>
    </row>
    <row r="436" spans="1:25">
      <c r="A436" s="1" t="s">
        <v>2745</v>
      </c>
      <c r="B436" s="1" t="s">
        <v>2746</v>
      </c>
      <c r="C436" s="1" t="s">
        <v>2748</v>
      </c>
      <c r="D436" s="1" t="str">
        <f t="shared" si="12"/>
        <v>61100 PESARO (PU)</v>
      </c>
      <c r="E436" s="1">
        <v>61100</v>
      </c>
      <c r="F436" s="1" t="s">
        <v>2749</v>
      </c>
      <c r="G436" s="1" t="s">
        <v>12763</v>
      </c>
      <c r="H436" s="1" t="s">
        <v>12655</v>
      </c>
      <c r="I436" s="1">
        <v>1005710411</v>
      </c>
      <c r="J436" s="5" t="str">
        <f t="shared" si="13"/>
        <v>01005710411</v>
      </c>
      <c r="K436" s="1" t="s">
        <v>12698</v>
      </c>
      <c r="L436" s="1" t="s">
        <v>12676</v>
      </c>
      <c r="M436" s="1" t="s">
        <v>2747</v>
      </c>
      <c r="N436" s="1" t="s">
        <v>2750</v>
      </c>
      <c r="P436" s="1" t="s">
        <v>2751</v>
      </c>
      <c r="Q436" s="1" t="s">
        <v>24</v>
      </c>
      <c r="R436" s="1" t="s">
        <v>12656</v>
      </c>
      <c r="S436" s="1">
        <v>0</v>
      </c>
      <c r="T436" s="3">
        <v>51188.52</v>
      </c>
      <c r="U436" s="1">
        <v>0</v>
      </c>
      <c r="V436" s="1">
        <v>0</v>
      </c>
      <c r="W436" s="1">
        <v>0</v>
      </c>
      <c r="X436" s="1">
        <v>0</v>
      </c>
      <c r="Y436" s="1">
        <v>450</v>
      </c>
    </row>
    <row r="437" spans="1:25">
      <c r="A437" s="1" t="s">
        <v>2752</v>
      </c>
      <c r="B437" s="1" t="s">
        <v>2753</v>
      </c>
      <c r="C437" s="1" t="s">
        <v>2755</v>
      </c>
      <c r="D437" s="1" t="str">
        <f t="shared" si="12"/>
        <v>30175 MARGHERA (VE)</v>
      </c>
      <c r="E437" s="1">
        <v>30175</v>
      </c>
      <c r="F437" s="1" t="s">
        <v>2756</v>
      </c>
      <c r="G437" s="1" t="s">
        <v>12736</v>
      </c>
      <c r="H437" s="1" t="s">
        <v>12739</v>
      </c>
      <c r="I437" s="1">
        <v>2886430277</v>
      </c>
      <c r="J437" s="5" t="str">
        <f t="shared" si="13"/>
        <v>02886430277</v>
      </c>
      <c r="K437" s="1" t="s">
        <v>27</v>
      </c>
      <c r="L437" s="1" t="s">
        <v>44</v>
      </c>
      <c r="M437" s="1" t="s">
        <v>2754</v>
      </c>
      <c r="N437" s="1" t="s">
        <v>2757</v>
      </c>
      <c r="P437" s="1" t="s">
        <v>2758</v>
      </c>
      <c r="Q437" s="1" t="s">
        <v>24</v>
      </c>
      <c r="R437" s="1" t="s">
        <v>12656</v>
      </c>
      <c r="S437" s="1">
        <v>0</v>
      </c>
      <c r="T437" s="3">
        <v>16740.560000000001</v>
      </c>
      <c r="U437" s="1">
        <v>0</v>
      </c>
      <c r="V437" s="1">
        <v>0</v>
      </c>
      <c r="W437" s="1">
        <v>0</v>
      </c>
      <c r="X437" s="1">
        <v>0</v>
      </c>
      <c r="Y437" s="1">
        <v>451</v>
      </c>
    </row>
    <row r="438" spans="1:25">
      <c r="A438" s="1" t="s">
        <v>2759</v>
      </c>
      <c r="B438" s="1" t="s">
        <v>2760</v>
      </c>
      <c r="C438" s="1" t="s">
        <v>2762</v>
      </c>
      <c r="D438" s="1" t="str">
        <f t="shared" si="12"/>
        <v>20124 MILANO (MI)</v>
      </c>
      <c r="E438" s="1">
        <v>20124</v>
      </c>
      <c r="F438" s="1" t="s">
        <v>102</v>
      </c>
      <c r="G438" s="1" t="s">
        <v>12654</v>
      </c>
      <c r="H438" s="1" t="s">
        <v>12663</v>
      </c>
      <c r="I438" s="1">
        <v>2445050962</v>
      </c>
      <c r="J438" s="5" t="str">
        <f t="shared" si="13"/>
        <v>02445050962</v>
      </c>
      <c r="K438" s="1" t="s">
        <v>27</v>
      </c>
      <c r="L438" s="1" t="s">
        <v>44</v>
      </c>
      <c r="M438" s="1" t="s">
        <v>2761</v>
      </c>
      <c r="N438" s="1" t="s">
        <v>2763</v>
      </c>
      <c r="P438" s="1" t="s">
        <v>2764</v>
      </c>
      <c r="Q438" s="1" t="s">
        <v>24</v>
      </c>
      <c r="R438" s="1" t="s">
        <v>12656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452</v>
      </c>
    </row>
    <row r="439" spans="1:25">
      <c r="A439" s="1" t="s">
        <v>2765</v>
      </c>
      <c r="B439" s="1" t="s">
        <v>2766</v>
      </c>
      <c r="C439" s="1" t="s">
        <v>2768</v>
      </c>
      <c r="D439" s="1" t="str">
        <f t="shared" si="12"/>
        <v>62014 CORRIDONIA (MC)</v>
      </c>
      <c r="E439" s="1">
        <v>62014</v>
      </c>
      <c r="F439" s="1" t="s">
        <v>2769</v>
      </c>
      <c r="G439" s="1" t="s">
        <v>12768</v>
      </c>
      <c r="H439" s="1" t="s">
        <v>12655</v>
      </c>
      <c r="I439" s="1">
        <v>1214580431</v>
      </c>
      <c r="J439" s="5" t="str">
        <f t="shared" si="13"/>
        <v>01214580431</v>
      </c>
      <c r="K439" s="1" t="s">
        <v>27</v>
      </c>
      <c r="L439" s="1" t="s">
        <v>44</v>
      </c>
      <c r="M439" s="1" t="s">
        <v>2767</v>
      </c>
      <c r="N439" s="1" t="s">
        <v>2770</v>
      </c>
      <c r="P439" s="1" t="s">
        <v>2771</v>
      </c>
      <c r="Q439" s="1" t="s">
        <v>24</v>
      </c>
      <c r="R439" s="1" t="s">
        <v>12656</v>
      </c>
      <c r="S439" s="1">
        <v>0</v>
      </c>
      <c r="T439" s="1">
        <v>885.5</v>
      </c>
      <c r="U439" s="1">
        <v>0</v>
      </c>
      <c r="V439" s="1">
        <v>0</v>
      </c>
      <c r="W439" s="1">
        <v>0</v>
      </c>
      <c r="X439" s="1">
        <v>0</v>
      </c>
      <c r="Y439" s="1">
        <v>453</v>
      </c>
    </row>
    <row r="440" spans="1:25">
      <c r="A440" s="1" t="s">
        <v>2772</v>
      </c>
      <c r="B440" s="1" t="s">
        <v>2773</v>
      </c>
      <c r="D440" s="1" t="str">
        <f t="shared" si="12"/>
        <v>10015 IVREA (TO)</v>
      </c>
      <c r="E440" s="1">
        <v>10015</v>
      </c>
      <c r="F440" s="1" t="s">
        <v>2775</v>
      </c>
      <c r="G440" s="1" t="s">
        <v>12692</v>
      </c>
      <c r="H440" s="1" t="s">
        <v>12734</v>
      </c>
      <c r="I440" s="1">
        <v>8604890015</v>
      </c>
      <c r="J440" s="5" t="str">
        <f t="shared" si="13"/>
        <v>08604890015</v>
      </c>
      <c r="K440" s="1" t="s">
        <v>27</v>
      </c>
      <c r="L440" s="1" t="s">
        <v>44</v>
      </c>
      <c r="M440" s="1" t="s">
        <v>2774</v>
      </c>
      <c r="N440" s="1" t="s">
        <v>2776</v>
      </c>
      <c r="P440" s="1" t="s">
        <v>2777</v>
      </c>
      <c r="Q440" s="1" t="s">
        <v>24</v>
      </c>
      <c r="R440" s="1" t="s">
        <v>12656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454</v>
      </c>
    </row>
    <row r="441" spans="1:25">
      <c r="A441" s="1" t="s">
        <v>2778</v>
      </c>
      <c r="B441" s="1" t="s">
        <v>2779</v>
      </c>
      <c r="C441" s="1" t="s">
        <v>2781</v>
      </c>
      <c r="D441" s="1" t="str">
        <f t="shared" si="12"/>
        <v>12050 CASTAGNITO (CN)</v>
      </c>
      <c r="E441" s="1">
        <v>12050</v>
      </c>
      <c r="F441" s="1" t="s">
        <v>2782</v>
      </c>
      <c r="G441" s="1" t="s">
        <v>12733</v>
      </c>
      <c r="H441" s="1" t="s">
        <v>12734</v>
      </c>
      <c r="I441" s="1">
        <v>3298360045</v>
      </c>
      <c r="J441" s="5" t="str">
        <f t="shared" si="13"/>
        <v>03298360045</v>
      </c>
      <c r="K441" s="1" t="s">
        <v>27</v>
      </c>
      <c r="L441" s="1" t="s">
        <v>44</v>
      </c>
      <c r="M441" s="1" t="s">
        <v>2780</v>
      </c>
      <c r="N441" s="1" t="s">
        <v>2783</v>
      </c>
      <c r="P441" s="1" t="s">
        <v>2784</v>
      </c>
      <c r="Q441" s="1" t="s">
        <v>24</v>
      </c>
      <c r="R441" s="1" t="s">
        <v>12656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455</v>
      </c>
    </row>
    <row r="442" spans="1:25">
      <c r="A442" s="1" t="s">
        <v>2785</v>
      </c>
      <c r="B442" s="1" t="s">
        <v>2786</v>
      </c>
      <c r="C442" s="1" t="s">
        <v>2788</v>
      </c>
      <c r="D442" s="1" t="str">
        <f t="shared" si="12"/>
        <v>66020 SAN GIOVANNI TEATINO (CH)</v>
      </c>
      <c r="E442" s="1">
        <v>66020</v>
      </c>
      <c r="F442" s="1" t="s">
        <v>2789</v>
      </c>
      <c r="G442" s="1" t="s">
        <v>12666</v>
      </c>
      <c r="H442" s="1" t="s">
        <v>12667</v>
      </c>
      <c r="I442" s="1">
        <v>318300688</v>
      </c>
      <c r="J442" s="5" t="str">
        <f t="shared" si="13"/>
        <v>0318300688</v>
      </c>
      <c r="K442" s="1" t="s">
        <v>27</v>
      </c>
      <c r="L442" s="1" t="s">
        <v>28</v>
      </c>
      <c r="M442" s="1" t="s">
        <v>2787</v>
      </c>
      <c r="N442" s="1" t="s">
        <v>2790</v>
      </c>
      <c r="P442" s="1" t="s">
        <v>2791</v>
      </c>
      <c r="Q442" s="1" t="s">
        <v>24</v>
      </c>
      <c r="R442" s="1" t="s">
        <v>12656</v>
      </c>
      <c r="S442" s="1">
        <v>0</v>
      </c>
      <c r="T442" s="3">
        <v>164460.35999999999</v>
      </c>
      <c r="U442" s="1">
        <v>0</v>
      </c>
      <c r="V442" s="1">
        <v>0</v>
      </c>
      <c r="W442" s="1">
        <v>0</v>
      </c>
      <c r="X442" s="1">
        <v>0</v>
      </c>
      <c r="Y442" s="1">
        <v>457</v>
      </c>
    </row>
    <row r="443" spans="1:25">
      <c r="A443" s="1" t="s">
        <v>2792</v>
      </c>
      <c r="B443" s="1" t="s">
        <v>2793</v>
      </c>
      <c r="C443" s="1" t="s">
        <v>2795</v>
      </c>
      <c r="D443" s="1" t="str">
        <f t="shared" si="12"/>
        <v>6083 OSPEDALECCHIO (PG)</v>
      </c>
      <c r="E443" s="1">
        <v>6083</v>
      </c>
      <c r="F443" s="1" t="s">
        <v>2796</v>
      </c>
      <c r="G443" s="1" t="s">
        <v>12706</v>
      </c>
      <c r="H443" s="1" t="s">
        <v>12655</v>
      </c>
      <c r="I443" s="1">
        <v>223750548</v>
      </c>
      <c r="J443" s="5" t="str">
        <f t="shared" si="13"/>
        <v>0223750548</v>
      </c>
      <c r="K443" s="1" t="s">
        <v>27</v>
      </c>
      <c r="L443" s="1" t="s">
        <v>28</v>
      </c>
      <c r="M443" s="1" t="s">
        <v>2794</v>
      </c>
      <c r="N443" s="1" t="s">
        <v>2797</v>
      </c>
      <c r="P443" s="1" t="s">
        <v>2798</v>
      </c>
      <c r="Q443" s="1" t="s">
        <v>24</v>
      </c>
      <c r="R443" s="1" t="s">
        <v>12656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458</v>
      </c>
    </row>
    <row r="444" spans="1:25">
      <c r="A444" s="1" t="s">
        <v>2799</v>
      </c>
      <c r="B444" s="1" t="s">
        <v>2800</v>
      </c>
      <c r="C444" s="1" t="s">
        <v>2802</v>
      </c>
      <c r="D444" s="1" t="str">
        <f t="shared" si="12"/>
        <v>30035 MIRANO (VE)</v>
      </c>
      <c r="E444" s="1">
        <v>30035</v>
      </c>
      <c r="F444" s="1" t="s">
        <v>2803</v>
      </c>
      <c r="G444" s="1" t="s">
        <v>12736</v>
      </c>
      <c r="H444" s="1" t="s">
        <v>12655</v>
      </c>
      <c r="I444" s="1">
        <v>3266390271</v>
      </c>
      <c r="J444" s="5" t="str">
        <f t="shared" si="13"/>
        <v>03266390271</v>
      </c>
      <c r="K444" s="1" t="s">
        <v>27</v>
      </c>
      <c r="L444" s="1" t="s">
        <v>44</v>
      </c>
      <c r="M444" s="1" t="s">
        <v>2801</v>
      </c>
      <c r="N444" s="1" t="s">
        <v>2804</v>
      </c>
      <c r="P444" s="1" t="s">
        <v>2805</v>
      </c>
      <c r="Q444" s="1" t="s">
        <v>24</v>
      </c>
      <c r="R444" s="1" t="s">
        <v>12656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459</v>
      </c>
    </row>
    <row r="445" spans="1:25">
      <c r="A445" s="1" t="s">
        <v>2806</v>
      </c>
      <c r="B445" s="1" t="s">
        <v>2807</v>
      </c>
      <c r="C445" s="1" t="s">
        <v>2809</v>
      </c>
      <c r="D445" s="1" t="str">
        <f t="shared" si="12"/>
        <v>20019 SETTIMO MILANESE (MI)</v>
      </c>
      <c r="E445" s="1">
        <v>20019</v>
      </c>
      <c r="F445" s="1" t="s">
        <v>2810</v>
      </c>
      <c r="G445" s="1" t="s">
        <v>12654</v>
      </c>
      <c r="H445" s="1" t="s">
        <v>12663</v>
      </c>
      <c r="I445" s="1">
        <v>10939710157</v>
      </c>
      <c r="J445" s="5" t="str">
        <f t="shared" si="13"/>
        <v>010939710157</v>
      </c>
      <c r="K445" s="1" t="s">
        <v>27</v>
      </c>
      <c r="L445" s="1" t="s">
        <v>44</v>
      </c>
      <c r="M445" s="1" t="s">
        <v>2808</v>
      </c>
      <c r="N445" s="1" t="s">
        <v>2811</v>
      </c>
      <c r="P445" s="1" t="s">
        <v>2812</v>
      </c>
      <c r="Q445" s="1" t="s">
        <v>24</v>
      </c>
      <c r="R445" s="1" t="s">
        <v>12656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460</v>
      </c>
    </row>
    <row r="446" spans="1:25">
      <c r="A446" s="1" t="s">
        <v>2813</v>
      </c>
      <c r="B446" s="1" t="s">
        <v>2814</v>
      </c>
      <c r="C446" s="1" t="s">
        <v>11654</v>
      </c>
      <c r="D446" s="1" t="str">
        <f t="shared" si="12"/>
        <v>20154 MILANO (MI)</v>
      </c>
      <c r="E446" s="1">
        <v>20154</v>
      </c>
      <c r="F446" s="1" t="s">
        <v>102</v>
      </c>
      <c r="G446" s="1" t="s">
        <v>12654</v>
      </c>
      <c r="H446" s="1" t="s">
        <v>12665</v>
      </c>
      <c r="I446" s="1">
        <v>6977350153</v>
      </c>
      <c r="J446" s="5" t="str">
        <f t="shared" si="13"/>
        <v>06977350153</v>
      </c>
      <c r="K446" s="1" t="s">
        <v>12659</v>
      </c>
      <c r="L446" s="1" t="s">
        <v>12678</v>
      </c>
      <c r="M446" s="1" t="s">
        <v>2815</v>
      </c>
      <c r="N446" s="1" t="s">
        <v>2816</v>
      </c>
      <c r="P446" s="1" t="s">
        <v>2817</v>
      </c>
      <c r="Q446" s="1" t="s">
        <v>24</v>
      </c>
      <c r="R446" s="1" t="s">
        <v>12656</v>
      </c>
      <c r="S446" s="1">
        <v>0</v>
      </c>
      <c r="T446" s="3">
        <v>265802.76</v>
      </c>
      <c r="U446" s="3">
        <v>3385.69</v>
      </c>
      <c r="V446" s="3">
        <v>3385.69</v>
      </c>
      <c r="W446" s="3">
        <v>3385.69</v>
      </c>
      <c r="X446" s="3">
        <v>3385.69</v>
      </c>
      <c r="Y446" s="1">
        <v>461</v>
      </c>
    </row>
    <row r="447" spans="1:25">
      <c r="A447" s="1" t="s">
        <v>2818</v>
      </c>
      <c r="B447" s="1" t="s">
        <v>2819</v>
      </c>
      <c r="C447" s="1" t="s">
        <v>2821</v>
      </c>
      <c r="D447" s="1" t="str">
        <f t="shared" si="12"/>
        <v>4020 ITRI (LT)</v>
      </c>
      <c r="E447" s="1">
        <v>4020</v>
      </c>
      <c r="F447" s="1" t="s">
        <v>2822</v>
      </c>
      <c r="G447" s="1" t="s">
        <v>12776</v>
      </c>
      <c r="H447" s="1" t="s">
        <v>12777</v>
      </c>
      <c r="I447" s="1">
        <v>1961720594</v>
      </c>
      <c r="J447" s="5" t="str">
        <f t="shared" si="13"/>
        <v>01961720594</v>
      </c>
      <c r="K447" s="1" t="s">
        <v>27</v>
      </c>
      <c r="L447" s="1" t="s">
        <v>394</v>
      </c>
      <c r="M447" s="1" t="s">
        <v>2820</v>
      </c>
      <c r="N447" s="1" t="s">
        <v>2823</v>
      </c>
      <c r="P447" s="1" t="s">
        <v>2824</v>
      </c>
      <c r="Q447" s="1" t="s">
        <v>24</v>
      </c>
      <c r="R447" s="1" t="s">
        <v>12656</v>
      </c>
      <c r="S447" s="1">
        <v>0</v>
      </c>
      <c r="T447" s="1">
        <v>420.01</v>
      </c>
      <c r="U447" s="1">
        <v>0</v>
      </c>
      <c r="V447" s="1">
        <v>0</v>
      </c>
      <c r="W447" s="1">
        <v>0</v>
      </c>
      <c r="X447" s="1">
        <v>0</v>
      </c>
      <c r="Y447" s="1">
        <v>462</v>
      </c>
    </row>
    <row r="448" spans="1:25">
      <c r="A448" s="1" t="s">
        <v>2825</v>
      </c>
      <c r="B448" s="1" t="s">
        <v>2826</v>
      </c>
      <c r="C448" s="1" t="s">
        <v>2828</v>
      </c>
      <c r="D448" s="1" t="str">
        <f t="shared" si="12"/>
        <v>41012 CARPI (MO)</v>
      </c>
      <c r="E448" s="1">
        <v>41012</v>
      </c>
      <c r="F448" s="1" t="s">
        <v>1784</v>
      </c>
      <c r="G448" s="1" t="s">
        <v>12745</v>
      </c>
      <c r="H448" s="1" t="s">
        <v>12726</v>
      </c>
      <c r="I448" s="1">
        <v>3145370361</v>
      </c>
      <c r="J448" s="5" t="str">
        <f t="shared" si="13"/>
        <v>03145370361</v>
      </c>
      <c r="K448" s="1" t="s">
        <v>27</v>
      </c>
      <c r="L448" s="1" t="s">
        <v>28</v>
      </c>
      <c r="M448" s="1" t="s">
        <v>2827</v>
      </c>
      <c r="N448" s="1" t="s">
        <v>2829</v>
      </c>
      <c r="P448" s="1" t="s">
        <v>2830</v>
      </c>
      <c r="Q448" s="1" t="s">
        <v>24</v>
      </c>
      <c r="R448" s="1" t="s">
        <v>12656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463</v>
      </c>
    </row>
    <row r="449" spans="1:25">
      <c r="A449" s="1" t="s">
        <v>2831</v>
      </c>
      <c r="B449" s="1" t="s">
        <v>2832</v>
      </c>
      <c r="C449" s="1" t="s">
        <v>2834</v>
      </c>
      <c r="D449" s="1" t="str">
        <f t="shared" si="12"/>
        <v>20100 MILANO (MI)</v>
      </c>
      <c r="E449" s="1">
        <v>20100</v>
      </c>
      <c r="F449" s="1" t="s">
        <v>102</v>
      </c>
      <c r="G449" s="1" t="s">
        <v>12654</v>
      </c>
      <c r="H449" s="1" t="s">
        <v>12663</v>
      </c>
      <c r="I449" s="1">
        <v>6418020969</v>
      </c>
      <c r="J449" s="5" t="str">
        <f t="shared" si="13"/>
        <v>06418020969</v>
      </c>
      <c r="K449" s="1" t="s">
        <v>27</v>
      </c>
      <c r="L449" s="1" t="s">
        <v>44</v>
      </c>
      <c r="M449" s="1" t="s">
        <v>2833</v>
      </c>
      <c r="N449" s="1" t="s">
        <v>795</v>
      </c>
      <c r="P449" s="1" t="s">
        <v>796</v>
      </c>
      <c r="Q449" s="1" t="s">
        <v>24</v>
      </c>
      <c r="R449" s="1" t="s">
        <v>12656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464</v>
      </c>
    </row>
    <row r="450" spans="1:25">
      <c r="A450" s="1" t="s">
        <v>2835</v>
      </c>
      <c r="B450" s="1" t="s">
        <v>2836</v>
      </c>
      <c r="C450" s="1" t="s">
        <v>993</v>
      </c>
      <c r="D450" s="1" t="str">
        <f t="shared" si="12"/>
        <v>85038 SENISE (PZ)</v>
      </c>
      <c r="E450" s="1">
        <v>85038</v>
      </c>
      <c r="F450" s="1" t="s">
        <v>2838</v>
      </c>
      <c r="G450" s="1" t="s">
        <v>12778</v>
      </c>
      <c r="H450" s="1" t="s">
        <v>12655</v>
      </c>
      <c r="I450" s="1">
        <v>1504040765</v>
      </c>
      <c r="J450" s="5" t="str">
        <f t="shared" si="13"/>
        <v>01504040765</v>
      </c>
      <c r="K450" s="1" t="s">
        <v>27</v>
      </c>
      <c r="L450" s="1" t="s">
        <v>44</v>
      </c>
      <c r="M450" s="1" t="s">
        <v>2837</v>
      </c>
      <c r="N450" s="1" t="s">
        <v>2839</v>
      </c>
      <c r="P450" s="1" t="s">
        <v>2840</v>
      </c>
      <c r="Q450" s="1" t="s">
        <v>24</v>
      </c>
      <c r="R450" s="1" t="s">
        <v>12656</v>
      </c>
      <c r="S450" s="1">
        <v>0</v>
      </c>
      <c r="T450" s="3">
        <v>140155.89000000001</v>
      </c>
      <c r="U450" s="1">
        <v>0</v>
      </c>
      <c r="V450" s="1">
        <v>0</v>
      </c>
      <c r="W450" s="1">
        <v>0</v>
      </c>
      <c r="X450" s="1">
        <v>0</v>
      </c>
      <c r="Y450" s="1">
        <v>465</v>
      </c>
    </row>
    <row r="451" spans="1:25">
      <c r="A451" s="1" t="s">
        <v>2841</v>
      </c>
      <c r="B451" s="1" t="s">
        <v>2842</v>
      </c>
      <c r="C451" s="1" t="s">
        <v>2844</v>
      </c>
      <c r="D451" s="1" t="str">
        <f t="shared" ref="D451:D514" si="14">CONCATENATE(E451," ",F451," ","(", G451,")")</f>
        <v>20077 MELEGNANO (MI)</v>
      </c>
      <c r="E451" s="1">
        <v>20077</v>
      </c>
      <c r="F451" s="1" t="s">
        <v>181</v>
      </c>
      <c r="G451" s="1" t="s">
        <v>12654</v>
      </c>
      <c r="H451" s="1" t="s">
        <v>12663</v>
      </c>
      <c r="I451" s="1">
        <v>4955190154</v>
      </c>
      <c r="J451" s="5" t="str">
        <f t="shared" ref="J451:J514" si="15">CONCATENATE(0,I451)</f>
        <v>04955190154</v>
      </c>
      <c r="K451" s="1" t="s">
        <v>27</v>
      </c>
      <c r="L451" s="1" t="s">
        <v>28</v>
      </c>
      <c r="M451" s="1" t="s">
        <v>2843</v>
      </c>
      <c r="N451" s="1" t="s">
        <v>2845</v>
      </c>
      <c r="P451" s="1" t="s">
        <v>2846</v>
      </c>
      <c r="Q451" s="1" t="s">
        <v>24</v>
      </c>
      <c r="R451" s="1" t="s">
        <v>12656</v>
      </c>
      <c r="S451" s="1">
        <v>0</v>
      </c>
      <c r="T451" s="3">
        <v>13543.21</v>
      </c>
      <c r="U451" s="1">
        <v>0</v>
      </c>
      <c r="V451" s="1">
        <v>0</v>
      </c>
      <c r="W451" s="1">
        <v>0</v>
      </c>
      <c r="X451" s="1">
        <v>0</v>
      </c>
      <c r="Y451" s="1">
        <v>466</v>
      </c>
    </row>
    <row r="452" spans="1:25">
      <c r="A452" s="1" t="s">
        <v>2847</v>
      </c>
      <c r="B452" s="1" t="s">
        <v>2848</v>
      </c>
      <c r="C452" s="1" t="s">
        <v>2850</v>
      </c>
      <c r="D452" s="1" t="str">
        <f t="shared" si="14"/>
        <v>21100 VARESE (VA)</v>
      </c>
      <c r="E452" s="1">
        <v>21100</v>
      </c>
      <c r="F452" s="1" t="s">
        <v>122</v>
      </c>
      <c r="G452" s="1" t="s">
        <v>12661</v>
      </c>
      <c r="H452" s="1" t="s">
        <v>12658</v>
      </c>
      <c r="I452" s="1">
        <v>3118940125</v>
      </c>
      <c r="J452" s="5" t="str">
        <f t="shared" si="15"/>
        <v>03118940125</v>
      </c>
      <c r="K452" s="1" t="s">
        <v>27</v>
      </c>
      <c r="L452" s="1" t="s">
        <v>44</v>
      </c>
      <c r="M452" s="1" t="s">
        <v>2849</v>
      </c>
      <c r="N452" s="1" t="s">
        <v>2851</v>
      </c>
      <c r="P452" s="1" t="s">
        <v>2852</v>
      </c>
      <c r="Q452" s="1" t="s">
        <v>24</v>
      </c>
      <c r="R452" s="1" t="s">
        <v>12656</v>
      </c>
      <c r="S452" s="1">
        <v>0</v>
      </c>
      <c r="T452" s="3">
        <v>7255.84</v>
      </c>
      <c r="U452" s="1">
        <v>0</v>
      </c>
      <c r="V452" s="1">
        <v>0</v>
      </c>
      <c r="W452" s="1">
        <v>0</v>
      </c>
      <c r="X452" s="1">
        <v>0</v>
      </c>
      <c r="Y452" s="1">
        <v>467</v>
      </c>
    </row>
    <row r="453" spans="1:25">
      <c r="A453" s="1" t="s">
        <v>2853</v>
      </c>
      <c r="B453" s="1" t="s">
        <v>1372</v>
      </c>
      <c r="C453" s="1" t="s">
        <v>2855</v>
      </c>
      <c r="D453" s="1" t="str">
        <f t="shared" si="14"/>
        <v>46043 CASTIGLIONE DELLE STIVIERE (MN)</v>
      </c>
      <c r="E453" s="1">
        <v>46043</v>
      </c>
      <c r="F453" s="1" t="s">
        <v>2856</v>
      </c>
      <c r="G453" s="1" t="s">
        <v>12771</v>
      </c>
      <c r="H453" s="1" t="s">
        <v>12655</v>
      </c>
      <c r="I453" s="1">
        <v>1585390204</v>
      </c>
      <c r="J453" s="5" t="str">
        <f t="shared" si="15"/>
        <v>01585390204</v>
      </c>
      <c r="K453" s="1" t="s">
        <v>27</v>
      </c>
      <c r="L453" s="1" t="s">
        <v>28</v>
      </c>
      <c r="M453" s="1" t="s">
        <v>2854</v>
      </c>
      <c r="N453" s="1" t="s">
        <v>2857</v>
      </c>
      <c r="P453" s="1" t="s">
        <v>12779</v>
      </c>
      <c r="Q453" s="1" t="s">
        <v>24</v>
      </c>
      <c r="R453" s="1" t="s">
        <v>12656</v>
      </c>
      <c r="S453" s="1">
        <v>0</v>
      </c>
      <c r="T453" s="3">
        <v>1005.17</v>
      </c>
      <c r="U453" s="1">
        <v>0</v>
      </c>
      <c r="V453" s="1">
        <v>0</v>
      </c>
      <c r="W453" s="1">
        <v>0</v>
      </c>
      <c r="X453" s="1">
        <v>0</v>
      </c>
      <c r="Y453" s="1">
        <v>468</v>
      </c>
    </row>
    <row r="454" spans="1:25">
      <c r="A454" s="1" t="s">
        <v>2858</v>
      </c>
      <c r="B454" s="1" t="s">
        <v>2859</v>
      </c>
      <c r="C454" s="1" t="s">
        <v>2861</v>
      </c>
      <c r="D454" s="1" t="str">
        <f t="shared" si="14"/>
        <v>95126 CATANIA (CT)</v>
      </c>
      <c r="E454" s="1">
        <v>95126</v>
      </c>
      <c r="F454" s="1" t="s">
        <v>1018</v>
      </c>
      <c r="G454" s="1" t="s">
        <v>12717</v>
      </c>
      <c r="H454" s="1" t="s">
        <v>12655</v>
      </c>
      <c r="I454" s="1">
        <v>1823270879</v>
      </c>
      <c r="J454" s="5" t="str">
        <f t="shared" si="15"/>
        <v>01823270879</v>
      </c>
      <c r="K454" s="1" t="s">
        <v>27</v>
      </c>
      <c r="L454" s="1" t="s">
        <v>36</v>
      </c>
      <c r="M454" s="1" t="s">
        <v>2860</v>
      </c>
      <c r="N454" s="1" t="s">
        <v>2862</v>
      </c>
      <c r="P454" s="1" t="s">
        <v>2863</v>
      </c>
      <c r="Q454" s="1" t="s">
        <v>24</v>
      </c>
      <c r="R454" s="1" t="s">
        <v>12656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469</v>
      </c>
    </row>
    <row r="455" spans="1:25">
      <c r="A455" s="1" t="s">
        <v>2864</v>
      </c>
      <c r="B455" s="1" t="s">
        <v>2865</v>
      </c>
      <c r="C455" s="1" t="s">
        <v>2867</v>
      </c>
      <c r="D455" s="1" t="str">
        <f t="shared" si="14"/>
        <v>20052 MONZA (MI)</v>
      </c>
      <c r="E455" s="1">
        <v>20052</v>
      </c>
      <c r="F455" s="1" t="s">
        <v>905</v>
      </c>
      <c r="G455" s="1" t="s">
        <v>12654</v>
      </c>
      <c r="H455" s="1" t="s">
        <v>12663</v>
      </c>
      <c r="I455" s="1">
        <v>2822620965</v>
      </c>
      <c r="J455" s="5" t="str">
        <f t="shared" si="15"/>
        <v>02822620965</v>
      </c>
      <c r="K455" s="1" t="s">
        <v>27</v>
      </c>
      <c r="L455" s="1" t="s">
        <v>44</v>
      </c>
      <c r="M455" s="1" t="s">
        <v>2866</v>
      </c>
      <c r="N455" s="1" t="s">
        <v>2868</v>
      </c>
      <c r="P455" s="1" t="s">
        <v>2869</v>
      </c>
      <c r="Q455" s="1" t="s">
        <v>24</v>
      </c>
      <c r="R455" s="1" t="s">
        <v>12656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470</v>
      </c>
    </row>
    <row r="456" spans="1:25">
      <c r="A456" s="1" t="s">
        <v>2870</v>
      </c>
      <c r="B456" s="1" t="s">
        <v>2871</v>
      </c>
      <c r="C456" s="1" t="s">
        <v>2873</v>
      </c>
      <c r="D456" s="1" t="str">
        <f t="shared" si="14"/>
        <v>20059 VIMERCATE (MI)</v>
      </c>
      <c r="E456" s="1">
        <v>20059</v>
      </c>
      <c r="F456" s="1" t="s">
        <v>1333</v>
      </c>
      <c r="G456" s="1" t="s">
        <v>12654</v>
      </c>
      <c r="H456" s="1" t="s">
        <v>12663</v>
      </c>
      <c r="I456" s="1">
        <v>6713850961</v>
      </c>
      <c r="J456" s="5" t="str">
        <f t="shared" si="15"/>
        <v>06713850961</v>
      </c>
      <c r="K456" s="1" t="s">
        <v>27</v>
      </c>
      <c r="L456" s="1" t="s">
        <v>44</v>
      </c>
      <c r="M456" s="1" t="s">
        <v>2872</v>
      </c>
      <c r="N456" s="1" t="s">
        <v>2874</v>
      </c>
      <c r="P456" s="1" t="s">
        <v>2875</v>
      </c>
      <c r="Q456" s="1" t="s">
        <v>24</v>
      </c>
      <c r="R456" s="1" t="s">
        <v>12656</v>
      </c>
      <c r="S456" s="1">
        <v>0</v>
      </c>
      <c r="T456" s="3">
        <v>8154.65</v>
      </c>
      <c r="U456" s="1">
        <v>0</v>
      </c>
      <c r="V456" s="1">
        <v>0</v>
      </c>
      <c r="W456" s="1">
        <v>0</v>
      </c>
      <c r="X456" s="1">
        <v>0</v>
      </c>
      <c r="Y456" s="1">
        <v>471</v>
      </c>
    </row>
    <row r="457" spans="1:25">
      <c r="A457" s="1" t="s">
        <v>2876</v>
      </c>
      <c r="B457" s="1" t="s">
        <v>2877</v>
      </c>
      <c r="C457" s="1" t="s">
        <v>2879</v>
      </c>
      <c r="D457" s="1" t="str">
        <f t="shared" si="14"/>
        <v>20043 ARCORE (MI)</v>
      </c>
      <c r="E457" s="1">
        <v>20043</v>
      </c>
      <c r="F457" s="1" t="s">
        <v>2880</v>
      </c>
      <c r="G457" s="1" t="s">
        <v>12654</v>
      </c>
      <c r="H457" s="1" t="s">
        <v>12663</v>
      </c>
      <c r="I457" s="1">
        <v>945080968</v>
      </c>
      <c r="J457" s="5" t="str">
        <f t="shared" si="15"/>
        <v>0945080968</v>
      </c>
      <c r="K457" s="1" t="s">
        <v>27</v>
      </c>
      <c r="L457" s="1" t="s">
        <v>44</v>
      </c>
      <c r="M457" s="1" t="s">
        <v>2878</v>
      </c>
      <c r="N457" s="1" t="s">
        <v>2881</v>
      </c>
      <c r="P457" s="1" t="s">
        <v>2882</v>
      </c>
      <c r="Q457" s="1" t="s">
        <v>24</v>
      </c>
      <c r="R457" s="1" t="s">
        <v>12656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472</v>
      </c>
    </row>
    <row r="458" spans="1:25">
      <c r="A458" s="1" t="s">
        <v>2883</v>
      </c>
      <c r="B458" s="1" t="s">
        <v>2884</v>
      </c>
      <c r="C458" s="1" t="s">
        <v>2886</v>
      </c>
      <c r="D458" s="1" t="str">
        <f t="shared" si="14"/>
        <v>15100 ALESSANDRIA (AL)</v>
      </c>
      <c r="E458" s="1">
        <v>15100</v>
      </c>
      <c r="F458" s="1" t="s">
        <v>1713</v>
      </c>
      <c r="G458" s="1" t="s">
        <v>12729</v>
      </c>
      <c r="H458" s="1" t="s">
        <v>12730</v>
      </c>
      <c r="I458" s="1">
        <v>2058080066</v>
      </c>
      <c r="J458" s="5" t="str">
        <f t="shared" si="15"/>
        <v>02058080066</v>
      </c>
      <c r="K458" s="1" t="s">
        <v>12659</v>
      </c>
      <c r="L458" s="1" t="s">
        <v>12676</v>
      </c>
      <c r="M458" s="1" t="s">
        <v>2885</v>
      </c>
      <c r="N458" s="1" t="s">
        <v>2887</v>
      </c>
      <c r="P458" s="1" t="s">
        <v>2888</v>
      </c>
      <c r="Q458" s="1" t="s">
        <v>24</v>
      </c>
      <c r="R458" s="1" t="s">
        <v>12656</v>
      </c>
      <c r="S458" s="1">
        <v>0</v>
      </c>
      <c r="T458" s="3">
        <v>12160.92</v>
      </c>
      <c r="U458" s="1">
        <v>12.68</v>
      </c>
      <c r="V458" s="1">
        <v>12.68</v>
      </c>
      <c r="W458" s="1">
        <v>12.68</v>
      </c>
      <c r="X458" s="1">
        <v>12.68</v>
      </c>
      <c r="Y458" s="1">
        <v>473</v>
      </c>
    </row>
    <row r="459" spans="1:25">
      <c r="A459" s="1" t="s">
        <v>2889</v>
      </c>
      <c r="B459" s="1" t="s">
        <v>2890</v>
      </c>
      <c r="C459" s="1" t="s">
        <v>2892</v>
      </c>
      <c r="D459" s="1" t="str">
        <f t="shared" si="14"/>
        <v>30033 NOALE (VE)</v>
      </c>
      <c r="E459" s="1">
        <v>30033</v>
      </c>
      <c r="F459" s="1" t="s">
        <v>2893</v>
      </c>
      <c r="G459" s="1" t="s">
        <v>12736</v>
      </c>
      <c r="H459" s="1" t="s">
        <v>12655</v>
      </c>
      <c r="I459" s="1">
        <v>705310274</v>
      </c>
      <c r="J459" s="5" t="str">
        <f t="shared" si="15"/>
        <v>0705310274</v>
      </c>
      <c r="K459" s="1" t="s">
        <v>27</v>
      </c>
      <c r="L459" s="1" t="s">
        <v>44</v>
      </c>
      <c r="M459" s="1" t="s">
        <v>2891</v>
      </c>
      <c r="N459" s="1" t="s">
        <v>2894</v>
      </c>
      <c r="P459" s="1" t="s">
        <v>2895</v>
      </c>
      <c r="Q459" s="1" t="s">
        <v>24</v>
      </c>
      <c r="R459" s="1" t="s">
        <v>12656</v>
      </c>
      <c r="S459" s="1">
        <v>0</v>
      </c>
      <c r="T459" s="1">
        <v>487.61</v>
      </c>
      <c r="U459" s="1">
        <v>0</v>
      </c>
      <c r="V459" s="1">
        <v>0</v>
      </c>
      <c r="W459" s="1">
        <v>0</v>
      </c>
      <c r="X459" s="1">
        <v>0</v>
      </c>
      <c r="Y459" s="1">
        <v>474</v>
      </c>
    </row>
    <row r="460" spans="1:25">
      <c r="A460" s="1" t="s">
        <v>2896</v>
      </c>
      <c r="B460" s="1" t="s">
        <v>2897</v>
      </c>
      <c r="C460" s="1" t="s">
        <v>2899</v>
      </c>
      <c r="D460" s="1" t="str">
        <f t="shared" si="14"/>
        <v>36016 THIENE (VI)</v>
      </c>
      <c r="E460" s="1">
        <v>36016</v>
      </c>
      <c r="F460" s="1" t="s">
        <v>1619</v>
      </c>
      <c r="G460" s="1" t="s">
        <v>12740</v>
      </c>
      <c r="H460" s="1" t="s">
        <v>12670</v>
      </c>
      <c r="I460" s="1">
        <v>3374240244</v>
      </c>
      <c r="J460" s="5" t="str">
        <f t="shared" si="15"/>
        <v>03374240244</v>
      </c>
      <c r="K460" s="1" t="s">
        <v>27</v>
      </c>
      <c r="L460" s="1" t="s">
        <v>44</v>
      </c>
      <c r="M460" s="1" t="s">
        <v>2898</v>
      </c>
      <c r="N460" s="1" t="s">
        <v>2900</v>
      </c>
      <c r="P460" s="1" t="s">
        <v>2901</v>
      </c>
      <c r="Q460" s="1" t="s">
        <v>24</v>
      </c>
      <c r="R460" s="1" t="s">
        <v>12656</v>
      </c>
      <c r="S460" s="1">
        <v>0</v>
      </c>
      <c r="T460" s="3">
        <v>4203.8900000000003</v>
      </c>
      <c r="U460" s="1">
        <v>0</v>
      </c>
      <c r="V460" s="1">
        <v>0</v>
      </c>
      <c r="W460" s="1">
        <v>0</v>
      </c>
      <c r="X460" s="1">
        <v>0</v>
      </c>
      <c r="Y460" s="1">
        <v>475</v>
      </c>
    </row>
    <row r="461" spans="1:25">
      <c r="A461" s="1" t="s">
        <v>2902</v>
      </c>
      <c r="B461" s="1" t="s">
        <v>2903</v>
      </c>
      <c r="C461" s="1" t="s">
        <v>2905</v>
      </c>
      <c r="D461" s="1" t="str">
        <f t="shared" si="14"/>
        <v>31027 SPRESIANO (TV)</v>
      </c>
      <c r="E461" s="1">
        <v>31027</v>
      </c>
      <c r="F461" s="1" t="s">
        <v>2906</v>
      </c>
      <c r="G461" s="1" t="s">
        <v>12732</v>
      </c>
      <c r="H461" s="1" t="s">
        <v>12739</v>
      </c>
      <c r="I461" s="1">
        <v>4027550260</v>
      </c>
      <c r="J461" s="5" t="str">
        <f t="shared" si="15"/>
        <v>04027550260</v>
      </c>
      <c r="K461" s="1" t="s">
        <v>12659</v>
      </c>
      <c r="L461" s="1" t="s">
        <v>12662</v>
      </c>
      <c r="M461" s="1" t="s">
        <v>2904</v>
      </c>
      <c r="N461" s="1" t="s">
        <v>2907</v>
      </c>
      <c r="P461" s="1" t="s">
        <v>2908</v>
      </c>
      <c r="Q461" s="1" t="s">
        <v>24</v>
      </c>
      <c r="R461" s="1" t="s">
        <v>12656</v>
      </c>
      <c r="S461" s="1">
        <v>0</v>
      </c>
      <c r="T461" s="3">
        <v>417566.96</v>
      </c>
      <c r="U461" s="1">
        <v>34.71</v>
      </c>
      <c r="V461" s="1">
        <v>34.71</v>
      </c>
      <c r="W461" s="1">
        <v>34.71</v>
      </c>
      <c r="X461" s="1">
        <v>34.71</v>
      </c>
      <c r="Y461" s="1">
        <v>476</v>
      </c>
    </row>
    <row r="462" spans="1:25">
      <c r="A462" s="1" t="s">
        <v>2909</v>
      </c>
      <c r="B462" s="1" t="s">
        <v>2910</v>
      </c>
      <c r="C462" s="1" t="s">
        <v>2912</v>
      </c>
      <c r="D462" s="1" t="str">
        <f t="shared" si="14"/>
        <v>15057 TORTONA (AL)</v>
      </c>
      <c r="E462" s="1">
        <v>15057</v>
      </c>
      <c r="F462" s="1" t="s">
        <v>1441</v>
      </c>
      <c r="G462" s="1" t="s">
        <v>12729</v>
      </c>
      <c r="H462" s="1" t="s">
        <v>12730</v>
      </c>
      <c r="I462" s="1">
        <v>2338350065</v>
      </c>
      <c r="J462" s="5" t="str">
        <f t="shared" si="15"/>
        <v>02338350065</v>
      </c>
      <c r="K462" s="1" t="s">
        <v>27</v>
      </c>
      <c r="L462" s="1" t="s">
        <v>44</v>
      </c>
      <c r="M462" s="1" t="s">
        <v>2911</v>
      </c>
      <c r="N462" s="1" t="s">
        <v>2913</v>
      </c>
      <c r="P462" s="1" t="s">
        <v>2914</v>
      </c>
      <c r="Q462" s="1" t="s">
        <v>24</v>
      </c>
      <c r="R462" s="1" t="s">
        <v>12656</v>
      </c>
      <c r="S462" s="1">
        <v>0</v>
      </c>
      <c r="T462" s="1">
        <v>567.02</v>
      </c>
      <c r="U462" s="1">
        <v>0</v>
      </c>
      <c r="V462" s="1">
        <v>0</v>
      </c>
      <c r="W462" s="1">
        <v>0</v>
      </c>
      <c r="X462" s="1">
        <v>0</v>
      </c>
      <c r="Y462" s="1">
        <v>477</v>
      </c>
    </row>
    <row r="463" spans="1:25">
      <c r="A463" s="1" t="s">
        <v>2915</v>
      </c>
      <c r="B463" s="1" t="s">
        <v>2916</v>
      </c>
      <c r="C463" s="1" t="s">
        <v>2918</v>
      </c>
      <c r="D463" s="1" t="str">
        <f t="shared" si="14"/>
        <v>20851 MUGGIO' (MB)</v>
      </c>
      <c r="E463" s="1">
        <v>20851</v>
      </c>
      <c r="F463" s="1" t="s">
        <v>2919</v>
      </c>
      <c r="G463" s="1" t="s">
        <v>12780</v>
      </c>
      <c r="H463" s="1" t="s">
        <v>12658</v>
      </c>
      <c r="I463" s="1">
        <v>3096680792</v>
      </c>
      <c r="J463" s="5" t="str">
        <f t="shared" si="15"/>
        <v>03096680792</v>
      </c>
      <c r="K463" s="1" t="s">
        <v>27</v>
      </c>
      <c r="L463" s="1" t="s">
        <v>44</v>
      </c>
      <c r="M463" s="1" t="s">
        <v>2917</v>
      </c>
      <c r="N463" s="1" t="s">
        <v>1241</v>
      </c>
      <c r="P463" s="1" t="s">
        <v>2920</v>
      </c>
      <c r="Q463" s="1" t="s">
        <v>24</v>
      </c>
      <c r="R463" s="1" t="s">
        <v>12656</v>
      </c>
      <c r="S463" s="1">
        <v>0</v>
      </c>
      <c r="T463" s="3">
        <v>138159.82</v>
      </c>
      <c r="U463" s="1">
        <v>0</v>
      </c>
      <c r="V463" s="1">
        <v>0</v>
      </c>
      <c r="W463" s="1">
        <v>0</v>
      </c>
      <c r="X463" s="1">
        <v>0</v>
      </c>
      <c r="Y463" s="1">
        <v>478</v>
      </c>
    </row>
    <row r="464" spans="1:25">
      <c r="A464" s="1" t="s">
        <v>2921</v>
      </c>
      <c r="B464" s="1" t="s">
        <v>2922</v>
      </c>
      <c r="C464" s="1" t="s">
        <v>2924</v>
      </c>
      <c r="D464" s="1" t="str">
        <f t="shared" si="14"/>
        <v>38121 TRENTO (TN)</v>
      </c>
      <c r="E464" s="1">
        <v>38121</v>
      </c>
      <c r="F464" s="1" t="s">
        <v>109</v>
      </c>
      <c r="G464" s="1" t="s">
        <v>12669</v>
      </c>
      <c r="H464" s="1" t="s">
        <v>12670</v>
      </c>
      <c r="I464" s="1">
        <v>1607310222</v>
      </c>
      <c r="J464" s="5" t="str">
        <f t="shared" si="15"/>
        <v>01607310222</v>
      </c>
      <c r="K464" s="1" t="s">
        <v>27</v>
      </c>
      <c r="L464" s="1" t="s">
        <v>44</v>
      </c>
      <c r="M464" s="1" t="s">
        <v>2923</v>
      </c>
      <c r="N464" s="1" t="s">
        <v>2925</v>
      </c>
      <c r="P464" s="1" t="s">
        <v>2926</v>
      </c>
      <c r="Q464" s="1" t="s">
        <v>24</v>
      </c>
      <c r="R464" s="1" t="s">
        <v>12656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479</v>
      </c>
    </row>
    <row r="465" spans="1:25">
      <c r="A465" s="1" t="s">
        <v>2927</v>
      </c>
      <c r="B465" s="1" t="s">
        <v>2928</v>
      </c>
      <c r="C465" s="1" t="s">
        <v>2930</v>
      </c>
      <c r="D465" s="1" t="str">
        <f t="shared" si="14"/>
        <v>40013 CASTEL MAGGIORE (BO)</v>
      </c>
      <c r="E465" s="1">
        <v>40013</v>
      </c>
      <c r="F465" s="1" t="s">
        <v>2931</v>
      </c>
      <c r="G465" s="1" t="s">
        <v>12756</v>
      </c>
      <c r="H465" s="1" t="s">
        <v>12726</v>
      </c>
      <c r="I465" s="1">
        <v>2210961203</v>
      </c>
      <c r="J465" s="5" t="str">
        <f t="shared" si="15"/>
        <v>02210961203</v>
      </c>
      <c r="K465" s="1" t="s">
        <v>27</v>
      </c>
      <c r="L465" s="1" t="s">
        <v>44</v>
      </c>
      <c r="M465" s="1" t="s">
        <v>2929</v>
      </c>
      <c r="N465" s="1" t="s">
        <v>2932</v>
      </c>
      <c r="P465" s="1" t="s">
        <v>2933</v>
      </c>
      <c r="Q465" s="1" t="s">
        <v>24</v>
      </c>
      <c r="R465" s="1" t="s">
        <v>12656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480</v>
      </c>
    </row>
    <row r="466" spans="1:25">
      <c r="A466" s="1" t="s">
        <v>2934</v>
      </c>
      <c r="B466" s="1" t="s">
        <v>2935</v>
      </c>
      <c r="C466" s="1" t="s">
        <v>2937</v>
      </c>
      <c r="D466" s="1" t="str">
        <f t="shared" si="14"/>
        <v>57121 LIVORNO (LI)</v>
      </c>
      <c r="E466" s="1">
        <v>57121</v>
      </c>
      <c r="F466" s="1" t="s">
        <v>2717</v>
      </c>
      <c r="G466" s="1" t="s">
        <v>12774</v>
      </c>
      <c r="H466" s="1" t="s">
        <v>12655</v>
      </c>
      <c r="I466" s="1">
        <v>1389610492</v>
      </c>
      <c r="J466" s="5" t="str">
        <f t="shared" si="15"/>
        <v>01389610492</v>
      </c>
      <c r="K466" s="1" t="s">
        <v>27</v>
      </c>
      <c r="L466" s="1" t="s">
        <v>44</v>
      </c>
      <c r="M466" s="1" t="s">
        <v>2936</v>
      </c>
      <c r="N466" s="1" t="s">
        <v>2938</v>
      </c>
      <c r="Q466" s="1" t="s">
        <v>24</v>
      </c>
      <c r="R466" s="1" t="s">
        <v>12656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481</v>
      </c>
    </row>
    <row r="467" spans="1:25">
      <c r="A467" s="1" t="s">
        <v>2939</v>
      </c>
      <c r="B467" s="1" t="s">
        <v>2940</v>
      </c>
      <c r="C467" s="1" t="s">
        <v>2942</v>
      </c>
      <c r="D467" s="1" t="str">
        <f t="shared" si="14"/>
        <v>14100 ASTI (AT)</v>
      </c>
      <c r="E467" s="1">
        <v>14100</v>
      </c>
      <c r="F467" s="1" t="s">
        <v>1884</v>
      </c>
      <c r="G467" s="1" t="s">
        <v>12755</v>
      </c>
      <c r="H467" s="1" t="s">
        <v>12730</v>
      </c>
      <c r="I467" s="1">
        <v>1483990055</v>
      </c>
      <c r="J467" s="5" t="str">
        <f t="shared" si="15"/>
        <v>01483990055</v>
      </c>
      <c r="K467" s="1" t="s">
        <v>27</v>
      </c>
      <c r="L467" s="1" t="s">
        <v>44</v>
      </c>
      <c r="M467" s="1" t="s">
        <v>2941</v>
      </c>
      <c r="N467" s="1" t="s">
        <v>2943</v>
      </c>
      <c r="P467" s="1" t="s">
        <v>1886</v>
      </c>
      <c r="Q467" s="1" t="s">
        <v>24</v>
      </c>
      <c r="R467" s="1" t="s">
        <v>12656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482</v>
      </c>
    </row>
    <row r="468" spans="1:25">
      <c r="A468" s="1" t="s">
        <v>2944</v>
      </c>
      <c r="B468" s="1" t="s">
        <v>2945</v>
      </c>
      <c r="C468" s="1" t="s">
        <v>2947</v>
      </c>
      <c r="D468" s="1" t="str">
        <f t="shared" si="14"/>
        <v>83035 GROTTAMINARDA (AV)</v>
      </c>
      <c r="E468" s="1">
        <v>83035</v>
      </c>
      <c r="F468" s="1" t="s">
        <v>2948</v>
      </c>
      <c r="G468" s="1" t="s">
        <v>12781</v>
      </c>
      <c r="H468" s="1" t="s">
        <v>12782</v>
      </c>
      <c r="I468" s="1">
        <v>1613980646</v>
      </c>
      <c r="J468" s="5" t="str">
        <f t="shared" si="15"/>
        <v>01613980646</v>
      </c>
      <c r="K468" s="1" t="s">
        <v>27</v>
      </c>
      <c r="L468" s="1" t="s">
        <v>44</v>
      </c>
      <c r="M468" s="1" t="s">
        <v>2946</v>
      </c>
      <c r="N468" s="1" t="s">
        <v>2949</v>
      </c>
      <c r="P468" s="1" t="s">
        <v>2950</v>
      </c>
      <c r="Q468" s="1" t="s">
        <v>24</v>
      </c>
      <c r="R468" s="1" t="s">
        <v>12656</v>
      </c>
      <c r="S468" s="1">
        <v>0</v>
      </c>
      <c r="T468" s="1">
        <v>53.9</v>
      </c>
      <c r="U468" s="1">
        <v>0</v>
      </c>
      <c r="V468" s="1">
        <v>0</v>
      </c>
      <c r="W468" s="1">
        <v>0</v>
      </c>
      <c r="X468" s="1">
        <v>0</v>
      </c>
      <c r="Y468" s="1">
        <v>483</v>
      </c>
    </row>
    <row r="469" spans="1:25">
      <c r="A469" s="1" t="s">
        <v>2951</v>
      </c>
      <c r="B469" s="1" t="s">
        <v>2952</v>
      </c>
      <c r="C469" s="1" t="s">
        <v>2954</v>
      </c>
      <c r="D469" s="1" t="str">
        <f t="shared" si="14"/>
        <v>31040 MANSUE' (TV)</v>
      </c>
      <c r="E469" s="1">
        <v>31040</v>
      </c>
      <c r="F469" s="1" t="s">
        <v>2955</v>
      </c>
      <c r="G469" s="1" t="s">
        <v>12732</v>
      </c>
      <c r="H469" s="1" t="s">
        <v>12655</v>
      </c>
      <c r="I469" s="1">
        <v>1754640264</v>
      </c>
      <c r="J469" s="5" t="str">
        <f t="shared" si="15"/>
        <v>01754640264</v>
      </c>
      <c r="K469" s="1" t="s">
        <v>27</v>
      </c>
      <c r="L469" s="1" t="s">
        <v>44</v>
      </c>
      <c r="M469" s="1" t="s">
        <v>2953</v>
      </c>
      <c r="N469" s="1" t="s">
        <v>2956</v>
      </c>
      <c r="P469" s="1" t="s">
        <v>2957</v>
      </c>
      <c r="Q469" s="1" t="s">
        <v>24</v>
      </c>
      <c r="R469" s="1" t="s">
        <v>12656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484</v>
      </c>
    </row>
    <row r="470" spans="1:25">
      <c r="A470" s="1" t="s">
        <v>2958</v>
      </c>
      <c r="B470" s="1" t="s">
        <v>2959</v>
      </c>
      <c r="C470" s="1" t="s">
        <v>2961</v>
      </c>
      <c r="D470" s="1" t="str">
        <f t="shared" si="14"/>
        <v>42015 CORREGGIO (RE)</v>
      </c>
      <c r="E470" s="1">
        <v>42015</v>
      </c>
      <c r="F470" s="1" t="s">
        <v>2962</v>
      </c>
      <c r="G470" s="1" t="s">
        <v>12783</v>
      </c>
      <c r="H470" s="1" t="s">
        <v>12726</v>
      </c>
      <c r="I470" s="1">
        <v>1934070358</v>
      </c>
      <c r="J470" s="5" t="str">
        <f t="shared" si="15"/>
        <v>01934070358</v>
      </c>
      <c r="K470" s="1" t="s">
        <v>27</v>
      </c>
      <c r="L470" s="1" t="s">
        <v>44</v>
      </c>
      <c r="M470" s="1" t="s">
        <v>2960</v>
      </c>
      <c r="N470" s="1" t="s">
        <v>2963</v>
      </c>
      <c r="P470" s="1" t="s">
        <v>2964</v>
      </c>
      <c r="Q470" s="1" t="s">
        <v>24</v>
      </c>
      <c r="R470" s="1" t="s">
        <v>12656</v>
      </c>
      <c r="S470" s="1">
        <v>0</v>
      </c>
      <c r="T470" s="3">
        <v>1002.69</v>
      </c>
      <c r="U470" s="1">
        <v>0</v>
      </c>
      <c r="V470" s="1">
        <v>0</v>
      </c>
      <c r="W470" s="1">
        <v>0</v>
      </c>
      <c r="X470" s="1">
        <v>0</v>
      </c>
      <c r="Y470" s="1">
        <v>485</v>
      </c>
    </row>
    <row r="471" spans="1:25">
      <c r="A471" s="1" t="s">
        <v>2965</v>
      </c>
      <c r="B471" s="1" t="s">
        <v>2966</v>
      </c>
      <c r="C471" s="1" t="s">
        <v>2968</v>
      </c>
      <c r="D471" s="1" t="str">
        <f t="shared" si="14"/>
        <v>17014 CAIRO MONTENOTTE (SV)</v>
      </c>
      <c r="E471" s="1">
        <v>17014</v>
      </c>
      <c r="F471" s="1" t="s">
        <v>2013</v>
      </c>
      <c r="G471" s="1" t="s">
        <v>12723</v>
      </c>
      <c r="H471" s="1" t="s">
        <v>12674</v>
      </c>
      <c r="I471" s="1">
        <v>1555440096</v>
      </c>
      <c r="J471" s="5" t="str">
        <f t="shared" si="15"/>
        <v>01555440096</v>
      </c>
      <c r="K471" s="1" t="s">
        <v>27</v>
      </c>
      <c r="L471" s="1" t="s">
        <v>44</v>
      </c>
      <c r="M471" s="1" t="s">
        <v>2967</v>
      </c>
      <c r="N471" s="1" t="s">
        <v>2969</v>
      </c>
      <c r="P471" s="1" t="s">
        <v>2970</v>
      </c>
      <c r="Q471" s="1" t="s">
        <v>24</v>
      </c>
      <c r="R471" s="1" t="s">
        <v>12656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486</v>
      </c>
    </row>
    <row r="472" spans="1:25">
      <c r="A472" s="1" t="s">
        <v>2971</v>
      </c>
      <c r="B472" s="1" t="s">
        <v>2972</v>
      </c>
      <c r="C472" s="1" t="s">
        <v>2974</v>
      </c>
      <c r="D472" s="1" t="str">
        <f t="shared" si="14"/>
        <v>95123 CATANIA (CT)</v>
      </c>
      <c r="E472" s="1">
        <v>95123</v>
      </c>
      <c r="F472" s="1" t="s">
        <v>1018</v>
      </c>
      <c r="G472" s="1" t="s">
        <v>12717</v>
      </c>
      <c r="H472" s="1" t="s">
        <v>12655</v>
      </c>
      <c r="I472" s="1">
        <v>3036410870</v>
      </c>
      <c r="J472" s="5" t="str">
        <f t="shared" si="15"/>
        <v>03036410870</v>
      </c>
      <c r="K472" s="1" t="s">
        <v>27</v>
      </c>
      <c r="L472" s="1" t="s">
        <v>28</v>
      </c>
      <c r="M472" s="1" t="s">
        <v>2973</v>
      </c>
      <c r="N472" s="1" t="s">
        <v>2975</v>
      </c>
      <c r="P472" s="1" t="s">
        <v>2976</v>
      </c>
      <c r="Q472" s="1" t="s">
        <v>24</v>
      </c>
      <c r="R472" s="1" t="s">
        <v>12656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487</v>
      </c>
    </row>
    <row r="473" spans="1:25">
      <c r="A473" s="1" t="s">
        <v>2977</v>
      </c>
      <c r="B473" s="1" t="s">
        <v>2978</v>
      </c>
      <c r="C473" s="1" t="s">
        <v>2980</v>
      </c>
      <c r="D473" s="1" t="str">
        <f t="shared" si="14"/>
        <v>55049 VIAREGGIO (LU)</v>
      </c>
      <c r="E473" s="1">
        <v>55049</v>
      </c>
      <c r="F473" s="1" t="s">
        <v>2981</v>
      </c>
      <c r="G473" s="1" t="s">
        <v>12784</v>
      </c>
      <c r="H473" s="1" t="s">
        <v>12713</v>
      </c>
      <c r="I473" s="1">
        <v>1628090464</v>
      </c>
      <c r="J473" s="5" t="str">
        <f t="shared" si="15"/>
        <v>01628090464</v>
      </c>
      <c r="K473" s="1" t="s">
        <v>27</v>
      </c>
      <c r="L473" s="1" t="s">
        <v>44</v>
      </c>
      <c r="M473" s="1" t="s">
        <v>2979</v>
      </c>
      <c r="N473" s="1" t="s">
        <v>2982</v>
      </c>
      <c r="P473" s="1" t="s">
        <v>2983</v>
      </c>
      <c r="Q473" s="1" t="s">
        <v>24</v>
      </c>
      <c r="R473" s="1" t="s">
        <v>12656</v>
      </c>
      <c r="S473" s="1">
        <v>0</v>
      </c>
      <c r="T473" s="3">
        <v>77869.81</v>
      </c>
      <c r="U473" s="1">
        <v>0</v>
      </c>
      <c r="V473" s="1">
        <v>0</v>
      </c>
      <c r="W473" s="1">
        <v>0</v>
      </c>
      <c r="X473" s="1">
        <v>0</v>
      </c>
      <c r="Y473" s="1">
        <v>488</v>
      </c>
    </row>
    <row r="474" spans="1:25">
      <c r="A474" s="1" t="s">
        <v>2984</v>
      </c>
      <c r="B474" s="1" t="s">
        <v>2985</v>
      </c>
      <c r="C474" s="1" t="s">
        <v>2987</v>
      </c>
      <c r="D474" s="1" t="str">
        <f t="shared" si="14"/>
        <v>20100 Milano (MI)</v>
      </c>
      <c r="E474" s="1">
        <v>20100</v>
      </c>
      <c r="F474" s="1" t="s">
        <v>2988</v>
      </c>
      <c r="G474" s="1" t="s">
        <v>12654</v>
      </c>
      <c r="H474" s="1" t="s">
        <v>12663</v>
      </c>
      <c r="I474" s="1">
        <v>12610520152</v>
      </c>
      <c r="J474" s="5" t="str">
        <f t="shared" si="15"/>
        <v>012610520152</v>
      </c>
      <c r="K474" s="1" t="s">
        <v>27</v>
      </c>
      <c r="L474" s="1" t="s">
        <v>44</v>
      </c>
      <c r="M474" s="1" t="s">
        <v>2986</v>
      </c>
      <c r="N474" s="1" t="s">
        <v>2989</v>
      </c>
      <c r="P474" s="1" t="s">
        <v>2990</v>
      </c>
      <c r="Q474" s="1" t="s">
        <v>24</v>
      </c>
      <c r="R474" s="1" t="s">
        <v>12656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489</v>
      </c>
    </row>
    <row r="475" spans="1:25">
      <c r="A475" s="1" t="s">
        <v>2991</v>
      </c>
      <c r="B475" s="1" t="s">
        <v>2992</v>
      </c>
      <c r="C475" s="1" t="s">
        <v>2994</v>
      </c>
      <c r="D475" s="1" t="str">
        <f t="shared" si="14"/>
        <v>20157 MILANO (MI)</v>
      </c>
      <c r="E475" s="1">
        <v>20157</v>
      </c>
      <c r="F475" s="1" t="s">
        <v>102</v>
      </c>
      <c r="G475" s="1" t="s">
        <v>12654</v>
      </c>
      <c r="H475" s="1" t="s">
        <v>12655</v>
      </c>
      <c r="J475" s="5" t="str">
        <f t="shared" si="15"/>
        <v>0</v>
      </c>
      <c r="K475" s="1" t="s">
        <v>27</v>
      </c>
      <c r="L475" s="1" t="s">
        <v>1121</v>
      </c>
      <c r="M475" s="1" t="s">
        <v>2993</v>
      </c>
      <c r="Q475" s="1" t="s">
        <v>24</v>
      </c>
      <c r="R475" s="1" t="s">
        <v>12656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490</v>
      </c>
    </row>
    <row r="476" spans="1:25">
      <c r="A476" s="1" t="s">
        <v>2995</v>
      </c>
      <c r="B476" s="1" t="s">
        <v>2996</v>
      </c>
      <c r="C476" s="1" t="s">
        <v>2998</v>
      </c>
      <c r="D476" s="1" t="str">
        <f t="shared" si="14"/>
        <v>20026 NOVATE MILANESE (MI)</v>
      </c>
      <c r="E476" s="1">
        <v>20026</v>
      </c>
      <c r="F476" s="1" t="s">
        <v>2558</v>
      </c>
      <c r="G476" s="1" t="s">
        <v>12654</v>
      </c>
      <c r="H476" s="1" t="s">
        <v>12655</v>
      </c>
      <c r="I476" s="1">
        <v>5831260962</v>
      </c>
      <c r="J476" s="5" t="str">
        <f t="shared" si="15"/>
        <v>05831260962</v>
      </c>
      <c r="K476" s="1" t="s">
        <v>27</v>
      </c>
      <c r="L476" s="1" t="s">
        <v>1121</v>
      </c>
      <c r="M476" s="1" t="s">
        <v>2997</v>
      </c>
      <c r="Q476" s="1" t="s">
        <v>24</v>
      </c>
      <c r="R476" s="1" t="s">
        <v>12656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491</v>
      </c>
    </row>
    <row r="477" spans="1:25">
      <c r="A477" s="1" t="s">
        <v>2999</v>
      </c>
      <c r="B477" s="1" t="s">
        <v>3000</v>
      </c>
      <c r="C477" s="1" t="s">
        <v>3002</v>
      </c>
      <c r="D477" s="1" t="str">
        <f t="shared" si="14"/>
        <v>20015 PARABIAGO (MI)</v>
      </c>
      <c r="E477" s="1">
        <v>20015</v>
      </c>
      <c r="F477" s="1" t="s">
        <v>3003</v>
      </c>
      <c r="G477" s="1" t="s">
        <v>12654</v>
      </c>
      <c r="H477" s="1" t="s">
        <v>12663</v>
      </c>
      <c r="I477" s="1">
        <v>5454660969</v>
      </c>
      <c r="J477" s="5" t="str">
        <f t="shared" si="15"/>
        <v>05454660969</v>
      </c>
      <c r="K477" s="1" t="s">
        <v>27</v>
      </c>
      <c r="L477" s="1" t="s">
        <v>44</v>
      </c>
      <c r="M477" s="1" t="s">
        <v>3001</v>
      </c>
      <c r="N477" s="1" t="s">
        <v>3004</v>
      </c>
      <c r="P477" s="1" t="s">
        <v>3005</v>
      </c>
      <c r="Q477" s="1" t="s">
        <v>24</v>
      </c>
      <c r="R477" s="1" t="s">
        <v>12656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492</v>
      </c>
    </row>
    <row r="478" spans="1:25">
      <c r="A478" s="1" t="s">
        <v>3006</v>
      </c>
      <c r="B478" s="1" t="s">
        <v>3007</v>
      </c>
      <c r="C478" s="1" t="s">
        <v>3009</v>
      </c>
      <c r="D478" s="1" t="str">
        <f t="shared" si="14"/>
        <v>20016 PERO (MI) (MI)</v>
      </c>
      <c r="E478" s="1">
        <v>20016</v>
      </c>
      <c r="F478" s="1" t="s">
        <v>3010</v>
      </c>
      <c r="G478" s="1" t="s">
        <v>12654</v>
      </c>
      <c r="H478" s="1" t="s">
        <v>12663</v>
      </c>
      <c r="I478" s="1">
        <v>12133440151</v>
      </c>
      <c r="J478" s="5" t="str">
        <f t="shared" si="15"/>
        <v>012133440151</v>
      </c>
      <c r="K478" s="1" t="s">
        <v>27</v>
      </c>
      <c r="L478" s="1" t="s">
        <v>1121</v>
      </c>
      <c r="M478" s="1" t="s">
        <v>3008</v>
      </c>
      <c r="N478" s="1" t="s">
        <v>3011</v>
      </c>
      <c r="P478" s="1" t="s">
        <v>3012</v>
      </c>
      <c r="Q478" s="1" t="s">
        <v>24</v>
      </c>
      <c r="R478" s="1" t="s">
        <v>12656</v>
      </c>
      <c r="S478" s="1">
        <v>0</v>
      </c>
      <c r="T478" s="1">
        <v>314.16000000000003</v>
      </c>
      <c r="U478" s="1">
        <v>0</v>
      </c>
      <c r="V478" s="1">
        <v>0</v>
      </c>
      <c r="W478" s="1">
        <v>0</v>
      </c>
      <c r="X478" s="1">
        <v>0</v>
      </c>
      <c r="Y478" s="1">
        <v>493</v>
      </c>
    </row>
    <row r="479" spans="1:25">
      <c r="A479" s="1" t="s">
        <v>3013</v>
      </c>
      <c r="B479" s="1" t="s">
        <v>3014</v>
      </c>
      <c r="C479" s="1" t="s">
        <v>3016</v>
      </c>
      <c r="D479" s="1" t="str">
        <f t="shared" si="14"/>
        <v>15100 ALESSANDRIA (AL)</v>
      </c>
      <c r="E479" s="1">
        <v>15100</v>
      </c>
      <c r="F479" s="1" t="s">
        <v>1713</v>
      </c>
      <c r="G479" s="1" t="s">
        <v>12729</v>
      </c>
      <c r="H479" s="1" t="s">
        <v>12730</v>
      </c>
      <c r="I479" s="1">
        <v>2022590067</v>
      </c>
      <c r="J479" s="5" t="str">
        <f t="shared" si="15"/>
        <v>02022590067</v>
      </c>
      <c r="K479" s="1" t="s">
        <v>27</v>
      </c>
      <c r="L479" s="1" t="s">
        <v>44</v>
      </c>
      <c r="M479" s="1" t="s">
        <v>3015</v>
      </c>
      <c r="N479" s="1" t="s">
        <v>3017</v>
      </c>
      <c r="P479" s="1" t="s">
        <v>3018</v>
      </c>
      <c r="Q479" s="1" t="s">
        <v>24</v>
      </c>
      <c r="R479" s="1" t="s">
        <v>12656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494</v>
      </c>
    </row>
    <row r="480" spans="1:25">
      <c r="A480" s="1" t="s">
        <v>3019</v>
      </c>
      <c r="B480" s="1" t="s">
        <v>3020</v>
      </c>
      <c r="C480" s="1" t="s">
        <v>3022</v>
      </c>
      <c r="D480" s="1" t="str">
        <f t="shared" si="14"/>
        <v>60131 ANCONA (AN)</v>
      </c>
      <c r="E480" s="1">
        <v>60131</v>
      </c>
      <c r="F480" s="1" t="s">
        <v>1087</v>
      </c>
      <c r="G480" s="1" t="s">
        <v>12720</v>
      </c>
      <c r="H480" s="1" t="s">
        <v>12655</v>
      </c>
      <c r="I480" s="1">
        <v>462730425</v>
      </c>
      <c r="J480" s="5" t="str">
        <f t="shared" si="15"/>
        <v>0462730425</v>
      </c>
      <c r="K480" s="1" t="s">
        <v>27</v>
      </c>
      <c r="L480" s="1" t="s">
        <v>28</v>
      </c>
      <c r="M480" s="1" t="s">
        <v>3021</v>
      </c>
      <c r="N480" s="1" t="s">
        <v>3023</v>
      </c>
      <c r="P480" s="1" t="s">
        <v>3024</v>
      </c>
      <c r="Q480" s="1" t="s">
        <v>24</v>
      </c>
      <c r="R480" s="1" t="s">
        <v>12656</v>
      </c>
      <c r="S480" s="1">
        <v>0</v>
      </c>
      <c r="T480" s="3">
        <v>62078.35</v>
      </c>
      <c r="U480" s="1">
        <v>0</v>
      </c>
      <c r="V480" s="1">
        <v>0</v>
      </c>
      <c r="W480" s="1">
        <v>0</v>
      </c>
      <c r="X480" s="1">
        <v>0</v>
      </c>
      <c r="Y480" s="1">
        <v>495</v>
      </c>
    </row>
    <row r="481" spans="1:25">
      <c r="A481" s="1" t="s">
        <v>3025</v>
      </c>
      <c r="B481" s="1" t="s">
        <v>3026</v>
      </c>
      <c r="C481" s="1" t="s">
        <v>3028</v>
      </c>
      <c r="D481" s="1" t="str">
        <f t="shared" si="14"/>
        <v>44042 CENTO (FE)</v>
      </c>
      <c r="E481" s="1">
        <v>44042</v>
      </c>
      <c r="F481" s="1" t="s">
        <v>3029</v>
      </c>
      <c r="G481" s="1" t="s">
        <v>12743</v>
      </c>
      <c r="H481" s="1" t="s">
        <v>12726</v>
      </c>
      <c r="I481" s="1">
        <v>868320383</v>
      </c>
      <c r="J481" s="5" t="str">
        <f t="shared" si="15"/>
        <v>0868320383</v>
      </c>
      <c r="K481" s="1" t="s">
        <v>12659</v>
      </c>
      <c r="L481" s="1" t="s">
        <v>12662</v>
      </c>
      <c r="M481" s="1" t="s">
        <v>3027</v>
      </c>
      <c r="N481" s="1" t="s">
        <v>3030</v>
      </c>
      <c r="P481" s="1" t="s">
        <v>3031</v>
      </c>
      <c r="Q481" s="1" t="s">
        <v>24</v>
      </c>
      <c r="R481" s="1" t="s">
        <v>12656</v>
      </c>
      <c r="S481" s="1">
        <v>0</v>
      </c>
      <c r="T481" s="3">
        <v>162580.98000000001</v>
      </c>
      <c r="U481" s="1">
        <v>38.54</v>
      </c>
      <c r="V481" s="1">
        <v>38.54</v>
      </c>
      <c r="W481" s="1">
        <v>38.54</v>
      </c>
      <c r="X481" s="1">
        <v>38.54</v>
      </c>
      <c r="Y481" s="1">
        <v>496</v>
      </c>
    </row>
    <row r="482" spans="1:25">
      <c r="A482" s="1" t="s">
        <v>3032</v>
      </c>
      <c r="B482" s="1" t="s">
        <v>11655</v>
      </c>
      <c r="C482" s="1" t="s">
        <v>3034</v>
      </c>
      <c r="D482" s="1" t="str">
        <f t="shared" si="14"/>
        <v>41049 SASSUOLO (MO)</v>
      </c>
      <c r="E482" s="1">
        <v>41049</v>
      </c>
      <c r="F482" s="1" t="s">
        <v>3035</v>
      </c>
      <c r="G482" s="1" t="s">
        <v>12745</v>
      </c>
      <c r="H482" s="1" t="s">
        <v>12726</v>
      </c>
      <c r="I482" s="1">
        <v>757460365</v>
      </c>
      <c r="J482" s="5" t="str">
        <f t="shared" si="15"/>
        <v>0757460365</v>
      </c>
      <c r="K482" s="1" t="s">
        <v>12659</v>
      </c>
      <c r="L482" s="1" t="s">
        <v>12676</v>
      </c>
      <c r="M482" s="1" t="s">
        <v>3033</v>
      </c>
      <c r="N482" s="1" t="s">
        <v>3036</v>
      </c>
      <c r="P482" s="1" t="s">
        <v>3037</v>
      </c>
      <c r="Q482" s="1" t="s">
        <v>24</v>
      </c>
      <c r="R482" s="1" t="s">
        <v>12656</v>
      </c>
      <c r="S482" s="1">
        <v>0</v>
      </c>
      <c r="T482" s="3">
        <v>107349.81</v>
      </c>
      <c r="U482" s="1">
        <v>0</v>
      </c>
      <c r="V482" s="1">
        <v>0</v>
      </c>
      <c r="W482" s="1">
        <v>0</v>
      </c>
      <c r="X482" s="1">
        <v>0</v>
      </c>
      <c r="Y482" s="1">
        <v>497</v>
      </c>
    </row>
    <row r="483" spans="1:25">
      <c r="A483" s="1" t="s">
        <v>3038</v>
      </c>
      <c r="B483" s="1" t="s">
        <v>3039</v>
      </c>
      <c r="C483" s="1" t="s">
        <v>3041</v>
      </c>
      <c r="D483" s="1" t="str">
        <f t="shared" si="14"/>
        <v>10121 TORINO (TO)</v>
      </c>
      <c r="E483" s="1">
        <v>10121</v>
      </c>
      <c r="F483" s="1" t="s">
        <v>466</v>
      </c>
      <c r="G483" s="1" t="s">
        <v>12692</v>
      </c>
      <c r="H483" s="1" t="s">
        <v>12693</v>
      </c>
      <c r="I483" s="1">
        <v>1043320017</v>
      </c>
      <c r="J483" s="5" t="str">
        <f t="shared" si="15"/>
        <v>01043320017</v>
      </c>
      <c r="K483" s="1" t="s">
        <v>12659</v>
      </c>
      <c r="L483" s="1" t="s">
        <v>12662</v>
      </c>
      <c r="M483" s="1" t="s">
        <v>3040</v>
      </c>
      <c r="N483" s="1" t="s">
        <v>3042</v>
      </c>
      <c r="P483" s="1" t="s">
        <v>3043</v>
      </c>
      <c r="Q483" s="1" t="s">
        <v>24</v>
      </c>
      <c r="R483" s="1" t="s">
        <v>12656</v>
      </c>
      <c r="S483" s="1">
        <v>0</v>
      </c>
      <c r="T483" s="3">
        <v>480606.34</v>
      </c>
      <c r="U483" s="1">
        <v>48.71</v>
      </c>
      <c r="V483" s="1">
        <v>48.71</v>
      </c>
      <c r="W483" s="1">
        <v>48.71</v>
      </c>
      <c r="X483" s="1">
        <v>48.71</v>
      </c>
      <c r="Y483" s="1">
        <v>498</v>
      </c>
    </row>
    <row r="484" spans="1:25">
      <c r="A484" s="1" t="s">
        <v>3044</v>
      </c>
      <c r="B484" s="1" t="s">
        <v>3045</v>
      </c>
      <c r="C484" s="1" t="s">
        <v>3047</v>
      </c>
      <c r="D484" s="1" t="str">
        <f t="shared" si="14"/>
        <v>20900 MONZA MB (MI)</v>
      </c>
      <c r="E484" s="1">
        <v>20900</v>
      </c>
      <c r="F484" s="1" t="s">
        <v>3048</v>
      </c>
      <c r="G484" s="1" t="s">
        <v>12654</v>
      </c>
      <c r="H484" s="1" t="s">
        <v>12655</v>
      </c>
      <c r="I484" s="1">
        <v>6928960969</v>
      </c>
      <c r="J484" s="5" t="str">
        <f t="shared" si="15"/>
        <v>06928960969</v>
      </c>
      <c r="K484" s="1" t="s">
        <v>27</v>
      </c>
      <c r="L484" s="1" t="s">
        <v>394</v>
      </c>
      <c r="M484" s="1" t="s">
        <v>3046</v>
      </c>
      <c r="N484" s="1" t="s">
        <v>3049</v>
      </c>
      <c r="P484" s="1" t="s">
        <v>3050</v>
      </c>
      <c r="Q484" s="1" t="s">
        <v>24</v>
      </c>
      <c r="R484" s="1" t="s">
        <v>12656</v>
      </c>
      <c r="S484" s="1">
        <v>0</v>
      </c>
      <c r="T484" s="3">
        <v>2400.3000000000002</v>
      </c>
      <c r="U484" s="1">
        <v>0</v>
      </c>
      <c r="V484" s="1">
        <v>0</v>
      </c>
      <c r="W484" s="1">
        <v>0</v>
      </c>
      <c r="X484" s="1">
        <v>0</v>
      </c>
      <c r="Y484" s="1">
        <v>499</v>
      </c>
    </row>
    <row r="485" spans="1:25">
      <c r="A485" s="1" t="s">
        <v>3051</v>
      </c>
      <c r="B485" s="1" t="s">
        <v>3052</v>
      </c>
      <c r="C485" s="1" t="s">
        <v>11656</v>
      </c>
      <c r="D485" s="1" t="str">
        <f t="shared" si="14"/>
        <v>16040 SAN COLOMBANO CERTENOLI (GE)</v>
      </c>
      <c r="E485" s="1">
        <v>16040</v>
      </c>
      <c r="F485" s="1" t="s">
        <v>3054</v>
      </c>
      <c r="G485" s="1" t="s">
        <v>12673</v>
      </c>
      <c r="H485" s="1" t="s">
        <v>12674</v>
      </c>
      <c r="I485" s="1">
        <v>1858420993</v>
      </c>
      <c r="J485" s="5" t="str">
        <f t="shared" si="15"/>
        <v>01858420993</v>
      </c>
      <c r="K485" s="1" t="s">
        <v>12659</v>
      </c>
      <c r="L485" s="1" t="s">
        <v>12676</v>
      </c>
      <c r="M485" s="1" t="s">
        <v>3053</v>
      </c>
      <c r="N485" s="1" t="s">
        <v>3055</v>
      </c>
      <c r="P485" s="1" t="s">
        <v>3056</v>
      </c>
      <c r="Q485" s="1" t="s">
        <v>24</v>
      </c>
      <c r="R485" s="1" t="s">
        <v>12656</v>
      </c>
      <c r="S485" s="1">
        <v>0</v>
      </c>
      <c r="T485" s="3">
        <v>15737.96</v>
      </c>
      <c r="U485" s="1">
        <v>0</v>
      </c>
      <c r="V485" s="1">
        <v>0</v>
      </c>
      <c r="W485" s="1">
        <v>0</v>
      </c>
      <c r="X485" s="1">
        <v>0</v>
      </c>
      <c r="Y485" s="1">
        <v>500</v>
      </c>
    </row>
    <row r="486" spans="1:25">
      <c r="A486" s="1" t="s">
        <v>3057</v>
      </c>
      <c r="B486" s="1" t="s">
        <v>3058</v>
      </c>
      <c r="C486" s="1" t="s">
        <v>3060</v>
      </c>
      <c r="D486" s="1" t="str">
        <f t="shared" si="14"/>
        <v>50127 FIRENZE (FI)</v>
      </c>
      <c r="E486" s="1">
        <v>50127</v>
      </c>
      <c r="F486" s="1" t="s">
        <v>3061</v>
      </c>
      <c r="G486" s="1" t="s">
        <v>12773</v>
      </c>
      <c r="H486" s="1" t="s">
        <v>12704</v>
      </c>
      <c r="I486" s="1">
        <v>429370489</v>
      </c>
      <c r="J486" s="5" t="str">
        <f t="shared" si="15"/>
        <v>0429370489</v>
      </c>
      <c r="K486" s="1" t="s">
        <v>12698</v>
      </c>
      <c r="L486" s="1" t="s">
        <v>12676</v>
      </c>
      <c r="M486" s="1" t="s">
        <v>3059</v>
      </c>
      <c r="N486" s="1">
        <v>55418516</v>
      </c>
      <c r="P486" s="1" t="s">
        <v>3062</v>
      </c>
      <c r="Q486" s="1" t="s">
        <v>24</v>
      </c>
      <c r="R486" s="1" t="s">
        <v>12656</v>
      </c>
      <c r="S486" s="1">
        <v>0</v>
      </c>
      <c r="T486" s="3">
        <v>31030.3</v>
      </c>
      <c r="U486" s="1">
        <v>35.01</v>
      </c>
      <c r="V486" s="1">
        <v>35.01</v>
      </c>
      <c r="W486" s="1">
        <v>35.01</v>
      </c>
      <c r="X486" s="1">
        <v>35.01</v>
      </c>
      <c r="Y486" s="1">
        <v>501</v>
      </c>
    </row>
    <row r="487" spans="1:25">
      <c r="A487" s="1" t="s">
        <v>3063</v>
      </c>
      <c r="B487" s="1" t="s">
        <v>3064</v>
      </c>
      <c r="C487" s="1" t="s">
        <v>3066</v>
      </c>
      <c r="D487" s="1" t="str">
        <f t="shared" si="14"/>
        <v>9124 CAGLIARI (CA)</v>
      </c>
      <c r="E487" s="1">
        <v>9124</v>
      </c>
      <c r="F487" s="1" t="s">
        <v>3067</v>
      </c>
      <c r="G487" s="1" t="s">
        <v>12749</v>
      </c>
      <c r="H487" s="1" t="s">
        <v>12785</v>
      </c>
      <c r="I487" s="1">
        <v>140730920</v>
      </c>
      <c r="J487" s="5" t="str">
        <f t="shared" si="15"/>
        <v>0140730920</v>
      </c>
      <c r="K487" s="1" t="s">
        <v>12698</v>
      </c>
      <c r="L487" s="1" t="s">
        <v>12662</v>
      </c>
      <c r="M487" s="1" t="s">
        <v>3065</v>
      </c>
      <c r="N487" s="1">
        <v>70280925</v>
      </c>
      <c r="P487" s="1" t="s">
        <v>3068</v>
      </c>
      <c r="Q487" s="1" t="s">
        <v>24</v>
      </c>
      <c r="R487" s="1" t="s">
        <v>12656</v>
      </c>
      <c r="S487" s="1">
        <v>0</v>
      </c>
      <c r="T487" s="3">
        <v>173969.37</v>
      </c>
      <c r="U487" s="1">
        <v>31.15</v>
      </c>
      <c r="V487" s="1">
        <v>31.15</v>
      </c>
      <c r="W487" s="1">
        <v>31.15</v>
      </c>
      <c r="X487" s="1">
        <v>31.15</v>
      </c>
      <c r="Y487" s="1">
        <v>502</v>
      </c>
    </row>
    <row r="488" spans="1:25">
      <c r="A488" s="1" t="s">
        <v>3069</v>
      </c>
      <c r="B488" s="1" t="s">
        <v>3070</v>
      </c>
      <c r="C488" s="1" t="s">
        <v>3072</v>
      </c>
      <c r="D488" s="1" t="str">
        <f t="shared" si="14"/>
        <v>22036 ERBA (CO)</v>
      </c>
      <c r="E488" s="1">
        <v>22036</v>
      </c>
      <c r="F488" s="1" t="s">
        <v>3073</v>
      </c>
      <c r="G488" s="1" t="s">
        <v>12657</v>
      </c>
      <c r="H488" s="1" t="s">
        <v>12658</v>
      </c>
      <c r="I488" s="1">
        <v>2854930134</v>
      </c>
      <c r="J488" s="5" t="str">
        <f t="shared" si="15"/>
        <v>02854930134</v>
      </c>
      <c r="K488" s="1" t="s">
        <v>27</v>
      </c>
      <c r="L488" s="1" t="s">
        <v>44</v>
      </c>
      <c r="M488" s="1" t="s">
        <v>3071</v>
      </c>
      <c r="N488" s="1" t="s">
        <v>3074</v>
      </c>
      <c r="P488" s="1" t="s">
        <v>3075</v>
      </c>
      <c r="Q488" s="1" t="s">
        <v>24</v>
      </c>
      <c r="R488" s="1" t="s">
        <v>12656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503</v>
      </c>
    </row>
    <row r="489" spans="1:25">
      <c r="A489" s="1" t="s">
        <v>3076</v>
      </c>
      <c r="B489" s="1" t="s">
        <v>11657</v>
      </c>
      <c r="C489" s="1" t="s">
        <v>3078</v>
      </c>
      <c r="D489" s="1" t="str">
        <f t="shared" si="14"/>
        <v>3100 FROSINONE (FR)</v>
      </c>
      <c r="E489" s="1">
        <v>3100</v>
      </c>
      <c r="F489" s="1" t="s">
        <v>3079</v>
      </c>
      <c r="G489" s="1" t="s">
        <v>12786</v>
      </c>
      <c r="H489" s="1" t="s">
        <v>12777</v>
      </c>
      <c r="I489" s="1">
        <v>1846680609</v>
      </c>
      <c r="J489" s="5" t="str">
        <f t="shared" si="15"/>
        <v>01846680609</v>
      </c>
      <c r="K489" s="1" t="s">
        <v>27</v>
      </c>
      <c r="L489" s="1" t="s">
        <v>394</v>
      </c>
      <c r="M489" s="1" t="s">
        <v>3077</v>
      </c>
      <c r="N489" s="1" t="s">
        <v>3080</v>
      </c>
      <c r="P489" s="1" t="s">
        <v>3081</v>
      </c>
      <c r="Q489" s="1" t="s">
        <v>24</v>
      </c>
      <c r="R489" s="1" t="s">
        <v>12656</v>
      </c>
      <c r="S489" s="1">
        <v>0</v>
      </c>
      <c r="T489" s="1">
        <v>292.5</v>
      </c>
      <c r="U489" s="1">
        <v>0</v>
      </c>
      <c r="V489" s="1">
        <v>0</v>
      </c>
      <c r="W489" s="1">
        <v>0</v>
      </c>
      <c r="X489" s="1">
        <v>0</v>
      </c>
      <c r="Y489" s="1">
        <v>504</v>
      </c>
    </row>
    <row r="490" spans="1:25">
      <c r="A490" s="1" t="s">
        <v>3082</v>
      </c>
      <c r="B490" s="1" t="s">
        <v>3083</v>
      </c>
      <c r="C490" s="1" t="s">
        <v>3085</v>
      </c>
      <c r="D490" s="1" t="str">
        <f t="shared" si="14"/>
        <v>19038 SARZANA (SP)</v>
      </c>
      <c r="E490" s="1">
        <v>19038</v>
      </c>
      <c r="F490" s="1" t="s">
        <v>229</v>
      </c>
      <c r="G490" s="1" t="s">
        <v>12683</v>
      </c>
      <c r="H490" s="1" t="s">
        <v>12674</v>
      </c>
      <c r="I490" s="1">
        <v>712710110</v>
      </c>
      <c r="J490" s="5" t="str">
        <f t="shared" si="15"/>
        <v>0712710110</v>
      </c>
      <c r="K490" s="1" t="s">
        <v>27</v>
      </c>
      <c r="L490" s="1" t="s">
        <v>44</v>
      </c>
      <c r="M490" s="1" t="s">
        <v>3084</v>
      </c>
      <c r="N490" s="1" t="s">
        <v>3086</v>
      </c>
      <c r="P490" s="1" t="s">
        <v>3087</v>
      </c>
      <c r="Q490" s="1" t="s">
        <v>24</v>
      </c>
      <c r="R490" s="1" t="s">
        <v>12656</v>
      </c>
      <c r="S490" s="1">
        <v>0</v>
      </c>
      <c r="T490" s="3">
        <v>5236.3999999999996</v>
      </c>
      <c r="U490" s="1">
        <v>0</v>
      </c>
      <c r="V490" s="1">
        <v>0</v>
      </c>
      <c r="W490" s="1">
        <v>0</v>
      </c>
      <c r="X490" s="1">
        <v>0</v>
      </c>
      <c r="Y490" s="1">
        <v>505</v>
      </c>
    </row>
    <row r="491" spans="1:25">
      <c r="A491" s="1" t="s">
        <v>3088</v>
      </c>
      <c r="B491" s="1" t="s">
        <v>1582</v>
      </c>
      <c r="C491" s="1" t="s">
        <v>3090</v>
      </c>
      <c r="D491" s="1" t="str">
        <f t="shared" si="14"/>
        <v>47100 FORLI' (FC)</v>
      </c>
      <c r="E491" s="1">
        <v>47100</v>
      </c>
      <c r="F491" s="1" t="s">
        <v>1666</v>
      </c>
      <c r="G491" s="1" t="s">
        <v>12741</v>
      </c>
      <c r="H491" s="1" t="s">
        <v>12726</v>
      </c>
      <c r="I491" s="1">
        <v>124630401</v>
      </c>
      <c r="J491" s="5" t="str">
        <f t="shared" si="15"/>
        <v>0124630401</v>
      </c>
      <c r="K491" s="1" t="s">
        <v>12659</v>
      </c>
      <c r="L491" s="1" t="s">
        <v>12662</v>
      </c>
      <c r="M491" s="1" t="s">
        <v>3089</v>
      </c>
      <c r="N491" s="1" t="s">
        <v>3091</v>
      </c>
      <c r="P491" s="1" t="s">
        <v>3092</v>
      </c>
      <c r="Q491" s="1" t="s">
        <v>24</v>
      </c>
      <c r="R491" s="1" t="s">
        <v>12656</v>
      </c>
      <c r="S491" s="1">
        <v>0</v>
      </c>
      <c r="T491" s="3">
        <v>41969.19</v>
      </c>
      <c r="U491" s="1">
        <v>13.98</v>
      </c>
      <c r="V491" s="1">
        <v>13.98</v>
      </c>
      <c r="W491" s="1">
        <v>13.98</v>
      </c>
      <c r="X491" s="1">
        <v>13.98</v>
      </c>
      <c r="Y491" s="1">
        <v>506</v>
      </c>
    </row>
    <row r="492" spans="1:25">
      <c r="A492" s="1" t="s">
        <v>3093</v>
      </c>
      <c r="B492" s="1" t="s">
        <v>3094</v>
      </c>
      <c r="C492" s="1" t="s">
        <v>3096</v>
      </c>
      <c r="D492" s="1" t="str">
        <f t="shared" si="14"/>
        <v>20100 MILANO (MI)</v>
      </c>
      <c r="E492" s="1">
        <v>20100</v>
      </c>
      <c r="F492" s="1" t="s">
        <v>102</v>
      </c>
      <c r="G492" s="1" t="s">
        <v>12654</v>
      </c>
      <c r="H492" s="1" t="s">
        <v>12663</v>
      </c>
      <c r="I492" s="1">
        <v>8919050156</v>
      </c>
      <c r="J492" s="5" t="str">
        <f t="shared" si="15"/>
        <v>08919050156</v>
      </c>
      <c r="K492" s="1" t="s">
        <v>27</v>
      </c>
      <c r="L492" s="1" t="s">
        <v>44</v>
      </c>
      <c r="M492" s="1" t="s">
        <v>3095</v>
      </c>
      <c r="N492" s="1" t="s">
        <v>3097</v>
      </c>
      <c r="P492" s="1" t="s">
        <v>3098</v>
      </c>
      <c r="Q492" s="1" t="s">
        <v>24</v>
      </c>
      <c r="R492" s="1" t="s">
        <v>12656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507</v>
      </c>
    </row>
    <row r="493" spans="1:25">
      <c r="A493" s="1" t="s">
        <v>3099</v>
      </c>
      <c r="B493" s="1" t="s">
        <v>3100</v>
      </c>
      <c r="C493" s="1" t="s">
        <v>3102</v>
      </c>
      <c r="D493" s="1" t="str">
        <f t="shared" si="14"/>
        <v>16142 GENOVA (GE)</v>
      </c>
      <c r="E493" s="1">
        <v>16142</v>
      </c>
      <c r="F493" s="1" t="s">
        <v>136</v>
      </c>
      <c r="G493" s="1" t="s">
        <v>12673</v>
      </c>
      <c r="H493" s="1" t="s">
        <v>12674</v>
      </c>
      <c r="I493" s="1">
        <v>1157460104</v>
      </c>
      <c r="J493" s="5" t="str">
        <f t="shared" si="15"/>
        <v>01157460104</v>
      </c>
      <c r="K493" s="1" t="s">
        <v>12659</v>
      </c>
      <c r="L493" s="1" t="s">
        <v>12662</v>
      </c>
      <c r="M493" s="1" t="s">
        <v>3101</v>
      </c>
      <c r="N493" s="1" t="s">
        <v>3103</v>
      </c>
      <c r="P493" s="1" t="s">
        <v>3104</v>
      </c>
      <c r="Q493" s="1" t="s">
        <v>24</v>
      </c>
      <c r="R493" s="1" t="s">
        <v>12656</v>
      </c>
      <c r="S493" s="1">
        <v>0</v>
      </c>
      <c r="T493" s="3">
        <v>21662.03</v>
      </c>
      <c r="U493" s="1">
        <v>25.3</v>
      </c>
      <c r="V493" s="1">
        <v>25.3</v>
      </c>
      <c r="W493" s="1">
        <v>25.3</v>
      </c>
      <c r="X493" s="1">
        <v>25.3</v>
      </c>
      <c r="Y493" s="1">
        <v>508</v>
      </c>
    </row>
    <row r="494" spans="1:25">
      <c r="A494" s="1" t="s">
        <v>3105</v>
      </c>
      <c r="B494" s="1" t="s">
        <v>3106</v>
      </c>
      <c r="C494" s="1" t="s">
        <v>3108</v>
      </c>
      <c r="D494" s="1" t="str">
        <f t="shared" si="14"/>
        <v>80020 CASAVATORE (NA)</v>
      </c>
      <c r="E494" s="1">
        <v>80020</v>
      </c>
      <c r="F494" s="1" t="s">
        <v>649</v>
      </c>
      <c r="G494" s="1" t="s">
        <v>12701</v>
      </c>
      <c r="H494" s="1" t="s">
        <v>12655</v>
      </c>
      <c r="I494" s="1">
        <v>6501821216</v>
      </c>
      <c r="J494" s="5" t="str">
        <f t="shared" si="15"/>
        <v>06501821216</v>
      </c>
      <c r="K494" s="1" t="s">
        <v>27</v>
      </c>
      <c r="L494" s="1" t="s">
        <v>44</v>
      </c>
      <c r="M494" s="1" t="s">
        <v>3107</v>
      </c>
      <c r="N494" s="1" t="s">
        <v>3109</v>
      </c>
      <c r="P494" s="1" t="s">
        <v>3110</v>
      </c>
      <c r="Q494" s="1" t="s">
        <v>24</v>
      </c>
      <c r="R494" s="1" t="s">
        <v>12656</v>
      </c>
      <c r="S494" s="1">
        <v>0</v>
      </c>
      <c r="T494" s="3">
        <v>1188.6300000000001</v>
      </c>
      <c r="U494" s="1">
        <v>0</v>
      </c>
      <c r="V494" s="1">
        <v>0</v>
      </c>
      <c r="W494" s="1">
        <v>0</v>
      </c>
      <c r="X494" s="1">
        <v>0</v>
      </c>
      <c r="Y494" s="1">
        <v>509</v>
      </c>
    </row>
    <row r="495" spans="1:25">
      <c r="A495" s="1" t="s">
        <v>3111</v>
      </c>
      <c r="B495" s="1" t="s">
        <v>3112</v>
      </c>
      <c r="C495" s="1" t="s">
        <v>3114</v>
      </c>
      <c r="D495" s="1" t="str">
        <f t="shared" si="14"/>
        <v>80040 SAN SEBASTIANO AL VESUVIO (NA)</v>
      </c>
      <c r="E495" s="1">
        <v>80040</v>
      </c>
      <c r="F495" s="1" t="s">
        <v>3115</v>
      </c>
      <c r="G495" s="1" t="s">
        <v>12701</v>
      </c>
      <c r="H495" s="1" t="s">
        <v>12655</v>
      </c>
      <c r="I495" s="1">
        <v>5597831212</v>
      </c>
      <c r="J495" s="5" t="str">
        <f t="shared" si="15"/>
        <v>05597831212</v>
      </c>
      <c r="K495" s="1" t="s">
        <v>27</v>
      </c>
      <c r="L495" s="1" t="s">
        <v>44</v>
      </c>
      <c r="M495" s="1" t="s">
        <v>3113</v>
      </c>
      <c r="N495" s="1" t="s">
        <v>3116</v>
      </c>
      <c r="P495" s="1" t="s">
        <v>3117</v>
      </c>
      <c r="Q495" s="1" t="s">
        <v>24</v>
      </c>
      <c r="R495" s="1" t="s">
        <v>12656</v>
      </c>
      <c r="S495" s="1">
        <v>0</v>
      </c>
      <c r="T495" s="3">
        <v>1867.5</v>
      </c>
      <c r="U495" s="1">
        <v>0</v>
      </c>
      <c r="V495" s="1">
        <v>0</v>
      </c>
      <c r="W495" s="1">
        <v>0</v>
      </c>
      <c r="X495" s="1">
        <v>0</v>
      </c>
      <c r="Y495" s="1">
        <v>510</v>
      </c>
    </row>
    <row r="496" spans="1:25">
      <c r="A496" s="1" t="s">
        <v>3118</v>
      </c>
      <c r="B496" s="1" t="s">
        <v>3119</v>
      </c>
      <c r="C496" s="1" t="s">
        <v>3121</v>
      </c>
      <c r="D496" s="1" t="str">
        <f t="shared" si="14"/>
        <v>36100 VICENZA (VI)</v>
      </c>
      <c r="E496" s="1">
        <v>36100</v>
      </c>
      <c r="F496" s="1" t="s">
        <v>3122</v>
      </c>
      <c r="G496" s="1" t="s">
        <v>12740</v>
      </c>
      <c r="H496" s="1" t="s">
        <v>12670</v>
      </c>
      <c r="I496" s="1">
        <v>800000242</v>
      </c>
      <c r="J496" s="5" t="str">
        <f t="shared" si="15"/>
        <v>0800000242</v>
      </c>
      <c r="K496" s="1" t="s">
        <v>27</v>
      </c>
      <c r="L496" s="1" t="s">
        <v>44</v>
      </c>
      <c r="M496" s="1" t="s">
        <v>3120</v>
      </c>
      <c r="N496" s="1" t="s">
        <v>3123</v>
      </c>
      <c r="P496" s="1" t="s">
        <v>3124</v>
      </c>
      <c r="Q496" s="1" t="s">
        <v>24</v>
      </c>
      <c r="R496" s="1" t="s">
        <v>12656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511</v>
      </c>
    </row>
    <row r="497" spans="1:25">
      <c r="A497" s="1" t="s">
        <v>3125</v>
      </c>
      <c r="B497" s="1" t="s">
        <v>3126</v>
      </c>
      <c r="C497" s="1" t="s">
        <v>3128</v>
      </c>
      <c r="D497" s="1" t="str">
        <f t="shared" si="14"/>
        <v>20016 PERO (MI)</v>
      </c>
      <c r="E497" s="1">
        <v>20016</v>
      </c>
      <c r="F497" s="1" t="s">
        <v>221</v>
      </c>
      <c r="G497" s="1" t="s">
        <v>12654</v>
      </c>
      <c r="H497" s="1" t="s">
        <v>12679</v>
      </c>
      <c r="I497" s="1">
        <v>5157730960</v>
      </c>
      <c r="J497" s="5" t="str">
        <f t="shared" si="15"/>
        <v>05157730960</v>
      </c>
      <c r="K497" s="1" t="s">
        <v>12675</v>
      </c>
      <c r="L497" s="1" t="s">
        <v>12676</v>
      </c>
      <c r="M497" s="1" t="s">
        <v>3127</v>
      </c>
      <c r="N497" s="1" t="s">
        <v>3129</v>
      </c>
      <c r="P497" s="1" t="s">
        <v>3130</v>
      </c>
      <c r="Q497" s="1" t="s">
        <v>24</v>
      </c>
      <c r="R497" s="1" t="s">
        <v>12656</v>
      </c>
      <c r="S497" s="1">
        <v>0</v>
      </c>
      <c r="T497" s="3">
        <v>32432.51</v>
      </c>
      <c r="U497" s="1">
        <v>166.14</v>
      </c>
      <c r="V497" s="1">
        <v>166.14</v>
      </c>
      <c r="W497" s="1">
        <v>166.14</v>
      </c>
      <c r="X497" s="1">
        <v>166.14</v>
      </c>
      <c r="Y497" s="1">
        <v>512</v>
      </c>
    </row>
    <row r="498" spans="1:25">
      <c r="A498" s="1" t="s">
        <v>3131</v>
      </c>
      <c r="B498" s="1" t="s">
        <v>3132</v>
      </c>
      <c r="C498" s="1" t="s">
        <v>3134</v>
      </c>
      <c r="D498" s="1" t="str">
        <f t="shared" si="14"/>
        <v>29015 CASTEL SAN GIOVANNI (PC)</v>
      </c>
      <c r="E498" s="1">
        <v>29015</v>
      </c>
      <c r="F498" s="1" t="s">
        <v>3135</v>
      </c>
      <c r="G498" s="1" t="s">
        <v>12725</v>
      </c>
      <c r="H498" s="1" t="s">
        <v>12726</v>
      </c>
      <c r="I498" s="1">
        <v>754610335</v>
      </c>
      <c r="J498" s="5" t="str">
        <f t="shared" si="15"/>
        <v>0754610335</v>
      </c>
      <c r="K498" s="1" t="s">
        <v>27</v>
      </c>
      <c r="L498" s="1" t="s">
        <v>44</v>
      </c>
      <c r="M498" s="1" t="s">
        <v>3133</v>
      </c>
      <c r="N498" s="1" t="s">
        <v>3136</v>
      </c>
      <c r="P498" s="1" t="s">
        <v>3137</v>
      </c>
      <c r="Q498" s="1" t="s">
        <v>24</v>
      </c>
      <c r="R498" s="1" t="s">
        <v>12656</v>
      </c>
      <c r="S498" s="1">
        <v>0</v>
      </c>
      <c r="T498" s="3">
        <v>16909.46</v>
      </c>
      <c r="U498" s="3">
        <v>14093.6</v>
      </c>
      <c r="V498" s="3">
        <v>14093.6</v>
      </c>
      <c r="W498" s="3">
        <v>14093.6</v>
      </c>
      <c r="X498" s="3">
        <v>14093.6</v>
      </c>
      <c r="Y498" s="1">
        <v>513</v>
      </c>
    </row>
    <row r="499" spans="1:25">
      <c r="A499" s="1" t="s">
        <v>3138</v>
      </c>
      <c r="B499" s="1" t="s">
        <v>3139</v>
      </c>
      <c r="C499" s="1" t="s">
        <v>3141</v>
      </c>
      <c r="D499" s="1" t="str">
        <f t="shared" si="14"/>
        <v>35127 PADOVA (PD)</v>
      </c>
      <c r="E499" s="1">
        <v>35127</v>
      </c>
      <c r="F499" s="1" t="s">
        <v>942</v>
      </c>
      <c r="G499" s="1" t="s">
        <v>12690</v>
      </c>
      <c r="H499" s="1" t="s">
        <v>12655</v>
      </c>
      <c r="I499" s="1">
        <v>64740285</v>
      </c>
      <c r="J499" s="5" t="str">
        <f t="shared" si="15"/>
        <v>064740285</v>
      </c>
      <c r="K499" s="1" t="s">
        <v>27</v>
      </c>
      <c r="L499" s="1" t="s">
        <v>44</v>
      </c>
      <c r="M499" s="1" t="s">
        <v>3140</v>
      </c>
      <c r="N499" s="1" t="s">
        <v>3142</v>
      </c>
      <c r="P499" s="1" t="s">
        <v>3143</v>
      </c>
      <c r="Q499" s="1" t="s">
        <v>24</v>
      </c>
      <c r="R499" s="1" t="s">
        <v>12656</v>
      </c>
      <c r="S499" s="1">
        <v>0</v>
      </c>
      <c r="T499" s="3">
        <v>10967.04</v>
      </c>
      <c r="U499" s="1">
        <v>0</v>
      </c>
      <c r="V499" s="1">
        <v>0</v>
      </c>
      <c r="W499" s="1">
        <v>0</v>
      </c>
      <c r="X499" s="1">
        <v>0</v>
      </c>
      <c r="Y499" s="1">
        <v>514</v>
      </c>
    </row>
    <row r="500" spans="1:25">
      <c r="A500" s="1" t="s">
        <v>3144</v>
      </c>
      <c r="B500" s="1" t="s">
        <v>3145</v>
      </c>
      <c r="C500" s="1" t="s">
        <v>11658</v>
      </c>
      <c r="D500" s="1" t="str">
        <f t="shared" si="14"/>
        <v>80013 CASALNUOVO DI NAPOLI (NA)</v>
      </c>
      <c r="E500" s="1">
        <v>80013</v>
      </c>
      <c r="F500" s="1" t="s">
        <v>3147</v>
      </c>
      <c r="G500" s="1" t="s">
        <v>12701</v>
      </c>
      <c r="H500" s="1" t="s">
        <v>12655</v>
      </c>
      <c r="I500" s="1">
        <v>6487091214</v>
      </c>
      <c r="J500" s="5" t="str">
        <f t="shared" si="15"/>
        <v>06487091214</v>
      </c>
      <c r="K500" s="1" t="s">
        <v>27</v>
      </c>
      <c r="L500" s="1" t="s">
        <v>28</v>
      </c>
      <c r="M500" s="1" t="s">
        <v>3146</v>
      </c>
      <c r="N500" s="1" t="s">
        <v>3148</v>
      </c>
      <c r="P500" s="1" t="s">
        <v>3149</v>
      </c>
      <c r="Q500" s="1" t="s">
        <v>24</v>
      </c>
      <c r="R500" s="1" t="s">
        <v>12656</v>
      </c>
      <c r="S500" s="1">
        <v>0</v>
      </c>
      <c r="T500" s="3">
        <v>142715.01999999999</v>
      </c>
      <c r="U500" s="1">
        <v>0</v>
      </c>
      <c r="V500" s="1">
        <v>0</v>
      </c>
      <c r="W500" s="1">
        <v>0</v>
      </c>
      <c r="X500" s="1">
        <v>0</v>
      </c>
      <c r="Y500" s="1">
        <v>515</v>
      </c>
    </row>
    <row r="501" spans="1:25">
      <c r="A501" s="1" t="s">
        <v>3150</v>
      </c>
      <c r="B501" s="1" t="s">
        <v>3151</v>
      </c>
      <c r="C501" s="1" t="s">
        <v>11659</v>
      </c>
      <c r="D501" s="1" t="str">
        <f t="shared" si="14"/>
        <v>81100 CASERTA (CE)</v>
      </c>
      <c r="E501" s="1">
        <v>81100</v>
      </c>
      <c r="F501" s="1" t="s">
        <v>3153</v>
      </c>
      <c r="G501" s="1" t="s">
        <v>12787</v>
      </c>
      <c r="H501" s="1" t="s">
        <v>12788</v>
      </c>
      <c r="I501" s="1">
        <v>1608970610</v>
      </c>
      <c r="J501" s="5" t="str">
        <f t="shared" si="15"/>
        <v>01608970610</v>
      </c>
      <c r="K501" s="1" t="s">
        <v>12698</v>
      </c>
      <c r="L501" s="1" t="s">
        <v>12676</v>
      </c>
      <c r="M501" s="1" t="s">
        <v>3152</v>
      </c>
      <c r="N501" s="1" t="s">
        <v>3154</v>
      </c>
      <c r="P501" s="1" t="s">
        <v>3155</v>
      </c>
      <c r="Q501" s="1" t="s">
        <v>24</v>
      </c>
      <c r="R501" s="1" t="s">
        <v>12656</v>
      </c>
      <c r="S501" s="1">
        <v>0</v>
      </c>
      <c r="T501" s="3">
        <v>55152.61</v>
      </c>
      <c r="U501" s="1">
        <v>0</v>
      </c>
      <c r="V501" s="1">
        <v>0</v>
      </c>
      <c r="W501" s="1">
        <v>0</v>
      </c>
      <c r="X501" s="1">
        <v>0</v>
      </c>
      <c r="Y501" s="1">
        <v>516</v>
      </c>
    </row>
    <row r="502" spans="1:25">
      <c r="A502" s="1" t="s">
        <v>3156</v>
      </c>
      <c r="B502" s="1" t="s">
        <v>3157</v>
      </c>
      <c r="C502" s="1" t="s">
        <v>3159</v>
      </c>
      <c r="D502" s="1" t="str">
        <f t="shared" si="14"/>
        <v>20151 MILANO (MI)</v>
      </c>
      <c r="E502" s="1">
        <v>20151</v>
      </c>
      <c r="F502" s="1" t="s">
        <v>102</v>
      </c>
      <c r="G502" s="1" t="s">
        <v>12654</v>
      </c>
      <c r="H502" s="1" t="s">
        <v>12663</v>
      </c>
      <c r="I502" s="1">
        <v>3752850960</v>
      </c>
      <c r="J502" s="5" t="str">
        <f t="shared" si="15"/>
        <v>03752850960</v>
      </c>
      <c r="K502" s="1" t="s">
        <v>27</v>
      </c>
      <c r="L502" s="1" t="s">
        <v>44</v>
      </c>
      <c r="M502" s="1" t="s">
        <v>3158</v>
      </c>
      <c r="N502" s="1" t="s">
        <v>3160</v>
      </c>
      <c r="P502" s="1" t="s">
        <v>3161</v>
      </c>
      <c r="Q502" s="1" t="s">
        <v>24</v>
      </c>
      <c r="R502" s="1" t="s">
        <v>12656</v>
      </c>
      <c r="S502" s="1">
        <v>0</v>
      </c>
      <c r="T502" s="3">
        <v>6878.28</v>
      </c>
      <c r="U502" s="1">
        <v>0</v>
      </c>
      <c r="V502" s="1">
        <v>0</v>
      </c>
      <c r="W502" s="1">
        <v>0</v>
      </c>
      <c r="X502" s="1">
        <v>0</v>
      </c>
      <c r="Y502" s="1">
        <v>517</v>
      </c>
    </row>
    <row r="503" spans="1:25">
      <c r="A503" s="1" t="s">
        <v>3162</v>
      </c>
      <c r="B503" s="1" t="s">
        <v>3163</v>
      </c>
      <c r="C503" s="1" t="s">
        <v>3165</v>
      </c>
      <c r="D503" s="1" t="str">
        <f t="shared" si="14"/>
        <v>31048 SAN BIAGIO DI CALLALTA (TV)</v>
      </c>
      <c r="E503" s="1">
        <v>31048</v>
      </c>
      <c r="F503" s="1" t="s">
        <v>3166</v>
      </c>
      <c r="G503" s="1" t="s">
        <v>12732</v>
      </c>
      <c r="H503" s="1" t="s">
        <v>12655</v>
      </c>
      <c r="I503" s="1">
        <v>3719530267</v>
      </c>
      <c r="J503" s="5" t="str">
        <f t="shared" si="15"/>
        <v>03719530267</v>
      </c>
      <c r="K503" s="1" t="s">
        <v>27</v>
      </c>
      <c r="L503" s="1" t="s">
        <v>44</v>
      </c>
      <c r="M503" s="1" t="s">
        <v>3164</v>
      </c>
      <c r="N503" s="1" t="s">
        <v>3167</v>
      </c>
      <c r="P503" s="1" t="s">
        <v>3168</v>
      </c>
      <c r="Q503" s="1" t="s">
        <v>24</v>
      </c>
      <c r="R503" s="1" t="s">
        <v>12656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518</v>
      </c>
    </row>
    <row r="504" spans="1:25">
      <c r="A504" s="1" t="s">
        <v>3169</v>
      </c>
      <c r="B504" s="1" t="s">
        <v>3170</v>
      </c>
      <c r="C504" s="1" t="s">
        <v>3172</v>
      </c>
      <c r="D504" s="1" t="str">
        <f t="shared" si="14"/>
        <v>28041 ARONA (NO)</v>
      </c>
      <c r="E504" s="1">
        <v>28041</v>
      </c>
      <c r="F504" s="1" t="s">
        <v>1647</v>
      </c>
      <c r="G504" s="1" t="s">
        <v>12682</v>
      </c>
      <c r="H504" s="1" t="s">
        <v>12693</v>
      </c>
      <c r="I504" s="1">
        <v>2244400038</v>
      </c>
      <c r="J504" s="5" t="str">
        <f t="shared" si="15"/>
        <v>02244400038</v>
      </c>
      <c r="K504" s="1" t="s">
        <v>12659</v>
      </c>
      <c r="L504" s="1" t="s">
        <v>12660</v>
      </c>
      <c r="M504" s="1" t="s">
        <v>3171</v>
      </c>
      <c r="N504" s="1" t="s">
        <v>3173</v>
      </c>
      <c r="P504" s="1" t="s">
        <v>12789</v>
      </c>
      <c r="Q504" s="1" t="s">
        <v>24</v>
      </c>
      <c r="R504" s="1" t="s">
        <v>12656</v>
      </c>
      <c r="S504" s="1">
        <v>0</v>
      </c>
      <c r="T504" s="3">
        <v>1060766.1000000001</v>
      </c>
      <c r="U504" s="1">
        <v>0</v>
      </c>
      <c r="V504" s="1">
        <v>0</v>
      </c>
      <c r="W504" s="1">
        <v>0</v>
      </c>
      <c r="X504" s="1">
        <v>0</v>
      </c>
      <c r="Y504" s="1">
        <v>519</v>
      </c>
    </row>
    <row r="505" spans="1:25">
      <c r="A505" s="1" t="s">
        <v>3174</v>
      </c>
      <c r="B505" s="1" t="s">
        <v>3175</v>
      </c>
      <c r="C505" s="1" t="s">
        <v>3177</v>
      </c>
      <c r="D505" s="1" t="str">
        <f t="shared" si="14"/>
        <v>20037 PADERNO DUGNANO (MI)</v>
      </c>
      <c r="E505" s="1">
        <v>20037</v>
      </c>
      <c r="F505" s="1" t="s">
        <v>1537</v>
      </c>
      <c r="G505" s="1" t="s">
        <v>12654</v>
      </c>
      <c r="H505" s="1" t="s">
        <v>12663</v>
      </c>
      <c r="I505" s="1">
        <v>6156310960</v>
      </c>
      <c r="J505" s="5" t="str">
        <f t="shared" si="15"/>
        <v>06156310960</v>
      </c>
      <c r="K505" s="1" t="s">
        <v>27</v>
      </c>
      <c r="L505" s="1" t="s">
        <v>44</v>
      </c>
      <c r="M505" s="1" t="s">
        <v>3176</v>
      </c>
      <c r="N505" s="1" t="s">
        <v>3178</v>
      </c>
      <c r="P505" s="1" t="s">
        <v>3179</v>
      </c>
      <c r="Q505" s="1" t="s">
        <v>24</v>
      </c>
      <c r="R505" s="1" t="s">
        <v>12656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520</v>
      </c>
    </row>
    <row r="506" spans="1:25">
      <c r="A506" s="1" t="s">
        <v>3180</v>
      </c>
      <c r="B506" s="1" t="s">
        <v>3181</v>
      </c>
      <c r="C506" s="1" t="s">
        <v>3183</v>
      </c>
      <c r="D506" s="1" t="str">
        <f t="shared" si="14"/>
        <v>41122 MODENA (MO)</v>
      </c>
      <c r="E506" s="1">
        <v>41122</v>
      </c>
      <c r="F506" s="1" t="s">
        <v>1946</v>
      </c>
      <c r="G506" s="1" t="s">
        <v>12745</v>
      </c>
      <c r="H506" s="1" t="s">
        <v>12726</v>
      </c>
      <c r="I506" s="1">
        <v>1993770369</v>
      </c>
      <c r="J506" s="5" t="str">
        <f t="shared" si="15"/>
        <v>01993770369</v>
      </c>
      <c r="K506" s="1" t="s">
        <v>27</v>
      </c>
      <c r="L506" s="1" t="s">
        <v>44</v>
      </c>
      <c r="M506" s="1" t="s">
        <v>3182</v>
      </c>
      <c r="N506" s="1" t="s">
        <v>3184</v>
      </c>
      <c r="P506" s="1" t="s">
        <v>3185</v>
      </c>
      <c r="Q506" s="1" t="s">
        <v>24</v>
      </c>
      <c r="R506" s="1" t="s">
        <v>12656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521</v>
      </c>
    </row>
    <row r="507" spans="1:25">
      <c r="A507" s="1" t="s">
        <v>3186</v>
      </c>
      <c r="B507" s="1" t="s">
        <v>3187</v>
      </c>
      <c r="C507" s="1" t="s">
        <v>3189</v>
      </c>
      <c r="D507" s="1" t="str">
        <f t="shared" si="14"/>
        <v>75025 POLICORO (MT)</v>
      </c>
      <c r="E507" s="1">
        <v>75025</v>
      </c>
      <c r="F507" s="1" t="s">
        <v>3190</v>
      </c>
      <c r="G507" s="1" t="s">
        <v>12790</v>
      </c>
      <c r="H507" s="1" t="s">
        <v>12655</v>
      </c>
      <c r="I507" s="1">
        <v>1037180773</v>
      </c>
      <c r="J507" s="5" t="str">
        <f t="shared" si="15"/>
        <v>01037180773</v>
      </c>
      <c r="K507" s="1" t="s">
        <v>27</v>
      </c>
      <c r="L507" s="1" t="s">
        <v>44</v>
      </c>
      <c r="M507" s="1" t="s">
        <v>3188</v>
      </c>
      <c r="N507" s="1" t="s">
        <v>3191</v>
      </c>
      <c r="P507" s="1" t="s">
        <v>3192</v>
      </c>
      <c r="Q507" s="1" t="s">
        <v>24</v>
      </c>
      <c r="R507" s="1" t="s">
        <v>12656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522</v>
      </c>
    </row>
    <row r="508" spans="1:25">
      <c r="A508" s="1" t="s">
        <v>3193</v>
      </c>
      <c r="B508" s="1" t="s">
        <v>3194</v>
      </c>
      <c r="C508" s="1" t="s">
        <v>3196</v>
      </c>
      <c r="D508" s="1" t="str">
        <f t="shared" si="14"/>
        <v>26022 CASTELVERDE (CR)</v>
      </c>
      <c r="E508" s="1">
        <v>26022</v>
      </c>
      <c r="F508" s="1" t="s">
        <v>2683</v>
      </c>
      <c r="G508" s="1" t="s">
        <v>12677</v>
      </c>
      <c r="H508" s="1" t="s">
        <v>12663</v>
      </c>
      <c r="I508" s="1">
        <v>1503670190</v>
      </c>
      <c r="J508" s="5" t="str">
        <f t="shared" si="15"/>
        <v>01503670190</v>
      </c>
      <c r="K508" s="1" t="s">
        <v>27</v>
      </c>
      <c r="L508" s="1" t="s">
        <v>44</v>
      </c>
      <c r="M508" s="1" t="s">
        <v>3195</v>
      </c>
      <c r="N508" s="1" t="s">
        <v>2684</v>
      </c>
      <c r="Q508" s="1" t="s">
        <v>24</v>
      </c>
      <c r="R508" s="1" t="s">
        <v>12656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523</v>
      </c>
    </row>
    <row r="509" spans="1:25">
      <c r="A509" s="1" t="s">
        <v>3197</v>
      </c>
      <c r="B509" s="1" t="s">
        <v>3198</v>
      </c>
      <c r="C509" s="1" t="s">
        <v>3200</v>
      </c>
      <c r="D509" s="1" t="str">
        <f t="shared" si="14"/>
        <v>20100 MILANO (MI)</v>
      </c>
      <c r="E509" s="1">
        <v>20100</v>
      </c>
      <c r="F509" s="1" t="s">
        <v>102</v>
      </c>
      <c r="G509" s="1" t="s">
        <v>12654</v>
      </c>
      <c r="H509" s="1" t="s">
        <v>12658</v>
      </c>
      <c r="I509" s="1">
        <v>10383380150</v>
      </c>
      <c r="J509" s="5" t="str">
        <f t="shared" si="15"/>
        <v>010383380150</v>
      </c>
      <c r="K509" s="1" t="s">
        <v>27</v>
      </c>
      <c r="L509" s="1" t="s">
        <v>44</v>
      </c>
      <c r="M509" s="1" t="s">
        <v>3199</v>
      </c>
      <c r="N509" s="1" t="s">
        <v>3201</v>
      </c>
      <c r="P509" s="1" t="s">
        <v>3202</v>
      </c>
      <c r="Q509" s="1" t="s">
        <v>24</v>
      </c>
      <c r="R509" s="1" t="s">
        <v>12656</v>
      </c>
      <c r="S509" s="1">
        <v>0</v>
      </c>
      <c r="T509" s="1">
        <v>790.1</v>
      </c>
      <c r="U509" s="1">
        <v>0</v>
      </c>
      <c r="V509" s="1">
        <v>0</v>
      </c>
      <c r="W509" s="1">
        <v>0</v>
      </c>
      <c r="X509" s="1">
        <v>0</v>
      </c>
      <c r="Y509" s="1">
        <v>524</v>
      </c>
    </row>
    <row r="510" spans="1:25">
      <c r="A510" s="1" t="s">
        <v>3203</v>
      </c>
      <c r="B510" s="1" t="s">
        <v>3204</v>
      </c>
      <c r="C510" s="1" t="s">
        <v>3206</v>
      </c>
      <c r="D510" s="1" t="str">
        <f t="shared" si="14"/>
        <v>62 BRACCIANO (RM)</v>
      </c>
      <c r="E510" s="1">
        <v>62</v>
      </c>
      <c r="F510" s="1" t="s">
        <v>3207</v>
      </c>
      <c r="G510" s="1" t="s">
        <v>12711</v>
      </c>
      <c r="H510" s="1" t="s">
        <v>12777</v>
      </c>
      <c r="I510" s="1">
        <v>3598111007</v>
      </c>
      <c r="J510" s="5" t="str">
        <f t="shared" si="15"/>
        <v>03598111007</v>
      </c>
      <c r="K510" s="1" t="s">
        <v>27</v>
      </c>
      <c r="L510" s="1" t="s">
        <v>28</v>
      </c>
      <c r="M510" s="1" t="s">
        <v>3205</v>
      </c>
      <c r="N510" s="1" t="s">
        <v>3208</v>
      </c>
      <c r="P510" s="1" t="s">
        <v>3209</v>
      </c>
      <c r="Q510" s="1" t="s">
        <v>24</v>
      </c>
      <c r="R510" s="1" t="s">
        <v>12656</v>
      </c>
      <c r="S510" s="1">
        <v>0</v>
      </c>
      <c r="T510" s="3">
        <v>127807.62</v>
      </c>
      <c r="U510" s="1">
        <v>0</v>
      </c>
      <c r="V510" s="1">
        <v>0</v>
      </c>
      <c r="W510" s="1">
        <v>0</v>
      </c>
      <c r="X510" s="1">
        <v>0</v>
      </c>
      <c r="Y510" s="1">
        <v>525</v>
      </c>
    </row>
    <row r="511" spans="1:25">
      <c r="A511" s="1" t="s">
        <v>3210</v>
      </c>
      <c r="B511" s="1" t="s">
        <v>3211</v>
      </c>
      <c r="C511" s="1" t="s">
        <v>11660</v>
      </c>
      <c r="D511" s="1" t="str">
        <f t="shared" si="14"/>
        <v>80013 CASALNUOVO DI NAPOLI (NA)</v>
      </c>
      <c r="E511" s="1">
        <v>80013</v>
      </c>
      <c r="F511" s="1" t="s">
        <v>3147</v>
      </c>
      <c r="G511" s="1" t="s">
        <v>12701</v>
      </c>
      <c r="H511" s="1" t="s">
        <v>12655</v>
      </c>
      <c r="I511" s="1">
        <v>1283111217</v>
      </c>
      <c r="J511" s="5" t="str">
        <f t="shared" si="15"/>
        <v>01283111217</v>
      </c>
      <c r="K511" s="1" t="s">
        <v>27</v>
      </c>
      <c r="L511" s="1" t="s">
        <v>44</v>
      </c>
      <c r="M511" s="1" t="s">
        <v>3212</v>
      </c>
      <c r="N511" s="1" t="s">
        <v>3213</v>
      </c>
      <c r="P511" s="1" t="s">
        <v>3214</v>
      </c>
      <c r="Q511" s="1" t="s">
        <v>24</v>
      </c>
      <c r="R511" s="1" t="s">
        <v>12656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526</v>
      </c>
    </row>
    <row r="512" spans="1:25">
      <c r="A512" s="1" t="s">
        <v>3215</v>
      </c>
      <c r="B512" s="1" t="s">
        <v>3216</v>
      </c>
      <c r="C512" s="1" t="s">
        <v>3218</v>
      </c>
      <c r="D512" s="1" t="str">
        <f t="shared" si="14"/>
        <v>42016 GUASTALLA (RE)</v>
      </c>
      <c r="E512" s="1">
        <v>42016</v>
      </c>
      <c r="F512" s="1" t="s">
        <v>3219</v>
      </c>
      <c r="G512" s="1" t="s">
        <v>12783</v>
      </c>
      <c r="H512" s="1" t="s">
        <v>12726</v>
      </c>
      <c r="I512" s="1">
        <v>1135860359</v>
      </c>
      <c r="J512" s="5" t="str">
        <f t="shared" si="15"/>
        <v>01135860359</v>
      </c>
      <c r="K512" s="1" t="s">
        <v>27</v>
      </c>
      <c r="L512" s="1" t="s">
        <v>44</v>
      </c>
      <c r="M512" s="1" t="s">
        <v>3217</v>
      </c>
      <c r="N512" s="1" t="s">
        <v>3220</v>
      </c>
      <c r="P512" s="1" t="s">
        <v>3221</v>
      </c>
      <c r="Q512" s="1" t="s">
        <v>24</v>
      </c>
      <c r="R512" s="1" t="s">
        <v>12656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527</v>
      </c>
    </row>
    <row r="513" spans="1:25">
      <c r="A513" s="1" t="s">
        <v>3222</v>
      </c>
      <c r="B513" s="1" t="s">
        <v>3223</v>
      </c>
      <c r="C513" s="1" t="s">
        <v>3225</v>
      </c>
      <c r="D513" s="1" t="str">
        <f t="shared" si="14"/>
        <v>42100 REGGIO EMILIA (RE)</v>
      </c>
      <c r="E513" s="1">
        <v>42100</v>
      </c>
      <c r="F513" s="1" t="s">
        <v>3226</v>
      </c>
      <c r="G513" s="1" t="s">
        <v>12783</v>
      </c>
      <c r="H513" s="1" t="s">
        <v>12726</v>
      </c>
      <c r="I513" s="1">
        <v>2065570356</v>
      </c>
      <c r="J513" s="5" t="str">
        <f t="shared" si="15"/>
        <v>02065570356</v>
      </c>
      <c r="K513" s="1" t="s">
        <v>12659</v>
      </c>
      <c r="L513" s="1" t="s">
        <v>12676</v>
      </c>
      <c r="M513" s="1" t="s">
        <v>3224</v>
      </c>
      <c r="N513" s="1" t="s">
        <v>3227</v>
      </c>
      <c r="P513" s="1" t="s">
        <v>3228</v>
      </c>
      <c r="Q513" s="1" t="s">
        <v>24</v>
      </c>
      <c r="R513" s="1" t="s">
        <v>12656</v>
      </c>
      <c r="S513" s="1">
        <v>0</v>
      </c>
      <c r="T513" s="3">
        <v>1775.53</v>
      </c>
      <c r="U513" s="1">
        <v>87.85</v>
      </c>
      <c r="V513" s="1">
        <v>87.85</v>
      </c>
      <c r="W513" s="1">
        <v>87.85</v>
      </c>
      <c r="X513" s="1">
        <v>87.85</v>
      </c>
      <c r="Y513" s="1">
        <v>528</v>
      </c>
    </row>
    <row r="514" spans="1:25">
      <c r="A514" s="1" t="s">
        <v>3229</v>
      </c>
      <c r="B514" s="1" t="s">
        <v>3230</v>
      </c>
      <c r="C514" s="1" t="s">
        <v>3232</v>
      </c>
      <c r="D514" s="1" t="str">
        <f t="shared" si="14"/>
        <v>20090 FIZZONASCO (MI)</v>
      </c>
      <c r="E514" s="1">
        <v>20090</v>
      </c>
      <c r="F514" s="1" t="s">
        <v>3233</v>
      </c>
      <c r="G514" s="1" t="s">
        <v>12654</v>
      </c>
      <c r="H514" s="1" t="s">
        <v>12663</v>
      </c>
      <c r="I514" s="1">
        <v>4463180960</v>
      </c>
      <c r="J514" s="5" t="str">
        <f t="shared" si="15"/>
        <v>04463180960</v>
      </c>
      <c r="K514" s="1" t="s">
        <v>27</v>
      </c>
      <c r="L514" s="1" t="s">
        <v>44</v>
      </c>
      <c r="M514" s="1" t="s">
        <v>3231</v>
      </c>
      <c r="N514" s="1" t="s">
        <v>3234</v>
      </c>
      <c r="P514" s="1" t="s">
        <v>3235</v>
      </c>
      <c r="Q514" s="1" t="s">
        <v>24</v>
      </c>
      <c r="R514" s="1" t="s">
        <v>12656</v>
      </c>
      <c r="S514" s="1">
        <v>0</v>
      </c>
      <c r="T514" s="1">
        <v>117.57</v>
      </c>
      <c r="U514" s="1">
        <v>0</v>
      </c>
      <c r="V514" s="1">
        <v>0</v>
      </c>
      <c r="W514" s="1">
        <v>0</v>
      </c>
      <c r="X514" s="1">
        <v>0</v>
      </c>
      <c r="Y514" s="1">
        <v>529</v>
      </c>
    </row>
    <row r="515" spans="1:25">
      <c r="A515" s="1" t="s">
        <v>3236</v>
      </c>
      <c r="B515" s="1" t="s">
        <v>3237</v>
      </c>
      <c r="C515" s="1" t="s">
        <v>3239</v>
      </c>
      <c r="D515" s="1" t="str">
        <f t="shared" ref="D515:D578" si="16">CONCATENATE(E515," ",F515," ","(", G515,")")</f>
        <v>60131 ANCONA (AN)</v>
      </c>
      <c r="E515" s="1">
        <v>60131</v>
      </c>
      <c r="F515" s="1" t="s">
        <v>1087</v>
      </c>
      <c r="G515" s="1" t="s">
        <v>12720</v>
      </c>
      <c r="H515" s="1" t="s">
        <v>12721</v>
      </c>
      <c r="I515" s="1">
        <v>7314801007</v>
      </c>
      <c r="J515" s="5" t="str">
        <f t="shared" ref="J515:J578" si="17">CONCATENATE(0,I515)</f>
        <v>07314801007</v>
      </c>
      <c r="K515" s="1" t="s">
        <v>12698</v>
      </c>
      <c r="L515" s="1" t="s">
        <v>12676</v>
      </c>
      <c r="M515" s="1" t="s">
        <v>3238</v>
      </c>
      <c r="N515" s="1" t="s">
        <v>3240</v>
      </c>
      <c r="P515" s="1" t="s">
        <v>3241</v>
      </c>
      <c r="Q515" s="1" t="s">
        <v>24</v>
      </c>
      <c r="R515" s="1" t="s">
        <v>12656</v>
      </c>
      <c r="S515" s="1">
        <v>0</v>
      </c>
      <c r="T515" s="3">
        <v>163352.9</v>
      </c>
      <c r="U515" s="1">
        <v>0</v>
      </c>
      <c r="V515" s="1">
        <v>0</v>
      </c>
      <c r="W515" s="1">
        <v>0</v>
      </c>
      <c r="X515" s="1">
        <v>0</v>
      </c>
      <c r="Y515" s="1">
        <v>530</v>
      </c>
    </row>
    <row r="516" spans="1:25">
      <c r="A516" s="1" t="s">
        <v>3242</v>
      </c>
      <c r="B516" s="1" t="s">
        <v>3243</v>
      </c>
      <c r="C516" s="1" t="s">
        <v>3245</v>
      </c>
      <c r="D516" s="1" t="str">
        <f t="shared" si="16"/>
        <v>41049 SASSUOLO (MO)</v>
      </c>
      <c r="E516" s="1">
        <v>41049</v>
      </c>
      <c r="F516" s="1" t="s">
        <v>3035</v>
      </c>
      <c r="G516" s="1" t="s">
        <v>12745</v>
      </c>
      <c r="H516" s="1" t="s">
        <v>12726</v>
      </c>
      <c r="I516" s="1">
        <v>1535550360</v>
      </c>
      <c r="J516" s="5" t="str">
        <f t="shared" si="17"/>
        <v>01535550360</v>
      </c>
      <c r="K516" s="1" t="s">
        <v>27</v>
      </c>
      <c r="L516" s="1" t="s">
        <v>44</v>
      </c>
      <c r="M516" s="1" t="s">
        <v>3244</v>
      </c>
      <c r="N516" s="1" t="s">
        <v>3246</v>
      </c>
      <c r="P516" s="1" t="s">
        <v>3247</v>
      </c>
      <c r="Q516" s="1" t="s">
        <v>24</v>
      </c>
      <c r="R516" s="1" t="s">
        <v>12656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531</v>
      </c>
    </row>
    <row r="517" spans="1:25">
      <c r="A517" s="1" t="s">
        <v>3248</v>
      </c>
      <c r="B517" s="1" t="s">
        <v>3249</v>
      </c>
      <c r="C517" s="1" t="s">
        <v>3251</v>
      </c>
      <c r="D517" s="1" t="str">
        <f t="shared" si="16"/>
        <v>16039 SESTRI LEVANTE (GE)</v>
      </c>
      <c r="E517" s="1">
        <v>16039</v>
      </c>
      <c r="F517" s="1" t="s">
        <v>966</v>
      </c>
      <c r="G517" s="1" t="s">
        <v>12673</v>
      </c>
      <c r="H517" s="1" t="s">
        <v>12674</v>
      </c>
      <c r="I517" s="1">
        <v>167720994</v>
      </c>
      <c r="J517" s="5" t="str">
        <f t="shared" si="17"/>
        <v>0167720994</v>
      </c>
      <c r="K517" s="1" t="s">
        <v>12659</v>
      </c>
      <c r="L517" s="1" t="s">
        <v>12676</v>
      </c>
      <c r="M517" s="1" t="s">
        <v>3250</v>
      </c>
      <c r="N517" s="1" t="s">
        <v>3252</v>
      </c>
      <c r="P517" s="1" t="s">
        <v>3253</v>
      </c>
      <c r="Q517" s="1" t="s">
        <v>24</v>
      </c>
      <c r="R517" s="1" t="s">
        <v>12656</v>
      </c>
      <c r="S517" s="1">
        <v>0</v>
      </c>
      <c r="T517" s="3">
        <v>4519.68</v>
      </c>
      <c r="U517" s="1">
        <v>10.43</v>
      </c>
      <c r="V517" s="1">
        <v>10.43</v>
      </c>
      <c r="W517" s="1">
        <v>10.43</v>
      </c>
      <c r="X517" s="1">
        <v>10.43</v>
      </c>
      <c r="Y517" s="1">
        <v>532</v>
      </c>
    </row>
    <row r="518" spans="1:25">
      <c r="A518" s="1" t="s">
        <v>3254</v>
      </c>
      <c r="B518" s="1" t="s">
        <v>3255</v>
      </c>
      <c r="C518" s="1" t="s">
        <v>3257</v>
      </c>
      <c r="D518" s="1" t="str">
        <f t="shared" si="16"/>
        <v>16162 GENOVA (GE)</v>
      </c>
      <c r="E518" s="1">
        <v>16162</v>
      </c>
      <c r="F518" s="1" t="s">
        <v>136</v>
      </c>
      <c r="G518" s="1" t="s">
        <v>12673</v>
      </c>
      <c r="H518" s="1" t="s">
        <v>12674</v>
      </c>
      <c r="I518" s="1">
        <v>2155410992</v>
      </c>
      <c r="J518" s="5" t="str">
        <f t="shared" si="17"/>
        <v>02155410992</v>
      </c>
      <c r="K518" s="1" t="s">
        <v>27</v>
      </c>
      <c r="L518" s="1" t="s">
        <v>44</v>
      </c>
      <c r="M518" s="1" t="s">
        <v>3256</v>
      </c>
      <c r="N518" s="1" t="s">
        <v>3258</v>
      </c>
      <c r="P518" s="1" t="s">
        <v>3259</v>
      </c>
      <c r="Q518" s="1" t="s">
        <v>24</v>
      </c>
      <c r="R518" s="1" t="s">
        <v>12656</v>
      </c>
      <c r="S518" s="1">
        <v>0</v>
      </c>
      <c r="T518" s="1">
        <v>241</v>
      </c>
      <c r="U518" s="1">
        <v>0</v>
      </c>
      <c r="V518" s="1">
        <v>0</v>
      </c>
      <c r="W518" s="1">
        <v>0</v>
      </c>
      <c r="X518" s="1">
        <v>0</v>
      </c>
      <c r="Y518" s="1">
        <v>533</v>
      </c>
    </row>
    <row r="519" spans="1:25">
      <c r="A519" s="1" t="s">
        <v>3260</v>
      </c>
      <c r="B519" s="1" t="s">
        <v>3261</v>
      </c>
      <c r="C519" s="1" t="s">
        <v>3263</v>
      </c>
      <c r="D519" s="1" t="str">
        <f t="shared" si="16"/>
        <v>24050 CAVERNAGO (BG)</v>
      </c>
      <c r="E519" s="1">
        <v>24050</v>
      </c>
      <c r="F519" s="1" t="s">
        <v>3264</v>
      </c>
      <c r="G519" s="1" t="s">
        <v>12668</v>
      </c>
      <c r="H519" s="1" t="s">
        <v>12658</v>
      </c>
      <c r="I519" s="1">
        <v>403590169</v>
      </c>
      <c r="J519" s="5" t="str">
        <f t="shared" si="17"/>
        <v>0403590169</v>
      </c>
      <c r="K519" s="1" t="s">
        <v>27</v>
      </c>
      <c r="L519" s="1" t="s">
        <v>44</v>
      </c>
      <c r="M519" s="1" t="s">
        <v>3262</v>
      </c>
      <c r="N519" s="1" t="s">
        <v>3265</v>
      </c>
      <c r="P519" s="1" t="s">
        <v>3266</v>
      </c>
      <c r="Q519" s="1" t="s">
        <v>24</v>
      </c>
      <c r="R519" s="1" t="s">
        <v>12656</v>
      </c>
      <c r="S519" s="1">
        <v>0</v>
      </c>
      <c r="T519" s="1">
        <v>900</v>
      </c>
      <c r="U519" s="1">
        <v>0</v>
      </c>
      <c r="V519" s="1">
        <v>0</v>
      </c>
      <c r="W519" s="1">
        <v>0</v>
      </c>
      <c r="X519" s="1">
        <v>0</v>
      </c>
      <c r="Y519" s="1">
        <v>534</v>
      </c>
    </row>
    <row r="520" spans="1:25">
      <c r="A520" s="1" t="s">
        <v>3267</v>
      </c>
      <c r="B520" s="1" t="s">
        <v>3268</v>
      </c>
      <c r="C520" s="1" t="s">
        <v>3270</v>
      </c>
      <c r="D520" s="1" t="str">
        <f t="shared" si="16"/>
        <v>15067 NOVI LIGURE (AL)</v>
      </c>
      <c r="E520" s="1">
        <v>15067</v>
      </c>
      <c r="F520" s="1" t="s">
        <v>1585</v>
      </c>
      <c r="G520" s="1" t="s">
        <v>12729</v>
      </c>
      <c r="H520" s="1" t="s">
        <v>12730</v>
      </c>
      <c r="I520" s="1">
        <v>1315010064</v>
      </c>
      <c r="J520" s="5" t="str">
        <f t="shared" si="17"/>
        <v>01315010064</v>
      </c>
      <c r="K520" s="1" t="s">
        <v>12659</v>
      </c>
      <c r="L520" s="1" t="s">
        <v>12676</v>
      </c>
      <c r="M520" s="1" t="s">
        <v>3269</v>
      </c>
      <c r="N520" s="1" t="s">
        <v>3271</v>
      </c>
      <c r="P520" s="1" t="s">
        <v>3272</v>
      </c>
      <c r="Q520" s="1" t="s">
        <v>24</v>
      </c>
      <c r="R520" s="1" t="s">
        <v>12656</v>
      </c>
      <c r="S520" s="1">
        <v>0</v>
      </c>
      <c r="T520" s="3">
        <v>28838.22</v>
      </c>
      <c r="U520" s="1">
        <v>0</v>
      </c>
      <c r="V520" s="1">
        <v>0</v>
      </c>
      <c r="W520" s="1">
        <v>0</v>
      </c>
      <c r="X520" s="1">
        <v>0</v>
      </c>
      <c r="Y520" s="1">
        <v>535</v>
      </c>
    </row>
    <row r="521" spans="1:25">
      <c r="A521" s="1" t="s">
        <v>3273</v>
      </c>
      <c r="B521" s="1" t="s">
        <v>3274</v>
      </c>
      <c r="C521" s="1" t="s">
        <v>3276</v>
      </c>
      <c r="D521" s="1" t="str">
        <f t="shared" si="16"/>
        <v>35020 SAONARA (PD)</v>
      </c>
      <c r="E521" s="1">
        <v>35020</v>
      </c>
      <c r="F521" s="1" t="s">
        <v>3277</v>
      </c>
      <c r="G521" s="1" t="s">
        <v>12690</v>
      </c>
      <c r="H521" s="1" t="s">
        <v>12655</v>
      </c>
      <c r="I521" s="1">
        <v>4293510287</v>
      </c>
      <c r="J521" s="5" t="str">
        <f t="shared" si="17"/>
        <v>04293510287</v>
      </c>
      <c r="K521" s="1" t="s">
        <v>27</v>
      </c>
      <c r="L521" s="1" t="s">
        <v>44</v>
      </c>
      <c r="M521" s="1" t="s">
        <v>3275</v>
      </c>
      <c r="P521" s="1" t="s">
        <v>3278</v>
      </c>
      <c r="Q521" s="1" t="s">
        <v>24</v>
      </c>
      <c r="R521" s="1" t="s">
        <v>12656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536</v>
      </c>
    </row>
    <row r="522" spans="1:25">
      <c r="A522" s="1" t="s">
        <v>3279</v>
      </c>
      <c r="B522" s="1" t="s">
        <v>3280</v>
      </c>
      <c r="C522" s="1" t="s">
        <v>3282</v>
      </c>
      <c r="D522" s="1" t="str">
        <f t="shared" si="16"/>
        <v>41034 FINALE EMILIA (MO)</v>
      </c>
      <c r="E522" s="1">
        <v>41034</v>
      </c>
      <c r="F522" s="1" t="s">
        <v>3283</v>
      </c>
      <c r="G522" s="1" t="s">
        <v>12745</v>
      </c>
      <c r="H522" s="1" t="s">
        <v>12726</v>
      </c>
      <c r="I522" s="1">
        <v>1675150369</v>
      </c>
      <c r="J522" s="5" t="str">
        <f t="shared" si="17"/>
        <v>01675150369</v>
      </c>
      <c r="K522" s="1" t="s">
        <v>12659</v>
      </c>
      <c r="L522" s="1" t="s">
        <v>12660</v>
      </c>
      <c r="M522" s="1" t="s">
        <v>3281</v>
      </c>
      <c r="N522" s="1" t="s">
        <v>3284</v>
      </c>
      <c r="P522" s="1" t="s">
        <v>3285</v>
      </c>
      <c r="Q522" s="1" t="s">
        <v>24</v>
      </c>
      <c r="R522" s="1" t="s">
        <v>12656</v>
      </c>
      <c r="S522" s="1">
        <v>0</v>
      </c>
      <c r="T522" s="3">
        <v>571785.85</v>
      </c>
      <c r="U522" s="1">
        <v>97.27</v>
      </c>
      <c r="V522" s="1">
        <v>97.27</v>
      </c>
      <c r="W522" s="1">
        <v>97.27</v>
      </c>
      <c r="X522" s="1">
        <v>97.27</v>
      </c>
      <c r="Y522" s="1">
        <v>537</v>
      </c>
    </row>
    <row r="523" spans="1:25">
      <c r="A523" s="1" t="s">
        <v>3286</v>
      </c>
      <c r="B523" s="1" t="s">
        <v>3287</v>
      </c>
      <c r="C523" s="1" t="s">
        <v>3289</v>
      </c>
      <c r="D523" s="1" t="str">
        <f t="shared" si="16"/>
        <v>32100 BELLUNO (BL)</v>
      </c>
      <c r="E523" s="1">
        <v>32100</v>
      </c>
      <c r="F523" s="1" t="s">
        <v>3290</v>
      </c>
      <c r="G523" s="1" t="s">
        <v>12791</v>
      </c>
      <c r="H523" s="1" t="s">
        <v>12739</v>
      </c>
      <c r="I523" s="1">
        <v>659810253</v>
      </c>
      <c r="J523" s="5" t="str">
        <f t="shared" si="17"/>
        <v>0659810253</v>
      </c>
      <c r="K523" s="1" t="s">
        <v>27</v>
      </c>
      <c r="L523" s="1" t="s">
        <v>44</v>
      </c>
      <c r="M523" s="1" t="s">
        <v>3288</v>
      </c>
      <c r="N523" s="1" t="s">
        <v>3291</v>
      </c>
      <c r="P523" s="1" t="s">
        <v>3292</v>
      </c>
      <c r="Q523" s="1" t="s">
        <v>24</v>
      </c>
      <c r="R523" s="1" t="s">
        <v>12656</v>
      </c>
      <c r="S523" s="1">
        <v>0</v>
      </c>
      <c r="T523" s="3">
        <v>40745.4</v>
      </c>
      <c r="U523" s="1">
        <v>0</v>
      </c>
      <c r="V523" s="1">
        <v>0</v>
      </c>
      <c r="W523" s="1">
        <v>0</v>
      </c>
      <c r="X523" s="1">
        <v>0</v>
      </c>
      <c r="Y523" s="1">
        <v>538</v>
      </c>
    </row>
    <row r="524" spans="1:25">
      <c r="A524" s="1" t="s">
        <v>3293</v>
      </c>
      <c r="B524" s="1" t="s">
        <v>3294</v>
      </c>
      <c r="C524" s="1" t="s">
        <v>3296</v>
      </c>
      <c r="D524" s="1" t="str">
        <f t="shared" si="16"/>
        <v>37030 VAGO DI LAVAGNO (VR)</v>
      </c>
      <c r="E524" s="1">
        <v>37030</v>
      </c>
      <c r="F524" s="1" t="s">
        <v>3297</v>
      </c>
      <c r="G524" s="1" t="s">
        <v>12742</v>
      </c>
      <c r="H524" s="1" t="s">
        <v>12670</v>
      </c>
      <c r="I524" s="1">
        <v>974960239</v>
      </c>
      <c r="J524" s="5" t="str">
        <f t="shared" si="17"/>
        <v>0974960239</v>
      </c>
      <c r="K524" s="1" t="s">
        <v>27</v>
      </c>
      <c r="L524" s="1" t="s">
        <v>44</v>
      </c>
      <c r="M524" s="1" t="s">
        <v>3295</v>
      </c>
      <c r="N524" s="1" t="s">
        <v>3298</v>
      </c>
      <c r="P524" s="1" t="s">
        <v>3299</v>
      </c>
      <c r="Q524" s="1" t="s">
        <v>24</v>
      </c>
      <c r="R524" s="1" t="s">
        <v>12656</v>
      </c>
      <c r="S524" s="1">
        <v>0</v>
      </c>
      <c r="T524" s="3">
        <v>20595.12</v>
      </c>
      <c r="U524" s="1">
        <v>0</v>
      </c>
      <c r="V524" s="1">
        <v>0</v>
      </c>
      <c r="W524" s="1">
        <v>0</v>
      </c>
      <c r="X524" s="1">
        <v>0</v>
      </c>
      <c r="Y524" s="1">
        <v>539</v>
      </c>
    </row>
    <row r="525" spans="1:25">
      <c r="A525" s="1" t="s">
        <v>3300</v>
      </c>
      <c r="B525" s="1" t="s">
        <v>3301</v>
      </c>
      <c r="C525" s="1" t="s">
        <v>3303</v>
      </c>
      <c r="D525" s="1" t="str">
        <f t="shared" si="16"/>
        <v>20090 BUCCINASCO (MI)</v>
      </c>
      <c r="E525" s="1">
        <v>20090</v>
      </c>
      <c r="F525" s="1" t="s">
        <v>428</v>
      </c>
      <c r="G525" s="1" t="s">
        <v>12654</v>
      </c>
      <c r="H525" s="1" t="s">
        <v>12665</v>
      </c>
      <c r="I525" s="1">
        <v>4755620962</v>
      </c>
      <c r="J525" s="5" t="str">
        <f t="shared" si="17"/>
        <v>04755620962</v>
      </c>
      <c r="K525" s="1" t="s">
        <v>27</v>
      </c>
      <c r="L525" s="1" t="s">
        <v>44</v>
      </c>
      <c r="M525" s="1" t="s">
        <v>3302</v>
      </c>
      <c r="P525" s="1" t="s">
        <v>3304</v>
      </c>
      <c r="Q525" s="1" t="s">
        <v>24</v>
      </c>
      <c r="R525" s="1" t="s">
        <v>12656</v>
      </c>
      <c r="S525" s="1">
        <v>0</v>
      </c>
      <c r="T525" s="1">
        <v>102</v>
      </c>
      <c r="U525" s="1">
        <v>0</v>
      </c>
      <c r="V525" s="1">
        <v>0</v>
      </c>
      <c r="W525" s="1">
        <v>0</v>
      </c>
      <c r="X525" s="1">
        <v>0</v>
      </c>
      <c r="Y525" s="1">
        <v>540</v>
      </c>
    </row>
    <row r="526" spans="1:25">
      <c r="A526" s="1" t="s">
        <v>3305</v>
      </c>
      <c r="B526" s="1" t="s">
        <v>3306</v>
      </c>
      <c r="C526" s="1" t="s">
        <v>3308</v>
      </c>
      <c r="D526" s="1" t="str">
        <f t="shared" si="16"/>
        <v>15066 GAVI (AL)</v>
      </c>
      <c r="E526" s="1">
        <v>15066</v>
      </c>
      <c r="F526" s="1" t="s">
        <v>3309</v>
      </c>
      <c r="G526" s="1" t="s">
        <v>12729</v>
      </c>
      <c r="H526" s="1" t="s">
        <v>12730</v>
      </c>
      <c r="I526" s="1">
        <v>337730063</v>
      </c>
      <c r="J526" s="5" t="str">
        <f t="shared" si="17"/>
        <v>0337730063</v>
      </c>
      <c r="K526" s="1" t="s">
        <v>27</v>
      </c>
      <c r="L526" s="1" t="s">
        <v>44</v>
      </c>
      <c r="M526" s="1" t="s">
        <v>3307</v>
      </c>
      <c r="N526" s="1" t="s">
        <v>3310</v>
      </c>
      <c r="P526" s="1" t="s">
        <v>3311</v>
      </c>
      <c r="Q526" s="1" t="s">
        <v>24</v>
      </c>
      <c r="R526" s="1" t="s">
        <v>12656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541</v>
      </c>
    </row>
    <row r="527" spans="1:25">
      <c r="A527" s="1" t="s">
        <v>3312</v>
      </c>
      <c r="B527" s="1" t="s">
        <v>3313</v>
      </c>
      <c r="C527" s="1" t="s">
        <v>3315</v>
      </c>
      <c r="D527" s="1" t="str">
        <f t="shared" si="16"/>
        <v>20030 BOVISIO MASCIAGO (MI)</v>
      </c>
      <c r="E527" s="1">
        <v>20030</v>
      </c>
      <c r="F527" s="1" t="s">
        <v>1235</v>
      </c>
      <c r="G527" s="1" t="s">
        <v>12654</v>
      </c>
      <c r="H527" s="1" t="s">
        <v>12658</v>
      </c>
      <c r="I527" s="1">
        <v>902710961</v>
      </c>
      <c r="J527" s="5" t="str">
        <f t="shared" si="17"/>
        <v>0902710961</v>
      </c>
      <c r="K527" s="1" t="s">
        <v>27</v>
      </c>
      <c r="L527" s="1" t="s">
        <v>44</v>
      </c>
      <c r="M527" s="1" t="s">
        <v>3314</v>
      </c>
      <c r="N527" s="1" t="s">
        <v>3316</v>
      </c>
      <c r="P527" s="1" t="s">
        <v>12792</v>
      </c>
      <c r="Q527" s="1" t="s">
        <v>24</v>
      </c>
      <c r="R527" s="1" t="s">
        <v>12656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542</v>
      </c>
    </row>
    <row r="528" spans="1:25">
      <c r="A528" s="1" t="s">
        <v>3317</v>
      </c>
      <c r="B528" s="1" t="s">
        <v>3318</v>
      </c>
      <c r="C528" s="1" t="s">
        <v>3320</v>
      </c>
      <c r="D528" s="1" t="str">
        <f t="shared" si="16"/>
        <v>35012 CAMPOSAMPIERO (PD)</v>
      </c>
      <c r="E528" s="1">
        <v>35012</v>
      </c>
      <c r="F528" s="1" t="s">
        <v>3321</v>
      </c>
      <c r="G528" s="1" t="s">
        <v>12690</v>
      </c>
      <c r="H528" s="1" t="s">
        <v>12655</v>
      </c>
      <c r="I528" s="1">
        <v>4080100284</v>
      </c>
      <c r="J528" s="5" t="str">
        <f t="shared" si="17"/>
        <v>04080100284</v>
      </c>
      <c r="K528" s="1" t="s">
        <v>27</v>
      </c>
      <c r="L528" s="1" t="s">
        <v>44</v>
      </c>
      <c r="M528" s="1" t="s">
        <v>3319</v>
      </c>
      <c r="N528" s="1" t="s">
        <v>3322</v>
      </c>
      <c r="P528" s="1" t="s">
        <v>3323</v>
      </c>
      <c r="Q528" s="1" t="s">
        <v>24</v>
      </c>
      <c r="R528" s="1" t="s">
        <v>12656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543</v>
      </c>
    </row>
    <row r="529" spans="1:25">
      <c r="A529" s="1" t="s">
        <v>3324</v>
      </c>
      <c r="B529" s="1" t="s">
        <v>3325</v>
      </c>
      <c r="C529" s="1" t="s">
        <v>3327</v>
      </c>
      <c r="D529" s="1" t="str">
        <f t="shared" si="16"/>
        <v>35129 PADOVA (PD)</v>
      </c>
      <c r="E529" s="1">
        <v>35129</v>
      </c>
      <c r="F529" s="1" t="s">
        <v>942</v>
      </c>
      <c r="G529" s="1" t="s">
        <v>12690</v>
      </c>
      <c r="H529" s="1" t="s">
        <v>12655</v>
      </c>
      <c r="I529" s="1">
        <v>4308190281</v>
      </c>
      <c r="J529" s="5" t="str">
        <f t="shared" si="17"/>
        <v>04308190281</v>
      </c>
      <c r="K529" s="1" t="s">
        <v>27</v>
      </c>
      <c r="L529" s="1" t="s">
        <v>44</v>
      </c>
      <c r="M529" s="1" t="s">
        <v>3326</v>
      </c>
      <c r="N529" s="1" t="s">
        <v>3328</v>
      </c>
      <c r="P529" s="1" t="s">
        <v>3329</v>
      </c>
      <c r="Q529" s="1" t="s">
        <v>24</v>
      </c>
      <c r="R529" s="1" t="s">
        <v>12656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544</v>
      </c>
    </row>
    <row r="530" spans="1:25">
      <c r="A530" s="1" t="s">
        <v>3330</v>
      </c>
      <c r="B530" s="1" t="s">
        <v>3331</v>
      </c>
      <c r="C530" s="1" t="s">
        <v>3333</v>
      </c>
      <c r="D530" s="1" t="str">
        <f t="shared" si="16"/>
        <v>58100 GROSSETO (GR)</v>
      </c>
      <c r="E530" s="1">
        <v>58100</v>
      </c>
      <c r="F530" s="1" t="s">
        <v>3334</v>
      </c>
      <c r="G530" s="1" t="s">
        <v>12793</v>
      </c>
      <c r="H530" s="1" t="s">
        <v>12704</v>
      </c>
      <c r="I530" s="1">
        <v>801560533</v>
      </c>
      <c r="J530" s="5" t="str">
        <f t="shared" si="17"/>
        <v>0801560533</v>
      </c>
      <c r="K530" s="1" t="s">
        <v>12698</v>
      </c>
      <c r="L530" s="1" t="s">
        <v>12660</v>
      </c>
      <c r="M530" s="1" t="s">
        <v>3332</v>
      </c>
      <c r="N530" s="1" t="s">
        <v>3335</v>
      </c>
      <c r="P530" s="1" t="s">
        <v>3336</v>
      </c>
      <c r="Q530" s="1" t="s">
        <v>24</v>
      </c>
      <c r="R530" s="1" t="s">
        <v>12656</v>
      </c>
      <c r="S530" s="1">
        <v>0</v>
      </c>
      <c r="T530" s="3">
        <v>891807.86</v>
      </c>
      <c r="U530" s="3">
        <v>2799.29</v>
      </c>
      <c r="V530" s="3">
        <v>2799.29</v>
      </c>
      <c r="W530" s="3">
        <v>2799.29</v>
      </c>
      <c r="X530" s="3">
        <v>2799.29</v>
      </c>
      <c r="Y530" s="1">
        <v>545</v>
      </c>
    </row>
    <row r="531" spans="1:25">
      <c r="A531" s="1" t="s">
        <v>3337</v>
      </c>
      <c r="B531" s="1" t="s">
        <v>3338</v>
      </c>
      <c r="C531" s="1" t="s">
        <v>3340</v>
      </c>
      <c r="D531" s="1" t="str">
        <f t="shared" si="16"/>
        <v>6083 BASTIA UMBRIA (PG)</v>
      </c>
      <c r="E531" s="1">
        <v>6083</v>
      </c>
      <c r="F531" s="1" t="s">
        <v>3341</v>
      </c>
      <c r="G531" s="1" t="s">
        <v>12706</v>
      </c>
      <c r="H531" s="1" t="s">
        <v>12655</v>
      </c>
      <c r="I531" s="1">
        <v>3167190549</v>
      </c>
      <c r="J531" s="5" t="str">
        <f t="shared" si="17"/>
        <v>03167190549</v>
      </c>
      <c r="K531" s="1" t="s">
        <v>27</v>
      </c>
      <c r="L531" s="1" t="s">
        <v>28</v>
      </c>
      <c r="M531" s="1" t="s">
        <v>3339</v>
      </c>
      <c r="N531" s="1" t="s">
        <v>3342</v>
      </c>
      <c r="P531" s="1" t="s">
        <v>12794</v>
      </c>
      <c r="Q531" s="1" t="s">
        <v>24</v>
      </c>
      <c r="R531" s="1" t="s">
        <v>12656</v>
      </c>
      <c r="S531" s="1">
        <v>0</v>
      </c>
      <c r="T531" s="3">
        <v>1346.97</v>
      </c>
      <c r="U531" s="1">
        <v>0</v>
      </c>
      <c r="V531" s="1">
        <v>0</v>
      </c>
      <c r="W531" s="1">
        <v>0</v>
      </c>
      <c r="X531" s="1">
        <v>0</v>
      </c>
      <c r="Y531" s="1">
        <v>546</v>
      </c>
    </row>
    <row r="532" spans="1:25">
      <c r="A532" s="1" t="s">
        <v>3343</v>
      </c>
      <c r="B532" s="1" t="s">
        <v>3344</v>
      </c>
      <c r="C532" s="1" t="s">
        <v>3346</v>
      </c>
      <c r="D532" s="1" t="str">
        <f t="shared" si="16"/>
        <v>24020 CENE (BG)</v>
      </c>
      <c r="E532" s="1">
        <v>24020</v>
      </c>
      <c r="F532" s="1" t="s">
        <v>3347</v>
      </c>
      <c r="G532" s="1" t="s">
        <v>12668</v>
      </c>
      <c r="H532" s="1" t="s">
        <v>12658</v>
      </c>
      <c r="I532" s="1">
        <v>3062270164</v>
      </c>
      <c r="J532" s="5" t="str">
        <f t="shared" si="17"/>
        <v>03062270164</v>
      </c>
      <c r="K532" s="1" t="s">
        <v>12659</v>
      </c>
      <c r="L532" s="1" t="s">
        <v>12678</v>
      </c>
      <c r="M532" s="1" t="s">
        <v>3345</v>
      </c>
      <c r="N532" s="1" t="s">
        <v>3348</v>
      </c>
      <c r="P532" s="1" t="s">
        <v>3349</v>
      </c>
      <c r="Q532" s="1" t="s">
        <v>24</v>
      </c>
      <c r="R532" s="1" t="s">
        <v>12656</v>
      </c>
      <c r="S532" s="1">
        <v>0</v>
      </c>
      <c r="T532" s="3">
        <v>646746.06999999995</v>
      </c>
      <c r="U532" s="1">
        <v>-783.38</v>
      </c>
      <c r="V532" s="1">
        <v>-783.38</v>
      </c>
      <c r="W532" s="1">
        <v>-586.27</v>
      </c>
      <c r="X532" s="1">
        <v>-783.38</v>
      </c>
      <c r="Y532" s="1">
        <v>547</v>
      </c>
    </row>
    <row r="533" spans="1:25">
      <c r="A533" s="1" t="s">
        <v>3350</v>
      </c>
      <c r="B533" s="1" t="s">
        <v>3351</v>
      </c>
      <c r="C533" s="1" t="s">
        <v>3353</v>
      </c>
      <c r="D533" s="1" t="str">
        <f t="shared" si="16"/>
        <v>37038 SOAVE (VR)</v>
      </c>
      <c r="E533" s="1">
        <v>37038</v>
      </c>
      <c r="F533" s="1" t="s">
        <v>3354</v>
      </c>
      <c r="G533" s="1" t="s">
        <v>12742</v>
      </c>
      <c r="H533" s="1" t="s">
        <v>12670</v>
      </c>
      <c r="I533" s="1">
        <v>440880235</v>
      </c>
      <c r="J533" s="5" t="str">
        <f t="shared" si="17"/>
        <v>0440880235</v>
      </c>
      <c r="K533" s="1" t="s">
        <v>27</v>
      </c>
      <c r="L533" s="1" t="s">
        <v>44</v>
      </c>
      <c r="M533" s="1" t="s">
        <v>3352</v>
      </c>
      <c r="N533" s="1" t="s">
        <v>3355</v>
      </c>
      <c r="P533" s="1" t="s">
        <v>12795</v>
      </c>
      <c r="Q533" s="1" t="s">
        <v>24</v>
      </c>
      <c r="R533" s="1" t="s">
        <v>12656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548</v>
      </c>
    </row>
    <row r="534" spans="1:25">
      <c r="A534" s="1" t="s">
        <v>3356</v>
      </c>
      <c r="B534" s="1" t="s">
        <v>3357</v>
      </c>
      <c r="C534" s="1" t="s">
        <v>3359</v>
      </c>
      <c r="D534" s="1" t="str">
        <f t="shared" si="16"/>
        <v>37048 SAN PIETRO DI LEGNAGO (VR)</v>
      </c>
      <c r="E534" s="1">
        <v>37048</v>
      </c>
      <c r="F534" s="1" t="s">
        <v>3360</v>
      </c>
      <c r="G534" s="1" t="s">
        <v>12742</v>
      </c>
      <c r="H534" s="1" t="s">
        <v>12670</v>
      </c>
      <c r="I534" s="1">
        <v>3685770236</v>
      </c>
      <c r="J534" s="5" t="str">
        <f t="shared" si="17"/>
        <v>03685770236</v>
      </c>
      <c r="K534" s="1" t="s">
        <v>27</v>
      </c>
      <c r="L534" s="1" t="s">
        <v>44</v>
      </c>
      <c r="M534" s="1" t="s">
        <v>3358</v>
      </c>
      <c r="N534" s="1" t="s">
        <v>3361</v>
      </c>
      <c r="P534" s="1" t="s">
        <v>3362</v>
      </c>
      <c r="Q534" s="1" t="s">
        <v>24</v>
      </c>
      <c r="R534" s="1" t="s">
        <v>12656</v>
      </c>
      <c r="S534" s="1">
        <v>0</v>
      </c>
      <c r="T534" s="3">
        <v>4611.24</v>
      </c>
      <c r="U534" s="1">
        <v>0</v>
      </c>
      <c r="V534" s="1">
        <v>0</v>
      </c>
      <c r="W534" s="1">
        <v>0</v>
      </c>
      <c r="X534" s="1">
        <v>0</v>
      </c>
      <c r="Y534" s="1">
        <v>549</v>
      </c>
    </row>
    <row r="535" spans="1:25">
      <c r="A535" s="1" t="s">
        <v>3363</v>
      </c>
      <c r="B535" s="1" t="s">
        <v>3364</v>
      </c>
      <c r="C535" s="1" t="s">
        <v>3366</v>
      </c>
      <c r="D535" s="1" t="str">
        <f t="shared" si="16"/>
        <v>37051 BOVOLONE (VR)</v>
      </c>
      <c r="E535" s="1">
        <v>37051</v>
      </c>
      <c r="F535" s="1" t="s">
        <v>3367</v>
      </c>
      <c r="G535" s="1" t="s">
        <v>12742</v>
      </c>
      <c r="H535" s="1" t="s">
        <v>12670</v>
      </c>
      <c r="I535" s="1">
        <v>3334590233</v>
      </c>
      <c r="J535" s="5" t="str">
        <f t="shared" si="17"/>
        <v>03334590233</v>
      </c>
      <c r="K535" s="1" t="s">
        <v>27</v>
      </c>
      <c r="L535" s="1" t="s">
        <v>44</v>
      </c>
      <c r="M535" s="1" t="s">
        <v>3365</v>
      </c>
      <c r="N535" s="1" t="s">
        <v>3368</v>
      </c>
      <c r="P535" s="1" t="s">
        <v>3369</v>
      </c>
      <c r="Q535" s="1" t="s">
        <v>24</v>
      </c>
      <c r="R535" s="1" t="s">
        <v>12656</v>
      </c>
      <c r="S535" s="1">
        <v>0</v>
      </c>
      <c r="T535" s="1">
        <v>122.38</v>
      </c>
      <c r="U535" s="1">
        <v>0</v>
      </c>
      <c r="V535" s="1">
        <v>0</v>
      </c>
      <c r="W535" s="1">
        <v>0</v>
      </c>
      <c r="X535" s="1">
        <v>0</v>
      </c>
      <c r="Y535" s="1">
        <v>550</v>
      </c>
    </row>
    <row r="536" spans="1:25">
      <c r="A536" s="1" t="s">
        <v>3370</v>
      </c>
      <c r="B536" s="1" t="s">
        <v>3371</v>
      </c>
      <c r="C536" s="1" t="s">
        <v>3373</v>
      </c>
      <c r="D536" s="1" t="str">
        <f t="shared" si="16"/>
        <v>37057 SAN GIOVANNI LUPATOTO (VR)</v>
      </c>
      <c r="E536" s="1">
        <v>37057</v>
      </c>
      <c r="F536" s="1" t="s">
        <v>3374</v>
      </c>
      <c r="G536" s="1" t="s">
        <v>12742</v>
      </c>
      <c r="H536" s="1" t="s">
        <v>12670</v>
      </c>
      <c r="I536" s="1">
        <v>3391860230</v>
      </c>
      <c r="J536" s="5" t="str">
        <f t="shared" si="17"/>
        <v>03391860230</v>
      </c>
      <c r="K536" s="1" t="s">
        <v>27</v>
      </c>
      <c r="L536" s="1" t="s">
        <v>44</v>
      </c>
      <c r="M536" s="1" t="s">
        <v>3372</v>
      </c>
      <c r="N536" s="1" t="s">
        <v>3375</v>
      </c>
      <c r="P536" s="1" t="s">
        <v>3376</v>
      </c>
      <c r="Q536" s="1" t="s">
        <v>24</v>
      </c>
      <c r="R536" s="1" t="s">
        <v>12656</v>
      </c>
      <c r="S536" s="1">
        <v>0</v>
      </c>
      <c r="T536" s="3">
        <v>18726</v>
      </c>
      <c r="U536" s="1">
        <v>0</v>
      </c>
      <c r="V536" s="1">
        <v>0</v>
      </c>
      <c r="W536" s="1">
        <v>0</v>
      </c>
      <c r="X536" s="1">
        <v>0</v>
      </c>
      <c r="Y536" s="1">
        <v>551</v>
      </c>
    </row>
    <row r="537" spans="1:25">
      <c r="A537" s="1" t="s">
        <v>3377</v>
      </c>
      <c r="B537" s="1" t="s">
        <v>3378</v>
      </c>
      <c r="C537" s="1" t="s">
        <v>3380</v>
      </c>
      <c r="D537" s="1" t="str">
        <f t="shared" si="16"/>
        <v>95045 MISTERBIANCO - CT (CT)</v>
      </c>
      <c r="E537" s="1">
        <v>95045</v>
      </c>
      <c r="F537" s="1" t="s">
        <v>3381</v>
      </c>
      <c r="G537" s="1" t="s">
        <v>12717</v>
      </c>
      <c r="H537" s="1" t="s">
        <v>12655</v>
      </c>
      <c r="I537" s="1">
        <v>4855630879</v>
      </c>
      <c r="J537" s="5" t="str">
        <f t="shared" si="17"/>
        <v>04855630879</v>
      </c>
      <c r="K537" s="1" t="s">
        <v>27</v>
      </c>
      <c r="L537" s="1" t="s">
        <v>44</v>
      </c>
      <c r="M537" s="1" t="s">
        <v>3379</v>
      </c>
      <c r="N537" s="1" t="s">
        <v>3382</v>
      </c>
      <c r="P537" s="1" t="s">
        <v>2976</v>
      </c>
      <c r="Q537" s="1" t="s">
        <v>24</v>
      </c>
      <c r="R537" s="1" t="s">
        <v>12656</v>
      </c>
      <c r="S537" s="1">
        <v>0</v>
      </c>
      <c r="T537" s="3">
        <v>244697.66</v>
      </c>
      <c r="U537" s="1">
        <v>0</v>
      </c>
      <c r="V537" s="1">
        <v>0</v>
      </c>
      <c r="W537" s="1">
        <v>0</v>
      </c>
      <c r="X537" s="1">
        <v>0</v>
      </c>
      <c r="Y537" s="1">
        <v>552</v>
      </c>
    </row>
    <row r="538" spans="1:25">
      <c r="A538" s="1" t="s">
        <v>3383</v>
      </c>
      <c r="B538" s="1" t="s">
        <v>3384</v>
      </c>
      <c r="C538" s="1" t="s">
        <v>3386</v>
      </c>
      <c r="D538" s="1" t="str">
        <f t="shared" si="16"/>
        <v>30035 MIRANO (VE)</v>
      </c>
      <c r="E538" s="1">
        <v>30035</v>
      </c>
      <c r="F538" s="1" t="s">
        <v>2803</v>
      </c>
      <c r="G538" s="1" t="s">
        <v>12736</v>
      </c>
      <c r="H538" s="1" t="s">
        <v>12655</v>
      </c>
      <c r="I538" s="1">
        <v>1495450270</v>
      </c>
      <c r="J538" s="5" t="str">
        <f t="shared" si="17"/>
        <v>01495450270</v>
      </c>
      <c r="K538" s="1" t="s">
        <v>27</v>
      </c>
      <c r="L538" s="1" t="s">
        <v>44</v>
      </c>
      <c r="M538" s="1" t="s">
        <v>3385</v>
      </c>
      <c r="N538" s="1" t="s">
        <v>3387</v>
      </c>
      <c r="Q538" s="1" t="s">
        <v>24</v>
      </c>
      <c r="R538" s="1" t="s">
        <v>12656</v>
      </c>
      <c r="S538" s="1">
        <v>0</v>
      </c>
      <c r="T538" s="1">
        <v>452.5</v>
      </c>
      <c r="U538" s="1">
        <v>0</v>
      </c>
      <c r="V538" s="1">
        <v>0</v>
      </c>
      <c r="W538" s="1">
        <v>0</v>
      </c>
      <c r="X538" s="1">
        <v>0</v>
      </c>
      <c r="Y538" s="1">
        <v>553</v>
      </c>
    </row>
    <row r="539" spans="1:25">
      <c r="A539" s="1" t="s">
        <v>3388</v>
      </c>
      <c r="B539" s="1" t="s">
        <v>3389</v>
      </c>
      <c r="C539" s="1" t="s">
        <v>3391</v>
      </c>
      <c r="D539" s="1" t="str">
        <f t="shared" si="16"/>
        <v>18038 SAN REMO (IM)</v>
      </c>
      <c r="E539" s="1">
        <v>18038</v>
      </c>
      <c r="F539" s="1" t="s">
        <v>757</v>
      </c>
      <c r="G539" s="1" t="s">
        <v>12691</v>
      </c>
      <c r="H539" s="1" t="s">
        <v>12674</v>
      </c>
      <c r="I539" s="1">
        <v>1414170082</v>
      </c>
      <c r="J539" s="5" t="str">
        <f t="shared" si="17"/>
        <v>01414170082</v>
      </c>
      <c r="K539" s="1" t="s">
        <v>12659</v>
      </c>
      <c r="L539" s="1" t="s">
        <v>12676</v>
      </c>
      <c r="M539" s="1" t="s">
        <v>3390</v>
      </c>
      <c r="N539" s="1" t="s">
        <v>3392</v>
      </c>
      <c r="P539" s="1" t="s">
        <v>3393</v>
      </c>
      <c r="Q539" s="1" t="s">
        <v>24</v>
      </c>
      <c r="R539" s="1" t="s">
        <v>12656</v>
      </c>
      <c r="S539" s="1">
        <v>0</v>
      </c>
      <c r="T539" s="3">
        <v>34389.06</v>
      </c>
      <c r="U539" s="1">
        <v>31.33</v>
      </c>
      <c r="V539" s="1">
        <v>31.33</v>
      </c>
      <c r="W539" s="1">
        <v>31.33</v>
      </c>
      <c r="X539" s="1">
        <v>31.33</v>
      </c>
      <c r="Y539" s="1">
        <v>554</v>
      </c>
    </row>
    <row r="540" spans="1:25">
      <c r="A540" s="1" t="s">
        <v>3394</v>
      </c>
      <c r="B540" s="1" t="s">
        <v>3395</v>
      </c>
      <c r="C540" s="1" t="s">
        <v>3397</v>
      </c>
      <c r="D540" s="1" t="str">
        <f t="shared" si="16"/>
        <v>42043 GATTATICO (RE)</v>
      </c>
      <c r="E540" s="1">
        <v>42043</v>
      </c>
      <c r="F540" s="1" t="s">
        <v>3398</v>
      </c>
      <c r="G540" s="1" t="s">
        <v>12783</v>
      </c>
      <c r="H540" s="1" t="s">
        <v>12726</v>
      </c>
      <c r="I540" s="1">
        <v>1156280354</v>
      </c>
      <c r="J540" s="5" t="str">
        <f t="shared" si="17"/>
        <v>01156280354</v>
      </c>
      <c r="K540" s="1" t="s">
        <v>12659</v>
      </c>
      <c r="L540" s="1" t="s">
        <v>12660</v>
      </c>
      <c r="M540" s="1" t="s">
        <v>3396</v>
      </c>
      <c r="N540" s="1" t="s">
        <v>3399</v>
      </c>
      <c r="P540" s="1" t="s">
        <v>3400</v>
      </c>
      <c r="Q540" s="1" t="s">
        <v>24</v>
      </c>
      <c r="R540" s="1" t="s">
        <v>12656</v>
      </c>
      <c r="S540" s="1">
        <v>0</v>
      </c>
      <c r="T540" s="3">
        <v>37444.42</v>
      </c>
      <c r="U540" s="1">
        <v>-56.13</v>
      </c>
      <c r="V540" s="1">
        <v>-56.13</v>
      </c>
      <c r="W540" s="1">
        <v>-56.13</v>
      </c>
      <c r="X540" s="1">
        <v>-56.13</v>
      </c>
      <c r="Y540" s="1">
        <v>555</v>
      </c>
    </row>
    <row r="541" spans="1:25">
      <c r="A541" s="1" t="s">
        <v>3401</v>
      </c>
      <c r="B541" s="1" t="s">
        <v>3402</v>
      </c>
      <c r="C541" s="1" t="s">
        <v>3404</v>
      </c>
      <c r="D541" s="1" t="str">
        <f t="shared" si="16"/>
        <v>47521 CESENA (FC)</v>
      </c>
      <c r="E541" s="1">
        <v>47521</v>
      </c>
      <c r="F541" s="1" t="s">
        <v>3405</v>
      </c>
      <c r="G541" s="1" t="s">
        <v>12741</v>
      </c>
      <c r="H541" s="1" t="s">
        <v>12726</v>
      </c>
      <c r="I541" s="1">
        <v>3100090400</v>
      </c>
      <c r="J541" s="5" t="str">
        <f t="shared" si="17"/>
        <v>03100090400</v>
      </c>
      <c r="K541" s="1" t="s">
        <v>27</v>
      </c>
      <c r="L541" s="1" t="s">
        <v>28</v>
      </c>
      <c r="M541" s="1" t="s">
        <v>3403</v>
      </c>
      <c r="N541" s="1" t="s">
        <v>3406</v>
      </c>
      <c r="P541" s="1" t="s">
        <v>3407</v>
      </c>
      <c r="Q541" s="1" t="s">
        <v>24</v>
      </c>
      <c r="R541" s="1" t="s">
        <v>12656</v>
      </c>
      <c r="S541" s="1">
        <v>0</v>
      </c>
      <c r="T541" s="3">
        <v>231676.26</v>
      </c>
      <c r="U541" s="1">
        <v>0</v>
      </c>
      <c r="V541" s="1">
        <v>0</v>
      </c>
      <c r="W541" s="1">
        <v>0</v>
      </c>
      <c r="X541" s="1">
        <v>0</v>
      </c>
      <c r="Y541" s="1">
        <v>556</v>
      </c>
    </row>
    <row r="542" spans="1:25">
      <c r="A542" s="1" t="s">
        <v>3408</v>
      </c>
      <c r="B542" s="1" t="s">
        <v>3409</v>
      </c>
      <c r="C542" s="1" t="s">
        <v>3411</v>
      </c>
      <c r="D542" s="1" t="str">
        <f t="shared" si="16"/>
        <v>20035 LISSONE (MI)</v>
      </c>
      <c r="E542" s="1">
        <v>20035</v>
      </c>
      <c r="F542" s="1" t="s">
        <v>161</v>
      </c>
      <c r="G542" s="1" t="s">
        <v>12654</v>
      </c>
      <c r="H542" s="1" t="s">
        <v>12663</v>
      </c>
      <c r="I542" s="1">
        <v>2330080132</v>
      </c>
      <c r="J542" s="5" t="str">
        <f t="shared" si="17"/>
        <v>02330080132</v>
      </c>
      <c r="K542" s="1" t="s">
        <v>27</v>
      </c>
      <c r="L542" s="1" t="s">
        <v>36</v>
      </c>
      <c r="M542" s="1" t="s">
        <v>3410</v>
      </c>
      <c r="N542" s="1" t="s">
        <v>3412</v>
      </c>
      <c r="P542" s="1" t="s">
        <v>3413</v>
      </c>
      <c r="Q542" s="1" t="s">
        <v>24</v>
      </c>
      <c r="R542" s="1" t="s">
        <v>12656</v>
      </c>
      <c r="S542" s="1">
        <v>0</v>
      </c>
      <c r="T542" s="3">
        <v>1522.3</v>
      </c>
      <c r="U542" s="1">
        <v>0</v>
      </c>
      <c r="V542" s="1">
        <v>0</v>
      </c>
      <c r="W542" s="1">
        <v>0</v>
      </c>
      <c r="X542" s="1">
        <v>0</v>
      </c>
      <c r="Y542" s="1">
        <v>557</v>
      </c>
    </row>
    <row r="543" spans="1:25">
      <c r="A543" s="1" t="s">
        <v>3414</v>
      </c>
      <c r="B543" s="1" t="s">
        <v>3415</v>
      </c>
      <c r="C543" s="1" t="s">
        <v>3417</v>
      </c>
      <c r="D543" s="1" t="str">
        <f t="shared" si="16"/>
        <v>95131 CATANIA (CT)</v>
      </c>
      <c r="E543" s="1">
        <v>95131</v>
      </c>
      <c r="F543" s="1" t="s">
        <v>1018</v>
      </c>
      <c r="G543" s="1" t="s">
        <v>12717</v>
      </c>
      <c r="H543" s="1" t="s">
        <v>12655</v>
      </c>
      <c r="I543" s="1">
        <v>503280877</v>
      </c>
      <c r="J543" s="5" t="str">
        <f t="shared" si="17"/>
        <v>0503280877</v>
      </c>
      <c r="K543" s="1" t="s">
        <v>27</v>
      </c>
      <c r="L543" s="1" t="s">
        <v>44</v>
      </c>
      <c r="M543" s="1" t="s">
        <v>3416</v>
      </c>
      <c r="N543" s="1" t="s">
        <v>3418</v>
      </c>
      <c r="P543" s="1" t="s">
        <v>3419</v>
      </c>
      <c r="Q543" s="1" t="s">
        <v>24</v>
      </c>
      <c r="R543" s="1" t="s">
        <v>12656</v>
      </c>
      <c r="S543" s="1">
        <v>0</v>
      </c>
      <c r="T543" s="3">
        <v>38789.339999999997</v>
      </c>
      <c r="U543" s="1">
        <v>0</v>
      </c>
      <c r="V543" s="1">
        <v>0</v>
      </c>
      <c r="W543" s="1">
        <v>0</v>
      </c>
      <c r="X543" s="1">
        <v>0</v>
      </c>
      <c r="Y543" s="1">
        <v>558</v>
      </c>
    </row>
    <row r="544" spans="1:25">
      <c r="A544" s="1" t="s">
        <v>3420</v>
      </c>
      <c r="B544" s="1" t="s">
        <v>3421</v>
      </c>
      <c r="C544" s="1" t="s">
        <v>3423</v>
      </c>
      <c r="D544" s="1" t="str">
        <f t="shared" si="16"/>
        <v>35010 S.GIORGIO DELLE PERTICHE (PD)</v>
      </c>
      <c r="E544" s="1">
        <v>35010</v>
      </c>
      <c r="F544" s="1" t="s">
        <v>3424</v>
      </c>
      <c r="G544" s="1" t="s">
        <v>12690</v>
      </c>
      <c r="H544" s="1" t="s">
        <v>12739</v>
      </c>
      <c r="I544" s="1">
        <v>4080140280</v>
      </c>
      <c r="J544" s="5" t="str">
        <f t="shared" si="17"/>
        <v>04080140280</v>
      </c>
      <c r="K544" s="1" t="s">
        <v>27</v>
      </c>
      <c r="L544" s="1" t="s">
        <v>44</v>
      </c>
      <c r="M544" s="1" t="s">
        <v>3422</v>
      </c>
      <c r="P544" s="1" t="s">
        <v>3425</v>
      </c>
      <c r="Q544" s="1" t="s">
        <v>24</v>
      </c>
      <c r="R544" s="1" t="s">
        <v>12656</v>
      </c>
      <c r="S544" s="1">
        <v>0</v>
      </c>
      <c r="T544" s="3">
        <v>1301.43</v>
      </c>
      <c r="U544" s="1">
        <v>0</v>
      </c>
      <c r="V544" s="1">
        <v>0</v>
      </c>
      <c r="W544" s="1">
        <v>0</v>
      </c>
      <c r="X544" s="1">
        <v>0</v>
      </c>
      <c r="Y544" s="1">
        <v>559</v>
      </c>
    </row>
    <row r="545" spans="1:25">
      <c r="A545" s="1" t="s">
        <v>3426</v>
      </c>
      <c r="B545" s="1" t="s">
        <v>3427</v>
      </c>
      <c r="C545" s="1" t="s">
        <v>3429</v>
      </c>
      <c r="D545" s="1" t="str">
        <f t="shared" si="16"/>
        <v>24061 ALBANO SANT'ALESSANDRO (BG)</v>
      </c>
      <c r="E545" s="1">
        <v>24061</v>
      </c>
      <c r="F545" s="1" t="s">
        <v>3430</v>
      </c>
      <c r="G545" s="1" t="s">
        <v>12668</v>
      </c>
      <c r="H545" s="1" t="s">
        <v>12658</v>
      </c>
      <c r="I545" s="1">
        <v>3671770166</v>
      </c>
      <c r="J545" s="5" t="str">
        <f t="shared" si="17"/>
        <v>03671770166</v>
      </c>
      <c r="K545" s="1" t="s">
        <v>12659</v>
      </c>
      <c r="L545" s="1" t="s">
        <v>12678</v>
      </c>
      <c r="M545" s="1" t="s">
        <v>3428</v>
      </c>
      <c r="N545" s="1" t="s">
        <v>3431</v>
      </c>
      <c r="O545" s="1" t="s">
        <v>3432</v>
      </c>
      <c r="P545" s="1" t="s">
        <v>3433</v>
      </c>
      <c r="Q545" s="1" t="s">
        <v>24</v>
      </c>
      <c r="R545" s="1" t="s">
        <v>12656</v>
      </c>
      <c r="S545" s="1">
        <v>0</v>
      </c>
      <c r="T545" s="3">
        <v>1344857.05</v>
      </c>
      <c r="U545" s="1">
        <v>115.9</v>
      </c>
      <c r="V545" s="1">
        <v>115.9</v>
      </c>
      <c r="W545" s="1">
        <v>115.9</v>
      </c>
      <c r="X545" s="1">
        <v>115.9</v>
      </c>
      <c r="Y545" s="1">
        <v>560</v>
      </c>
    </row>
    <row r="546" spans="1:25">
      <c r="A546" s="1" t="s">
        <v>3434</v>
      </c>
      <c r="B546" s="1" t="s">
        <v>3435</v>
      </c>
      <c r="C546" s="1" t="s">
        <v>3437</v>
      </c>
      <c r="D546" s="1" t="str">
        <f t="shared" si="16"/>
        <v>22100 COMO (CO)</v>
      </c>
      <c r="E546" s="1">
        <v>22100</v>
      </c>
      <c r="F546" s="1" t="s">
        <v>31</v>
      </c>
      <c r="G546" s="1" t="s">
        <v>12657</v>
      </c>
      <c r="H546" s="1" t="s">
        <v>12658</v>
      </c>
      <c r="I546" s="1">
        <v>2782840132</v>
      </c>
      <c r="J546" s="5" t="str">
        <f t="shared" si="17"/>
        <v>02782840132</v>
      </c>
      <c r="K546" s="1" t="s">
        <v>27</v>
      </c>
      <c r="L546" s="1" t="s">
        <v>44</v>
      </c>
      <c r="M546" s="1" t="s">
        <v>3436</v>
      </c>
      <c r="N546" s="1" t="s">
        <v>3438</v>
      </c>
      <c r="P546" s="1" t="s">
        <v>3439</v>
      </c>
      <c r="Q546" s="1" t="s">
        <v>24</v>
      </c>
      <c r="R546" s="1" t="s">
        <v>12656</v>
      </c>
      <c r="S546" s="1">
        <v>0</v>
      </c>
      <c r="T546" s="1">
        <v>310.5</v>
      </c>
      <c r="U546" s="1">
        <v>0</v>
      </c>
      <c r="V546" s="1">
        <v>0</v>
      </c>
      <c r="W546" s="1">
        <v>0</v>
      </c>
      <c r="X546" s="1">
        <v>0</v>
      </c>
      <c r="Y546" s="1">
        <v>561</v>
      </c>
    </row>
    <row r="547" spans="1:25">
      <c r="A547" s="1" t="s">
        <v>3440</v>
      </c>
      <c r="B547" s="1" t="s">
        <v>3441</v>
      </c>
      <c r="C547" s="1" t="s">
        <v>3443</v>
      </c>
      <c r="D547" s="1" t="str">
        <f t="shared" si="16"/>
        <v>24060 CASTELLI CALEPIO (BG)</v>
      </c>
      <c r="E547" s="1">
        <v>24060</v>
      </c>
      <c r="F547" s="1" t="s">
        <v>3444</v>
      </c>
      <c r="G547" s="1" t="s">
        <v>12668</v>
      </c>
      <c r="H547" s="1" t="s">
        <v>12658</v>
      </c>
      <c r="I547" s="1">
        <v>2951670161</v>
      </c>
      <c r="J547" s="5" t="str">
        <f t="shared" si="17"/>
        <v>02951670161</v>
      </c>
      <c r="K547" s="1" t="s">
        <v>12659</v>
      </c>
      <c r="L547" s="1" t="s">
        <v>12660</v>
      </c>
      <c r="M547" s="1" t="s">
        <v>3442</v>
      </c>
      <c r="N547" s="1" t="s">
        <v>3445</v>
      </c>
      <c r="P547" s="1" t="s">
        <v>12796</v>
      </c>
      <c r="Q547" s="1" t="s">
        <v>24</v>
      </c>
      <c r="R547" s="1" t="s">
        <v>12656</v>
      </c>
      <c r="S547" s="1">
        <v>0</v>
      </c>
      <c r="T547" s="3">
        <v>416043.29</v>
      </c>
      <c r="U547" s="1">
        <v>115.9</v>
      </c>
      <c r="V547" s="1">
        <v>115.9</v>
      </c>
      <c r="W547" s="1">
        <v>115.9</v>
      </c>
      <c r="X547" s="1">
        <v>115.9</v>
      </c>
      <c r="Y547" s="1">
        <v>562</v>
      </c>
    </row>
    <row r="548" spans="1:25">
      <c r="A548" s="1" t="s">
        <v>3446</v>
      </c>
      <c r="B548" s="1" t="s">
        <v>3447</v>
      </c>
      <c r="C548" s="1" t="s">
        <v>3449</v>
      </c>
      <c r="D548" s="1" t="str">
        <f t="shared" si="16"/>
        <v>30010 CAMPONOGARA (VE)</v>
      </c>
      <c r="E548" s="1">
        <v>30010</v>
      </c>
      <c r="F548" s="1" t="s">
        <v>3450</v>
      </c>
      <c r="G548" s="1" t="s">
        <v>12736</v>
      </c>
      <c r="H548" s="1" t="s">
        <v>12739</v>
      </c>
      <c r="I548" s="1">
        <v>2447780277</v>
      </c>
      <c r="J548" s="5" t="str">
        <f t="shared" si="17"/>
        <v>02447780277</v>
      </c>
      <c r="K548" s="1" t="s">
        <v>27</v>
      </c>
      <c r="L548" s="1" t="s">
        <v>44</v>
      </c>
      <c r="M548" s="1" t="s">
        <v>3448</v>
      </c>
      <c r="N548" s="1" t="s">
        <v>3451</v>
      </c>
      <c r="P548" s="1" t="s">
        <v>3452</v>
      </c>
      <c r="Q548" s="1" t="s">
        <v>24</v>
      </c>
      <c r="R548" s="1" t="s">
        <v>12656</v>
      </c>
      <c r="S548" s="1">
        <v>0</v>
      </c>
      <c r="T548" s="3">
        <v>3851.25</v>
      </c>
      <c r="U548" s="1">
        <v>0</v>
      </c>
      <c r="V548" s="1">
        <v>0</v>
      </c>
      <c r="W548" s="1">
        <v>0</v>
      </c>
      <c r="X548" s="1">
        <v>0</v>
      </c>
    </row>
    <row r="549" spans="1:25">
      <c r="A549" s="1" t="s">
        <v>3453</v>
      </c>
      <c r="B549" s="1" t="s">
        <v>43</v>
      </c>
      <c r="C549" s="1" t="s">
        <v>3455</v>
      </c>
      <c r="D549" s="1" t="str">
        <f t="shared" si="16"/>
        <v>20092 CINISELLO BALSAMO (MI)</v>
      </c>
      <c r="E549" s="1">
        <v>20092</v>
      </c>
      <c r="F549" s="1" t="s">
        <v>3456</v>
      </c>
      <c r="G549" s="1" t="s">
        <v>12654</v>
      </c>
      <c r="H549" s="1" t="s">
        <v>12663</v>
      </c>
      <c r="I549" s="1">
        <v>5235440962</v>
      </c>
      <c r="J549" s="5" t="str">
        <f t="shared" si="17"/>
        <v>05235440962</v>
      </c>
      <c r="K549" s="1" t="s">
        <v>27</v>
      </c>
      <c r="L549" s="1" t="s">
        <v>44</v>
      </c>
      <c r="M549" s="1" t="s">
        <v>3454</v>
      </c>
      <c r="Q549" s="1" t="s">
        <v>24</v>
      </c>
      <c r="R549" s="1" t="s">
        <v>12656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4</v>
      </c>
    </row>
    <row r="550" spans="1:25">
      <c r="A550" s="1" t="s">
        <v>3457</v>
      </c>
      <c r="B550" s="1" t="s">
        <v>92</v>
      </c>
      <c r="C550" s="1" t="s">
        <v>94</v>
      </c>
      <c r="D550" s="1" t="str">
        <f t="shared" si="16"/>
        <v>22066 MARIANO COMENSE (CO)</v>
      </c>
      <c r="E550" s="1">
        <v>22066</v>
      </c>
      <c r="F550" s="1" t="s">
        <v>95</v>
      </c>
      <c r="G550" s="1" t="s">
        <v>12657</v>
      </c>
      <c r="H550" s="1" t="s">
        <v>12658</v>
      </c>
      <c r="I550" s="1">
        <v>1993530797</v>
      </c>
      <c r="J550" s="5" t="str">
        <f t="shared" si="17"/>
        <v>01993530797</v>
      </c>
      <c r="K550" s="1" t="s">
        <v>27</v>
      </c>
      <c r="L550" s="1" t="s">
        <v>12676</v>
      </c>
      <c r="M550" s="1" t="s">
        <v>3458</v>
      </c>
      <c r="N550" s="4">
        <v>31744465</v>
      </c>
      <c r="P550" s="1" t="s">
        <v>97</v>
      </c>
      <c r="Q550" s="1" t="s">
        <v>24</v>
      </c>
      <c r="R550" s="1" t="s">
        <v>12656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11</v>
      </c>
    </row>
    <row r="551" spans="1:25">
      <c r="A551" s="1" t="s">
        <v>3459</v>
      </c>
      <c r="B551" s="1" t="s">
        <v>151</v>
      </c>
      <c r="C551" s="1" t="s">
        <v>3461</v>
      </c>
      <c r="D551" s="1" t="str">
        <f t="shared" si="16"/>
        <v>25034 ORZINUOVI (BS)</v>
      </c>
      <c r="E551" s="1">
        <v>25034</v>
      </c>
      <c r="F551" s="1" t="s">
        <v>3462</v>
      </c>
      <c r="G551" s="1" t="s">
        <v>12731</v>
      </c>
      <c r="H551" s="1" t="s">
        <v>12655</v>
      </c>
      <c r="I551" s="1">
        <v>1020060198</v>
      </c>
      <c r="J551" s="5" t="str">
        <f t="shared" si="17"/>
        <v>01020060198</v>
      </c>
      <c r="K551" s="1" t="s">
        <v>27</v>
      </c>
      <c r="L551" s="1" t="s">
        <v>44</v>
      </c>
      <c r="M551" s="1" t="s">
        <v>3460</v>
      </c>
      <c r="Q551" s="1" t="s">
        <v>24</v>
      </c>
      <c r="R551" s="1" t="s">
        <v>12656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20</v>
      </c>
    </row>
    <row r="552" spans="1:25">
      <c r="A552" s="1" t="s">
        <v>3463</v>
      </c>
      <c r="B552" s="1" t="s">
        <v>151</v>
      </c>
      <c r="C552" s="1" t="s">
        <v>3465</v>
      </c>
      <c r="D552" s="1" t="str">
        <f t="shared" si="16"/>
        <v>24058 ROMANO DI LOMBARDIA (BG)</v>
      </c>
      <c r="E552" s="1">
        <v>24058</v>
      </c>
      <c r="F552" s="1" t="s">
        <v>3466</v>
      </c>
      <c r="G552" s="1" t="s">
        <v>12668</v>
      </c>
      <c r="H552" s="1" t="s">
        <v>12665</v>
      </c>
      <c r="I552" s="1">
        <v>1020060198</v>
      </c>
      <c r="J552" s="5" t="str">
        <f t="shared" si="17"/>
        <v>01020060198</v>
      </c>
      <c r="K552" s="1" t="s">
        <v>27</v>
      </c>
      <c r="L552" s="1" t="s">
        <v>44</v>
      </c>
      <c r="M552" s="1" t="s">
        <v>3464</v>
      </c>
      <c r="Q552" s="1" t="s">
        <v>24</v>
      </c>
      <c r="R552" s="1" t="s">
        <v>12656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20</v>
      </c>
    </row>
    <row r="553" spans="1:25">
      <c r="A553" s="1" t="s">
        <v>3467</v>
      </c>
      <c r="B553" s="1" t="s">
        <v>151</v>
      </c>
      <c r="C553" s="1" t="s">
        <v>3469</v>
      </c>
      <c r="D553" s="1" t="str">
        <f t="shared" si="16"/>
        <v>21052 BUSTO ARSIZIO (VA)</v>
      </c>
      <c r="E553" s="1">
        <v>21052</v>
      </c>
      <c r="F553" s="1" t="s">
        <v>148</v>
      </c>
      <c r="G553" s="1" t="s">
        <v>12661</v>
      </c>
      <c r="H553" s="1" t="s">
        <v>12655</v>
      </c>
      <c r="I553" s="1">
        <v>1020060198</v>
      </c>
      <c r="J553" s="5" t="str">
        <f t="shared" si="17"/>
        <v>01020060198</v>
      </c>
      <c r="K553" s="1" t="s">
        <v>27</v>
      </c>
      <c r="L553" s="1" t="s">
        <v>44</v>
      </c>
      <c r="M553" s="1" t="s">
        <v>3468</v>
      </c>
      <c r="Q553" s="1" t="s">
        <v>24</v>
      </c>
      <c r="R553" s="1" t="s">
        <v>12656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20</v>
      </c>
    </row>
    <row r="554" spans="1:25">
      <c r="A554" s="1" t="s">
        <v>3470</v>
      </c>
      <c r="B554" s="1" t="s">
        <v>151</v>
      </c>
      <c r="C554" s="1" t="s">
        <v>3472</v>
      </c>
      <c r="D554" s="1" t="str">
        <f t="shared" si="16"/>
        <v>26900 LODI (LO)</v>
      </c>
      <c r="E554" s="1">
        <v>26900</v>
      </c>
      <c r="F554" s="1" t="s">
        <v>2580</v>
      </c>
      <c r="G554" s="1" t="s">
        <v>12687</v>
      </c>
      <c r="H554" s="1" t="s">
        <v>12658</v>
      </c>
      <c r="I554" s="1">
        <v>1020060198</v>
      </c>
      <c r="J554" s="5" t="str">
        <f t="shared" si="17"/>
        <v>01020060198</v>
      </c>
      <c r="K554" s="1" t="s">
        <v>27</v>
      </c>
      <c r="L554" s="1" t="s">
        <v>44</v>
      </c>
      <c r="M554" s="1" t="s">
        <v>3471</v>
      </c>
      <c r="Q554" s="1" t="s">
        <v>24</v>
      </c>
      <c r="R554" s="1" t="s">
        <v>12656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20</v>
      </c>
    </row>
    <row r="555" spans="1:25">
      <c r="A555" s="1" t="s">
        <v>3473</v>
      </c>
      <c r="B555" s="1" t="s">
        <v>151</v>
      </c>
      <c r="C555" s="1" t="s">
        <v>3461</v>
      </c>
      <c r="D555" s="1" t="str">
        <f t="shared" si="16"/>
        <v>25034 ORZINUOVI (BS)</v>
      </c>
      <c r="E555" s="1">
        <v>25034</v>
      </c>
      <c r="F555" s="1" t="s">
        <v>3462</v>
      </c>
      <c r="G555" s="1" t="s">
        <v>12731</v>
      </c>
      <c r="H555" s="1" t="s">
        <v>12655</v>
      </c>
      <c r="I555" s="1">
        <v>1020060198</v>
      </c>
      <c r="J555" s="5" t="str">
        <f t="shared" si="17"/>
        <v>01020060198</v>
      </c>
      <c r="K555" s="1" t="s">
        <v>27</v>
      </c>
      <c r="L555" s="1" t="s">
        <v>44</v>
      </c>
      <c r="M555" s="1" t="s">
        <v>3474</v>
      </c>
      <c r="Q555" s="1" t="s">
        <v>24</v>
      </c>
      <c r="R555" s="1" t="s">
        <v>12656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20</v>
      </c>
    </row>
    <row r="556" spans="1:25">
      <c r="A556" s="1" t="s">
        <v>3475</v>
      </c>
      <c r="B556" s="1" t="s">
        <v>151</v>
      </c>
      <c r="C556" s="1" t="s">
        <v>3465</v>
      </c>
      <c r="D556" s="1" t="str">
        <f t="shared" si="16"/>
        <v>24058 ROMANO DI LOMBARDIA (BG)</v>
      </c>
      <c r="E556" s="1">
        <v>24058</v>
      </c>
      <c r="F556" s="1" t="s">
        <v>3466</v>
      </c>
      <c r="G556" s="1" t="s">
        <v>12668</v>
      </c>
      <c r="H556" s="1" t="s">
        <v>12665</v>
      </c>
      <c r="I556" s="1">
        <v>1020060198</v>
      </c>
      <c r="J556" s="5" t="str">
        <f t="shared" si="17"/>
        <v>01020060198</v>
      </c>
      <c r="K556" s="1" t="s">
        <v>27</v>
      </c>
      <c r="L556" s="1" t="s">
        <v>44</v>
      </c>
      <c r="M556" s="1" t="s">
        <v>3476</v>
      </c>
      <c r="Q556" s="1" t="s">
        <v>24</v>
      </c>
      <c r="R556" s="1" t="s">
        <v>12656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20</v>
      </c>
    </row>
    <row r="557" spans="1:25">
      <c r="A557" s="1" t="s">
        <v>3477</v>
      </c>
      <c r="B557" s="1" t="s">
        <v>151</v>
      </c>
      <c r="C557" s="1" t="s">
        <v>3479</v>
      </c>
      <c r="D557" s="1" t="str">
        <f t="shared" si="16"/>
        <v>26013 CREMA (CR)</v>
      </c>
      <c r="E557" s="1">
        <v>26013</v>
      </c>
      <c r="F557" s="1" t="s">
        <v>1024</v>
      </c>
      <c r="G557" s="1" t="s">
        <v>12677</v>
      </c>
      <c r="H557" s="1" t="s">
        <v>12655</v>
      </c>
      <c r="I557" s="1">
        <v>1020060198</v>
      </c>
      <c r="J557" s="5" t="str">
        <f t="shared" si="17"/>
        <v>01020060198</v>
      </c>
      <c r="K557" s="1" t="s">
        <v>27</v>
      </c>
      <c r="L557" s="1" t="s">
        <v>44</v>
      </c>
      <c r="M557" s="1" t="s">
        <v>3478</v>
      </c>
      <c r="Q557" s="1" t="s">
        <v>24</v>
      </c>
      <c r="R557" s="1" t="s">
        <v>12656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20</v>
      </c>
    </row>
    <row r="558" spans="1:25">
      <c r="A558" s="1" t="s">
        <v>3480</v>
      </c>
      <c r="B558" s="1" t="s">
        <v>151</v>
      </c>
      <c r="C558" s="1" t="s">
        <v>3482</v>
      </c>
      <c r="D558" s="1" t="str">
        <f t="shared" si="16"/>
        <v>26013 CREMA (CR)</v>
      </c>
      <c r="E558" s="1">
        <v>26013</v>
      </c>
      <c r="F558" s="1" t="s">
        <v>1024</v>
      </c>
      <c r="G558" s="1" t="s">
        <v>12677</v>
      </c>
      <c r="H558" s="1" t="s">
        <v>12655</v>
      </c>
      <c r="I558" s="1">
        <v>1020060198</v>
      </c>
      <c r="J558" s="5" t="str">
        <f t="shared" si="17"/>
        <v>01020060198</v>
      </c>
      <c r="K558" s="1" t="s">
        <v>27</v>
      </c>
      <c r="L558" s="1" t="s">
        <v>44</v>
      </c>
      <c r="M558" s="1" t="s">
        <v>3481</v>
      </c>
      <c r="Q558" s="1" t="s">
        <v>24</v>
      </c>
      <c r="R558" s="1" t="s">
        <v>12656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20</v>
      </c>
    </row>
    <row r="559" spans="1:25">
      <c r="A559" s="1" t="s">
        <v>3483</v>
      </c>
      <c r="B559" s="1" t="s">
        <v>151</v>
      </c>
      <c r="C559" s="1" t="s">
        <v>3485</v>
      </c>
      <c r="D559" s="1" t="str">
        <f t="shared" si="16"/>
        <v>26900 LODI (LO)</v>
      </c>
      <c r="E559" s="1">
        <v>26900</v>
      </c>
      <c r="F559" s="1" t="s">
        <v>2580</v>
      </c>
      <c r="G559" s="1" t="s">
        <v>12687</v>
      </c>
      <c r="H559" s="1" t="s">
        <v>12658</v>
      </c>
      <c r="I559" s="1">
        <v>1020060198</v>
      </c>
      <c r="J559" s="5" t="str">
        <f t="shared" si="17"/>
        <v>01020060198</v>
      </c>
      <c r="K559" s="1" t="s">
        <v>27</v>
      </c>
      <c r="L559" s="1" t="s">
        <v>44</v>
      </c>
      <c r="M559" s="1" t="s">
        <v>3484</v>
      </c>
      <c r="Q559" s="1" t="s">
        <v>24</v>
      </c>
      <c r="R559" s="1" t="s">
        <v>12656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20</v>
      </c>
    </row>
    <row r="560" spans="1:25">
      <c r="A560" s="1" t="s">
        <v>3486</v>
      </c>
      <c r="B560" s="1" t="s">
        <v>211</v>
      </c>
      <c r="C560" s="1" t="s">
        <v>213</v>
      </c>
      <c r="D560" s="1" t="str">
        <f t="shared" si="16"/>
        <v>28060 CUREGGIO (NO)</v>
      </c>
      <c r="E560" s="1">
        <v>28060</v>
      </c>
      <c r="F560" s="1" t="s">
        <v>214</v>
      </c>
      <c r="G560" s="1" t="s">
        <v>12682</v>
      </c>
      <c r="H560" s="1" t="s">
        <v>12658</v>
      </c>
      <c r="I560" s="1">
        <v>1585040031</v>
      </c>
      <c r="J560" s="5" t="str">
        <f t="shared" si="17"/>
        <v>01585040031</v>
      </c>
      <c r="K560" s="1" t="s">
        <v>12659</v>
      </c>
      <c r="L560" s="1" t="s">
        <v>12678</v>
      </c>
      <c r="M560" s="1" t="s">
        <v>3487</v>
      </c>
      <c r="Q560" s="1" t="s">
        <v>24</v>
      </c>
      <c r="R560" s="1" t="s">
        <v>12656</v>
      </c>
      <c r="S560" s="1">
        <v>0</v>
      </c>
      <c r="T560" s="1">
        <v>-357.72</v>
      </c>
      <c r="U560" s="1">
        <v>0</v>
      </c>
      <c r="V560" s="1">
        <v>0</v>
      </c>
      <c r="W560" s="1">
        <v>0</v>
      </c>
      <c r="X560" s="1">
        <v>0</v>
      </c>
      <c r="Y560" s="1">
        <v>29</v>
      </c>
    </row>
    <row r="561" spans="1:25">
      <c r="A561" s="1" t="s">
        <v>3488</v>
      </c>
      <c r="B561" s="1" t="s">
        <v>3489</v>
      </c>
      <c r="C561" s="1" t="s">
        <v>3491</v>
      </c>
      <c r="D561" s="1" t="str">
        <f t="shared" si="16"/>
        <v>80026 CASORIA (NA)</v>
      </c>
      <c r="E561" s="1">
        <v>80026</v>
      </c>
      <c r="F561" s="1" t="s">
        <v>1516</v>
      </c>
      <c r="G561" s="1" t="s">
        <v>12701</v>
      </c>
      <c r="H561" s="1" t="s">
        <v>12655</v>
      </c>
      <c r="I561" s="1">
        <v>4434020634</v>
      </c>
      <c r="J561" s="5" t="str">
        <f t="shared" si="17"/>
        <v>04434020634</v>
      </c>
      <c r="K561" s="1" t="s">
        <v>27</v>
      </c>
      <c r="L561" s="1" t="s">
        <v>44</v>
      </c>
      <c r="M561" s="1" t="s">
        <v>3490</v>
      </c>
      <c r="N561" s="1">
        <v>817599677</v>
      </c>
      <c r="P561" s="1" t="s">
        <v>3492</v>
      </c>
      <c r="Q561" s="1" t="s">
        <v>24</v>
      </c>
      <c r="R561" s="1" t="s">
        <v>12656</v>
      </c>
      <c r="S561" s="1">
        <v>0</v>
      </c>
      <c r="T561" s="3">
        <v>11466.83</v>
      </c>
      <c r="U561" s="1">
        <v>102.46</v>
      </c>
      <c r="V561" s="1">
        <v>102.46</v>
      </c>
      <c r="W561" s="1">
        <v>102.46</v>
      </c>
      <c r="X561" s="1">
        <v>102.46</v>
      </c>
      <c r="Y561" s="1">
        <v>43</v>
      </c>
    </row>
    <row r="562" spans="1:25">
      <c r="A562" s="1" t="s">
        <v>3493</v>
      </c>
      <c r="B562" s="1" t="s">
        <v>3494</v>
      </c>
      <c r="C562" s="1" t="s">
        <v>3496</v>
      </c>
      <c r="D562" s="1" t="str">
        <f t="shared" si="16"/>
        <v>61032 FANO (PU)</v>
      </c>
      <c r="E562" s="1">
        <v>61032</v>
      </c>
      <c r="F562" s="1" t="s">
        <v>3497</v>
      </c>
      <c r="G562" s="1" t="s">
        <v>12763</v>
      </c>
      <c r="H562" s="1" t="s">
        <v>12655</v>
      </c>
      <c r="I562" s="1">
        <v>2426290413</v>
      </c>
      <c r="J562" s="5" t="str">
        <f t="shared" si="17"/>
        <v>02426290413</v>
      </c>
      <c r="K562" s="1" t="s">
        <v>27</v>
      </c>
      <c r="L562" s="1" t="s">
        <v>28</v>
      </c>
      <c r="M562" s="1" t="s">
        <v>3495</v>
      </c>
      <c r="N562" s="1" t="s">
        <v>3498</v>
      </c>
      <c r="P562" s="1" t="s">
        <v>3499</v>
      </c>
      <c r="Q562" s="1" t="s">
        <v>24</v>
      </c>
      <c r="R562" s="1" t="s">
        <v>12656</v>
      </c>
      <c r="S562" s="1">
        <v>0</v>
      </c>
      <c r="T562" s="3">
        <v>4076.65</v>
      </c>
      <c r="U562" s="1">
        <v>0</v>
      </c>
      <c r="V562" s="1">
        <v>0</v>
      </c>
      <c r="W562" s="1">
        <v>0</v>
      </c>
      <c r="X562" s="1">
        <v>0</v>
      </c>
      <c r="Y562" s="1">
        <v>43</v>
      </c>
    </row>
    <row r="563" spans="1:25">
      <c r="A563" s="1" t="s">
        <v>3500</v>
      </c>
      <c r="B563" s="1" t="s">
        <v>342</v>
      </c>
      <c r="C563" s="1" t="s">
        <v>3502</v>
      </c>
      <c r="D563" s="1" t="str">
        <f t="shared" si="16"/>
        <v>21016 LUINO (VA)</v>
      </c>
      <c r="E563" s="1">
        <v>21016</v>
      </c>
      <c r="F563" s="1" t="s">
        <v>1986</v>
      </c>
      <c r="G563" s="1" t="s">
        <v>12661</v>
      </c>
      <c r="H563" s="1" t="s">
        <v>12658</v>
      </c>
      <c r="I563" s="1">
        <v>1914960123</v>
      </c>
      <c r="J563" s="5" t="str">
        <f t="shared" si="17"/>
        <v>01914960123</v>
      </c>
      <c r="K563" s="1" t="s">
        <v>12675</v>
      </c>
      <c r="L563" s="1" t="s">
        <v>12676</v>
      </c>
      <c r="M563" s="1" t="s">
        <v>3501</v>
      </c>
      <c r="P563" s="1" t="s">
        <v>3503</v>
      </c>
      <c r="Q563" s="1" t="s">
        <v>24</v>
      </c>
      <c r="R563" s="1" t="s">
        <v>12656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49</v>
      </c>
    </row>
    <row r="564" spans="1:25">
      <c r="A564" s="1" t="s">
        <v>3504</v>
      </c>
      <c r="B564" s="1" t="s">
        <v>373</v>
      </c>
      <c r="C564" s="1" t="s">
        <v>3506</v>
      </c>
      <c r="D564" s="1" t="str">
        <f t="shared" si="16"/>
        <v>23010 ROGOLO (SO)</v>
      </c>
      <c r="E564" s="1">
        <v>23010</v>
      </c>
      <c r="F564" s="1" t="s">
        <v>3507</v>
      </c>
      <c r="G564" s="1" t="s">
        <v>12685</v>
      </c>
      <c r="H564" s="1" t="s">
        <v>12658</v>
      </c>
      <c r="I564" s="1">
        <v>747970135</v>
      </c>
      <c r="J564" s="5" t="str">
        <f t="shared" si="17"/>
        <v>0747970135</v>
      </c>
      <c r="K564" s="1" t="s">
        <v>12659</v>
      </c>
      <c r="L564" s="1" t="s">
        <v>12676</v>
      </c>
      <c r="M564" s="1" t="s">
        <v>3505</v>
      </c>
      <c r="Q564" s="1" t="s">
        <v>24</v>
      </c>
      <c r="R564" s="1" t="s">
        <v>12656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54</v>
      </c>
    </row>
    <row r="565" spans="1:25">
      <c r="A565" s="1" t="s">
        <v>3508</v>
      </c>
      <c r="B565" s="1" t="s">
        <v>373</v>
      </c>
      <c r="C565" s="1" t="s">
        <v>375</v>
      </c>
      <c r="D565" s="1" t="str">
        <f t="shared" si="16"/>
        <v>22013 DOMASO (CO)</v>
      </c>
      <c r="E565" s="1">
        <v>22013</v>
      </c>
      <c r="F565" s="1" t="s">
        <v>376</v>
      </c>
      <c r="G565" s="1" t="s">
        <v>12657</v>
      </c>
      <c r="H565" s="1" t="s">
        <v>12658</v>
      </c>
      <c r="I565" s="1">
        <v>747970135</v>
      </c>
      <c r="J565" s="5" t="str">
        <f t="shared" si="17"/>
        <v>0747970135</v>
      </c>
      <c r="K565" s="1" t="s">
        <v>12659</v>
      </c>
      <c r="L565" s="1" t="s">
        <v>12676</v>
      </c>
      <c r="M565" s="1" t="s">
        <v>3509</v>
      </c>
      <c r="Q565" s="1" t="s">
        <v>24</v>
      </c>
      <c r="R565" s="1" t="s">
        <v>12656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54</v>
      </c>
    </row>
    <row r="566" spans="1:25">
      <c r="A566" s="1" t="s">
        <v>3510</v>
      </c>
      <c r="B566" s="1" t="s">
        <v>380</v>
      </c>
      <c r="C566" s="1" t="s">
        <v>3512</v>
      </c>
      <c r="D566" s="1" t="str">
        <f t="shared" si="16"/>
        <v>21052 BUSTO ARSIZIO (VA)</v>
      </c>
      <c r="E566" s="1">
        <v>21052</v>
      </c>
      <c r="F566" s="1" t="s">
        <v>148</v>
      </c>
      <c r="G566" s="1" t="s">
        <v>12661</v>
      </c>
      <c r="H566" s="1" t="s">
        <v>12658</v>
      </c>
      <c r="I566" s="1">
        <v>161600127</v>
      </c>
      <c r="J566" s="5" t="str">
        <f t="shared" si="17"/>
        <v>0161600127</v>
      </c>
      <c r="K566" s="1" t="s">
        <v>12659</v>
      </c>
      <c r="L566" s="1" t="s">
        <v>12676</v>
      </c>
      <c r="M566" s="1" t="s">
        <v>3511</v>
      </c>
      <c r="N566" s="1" t="s">
        <v>3513</v>
      </c>
      <c r="P566" s="1" t="s">
        <v>384</v>
      </c>
      <c r="Q566" s="1" t="s">
        <v>24</v>
      </c>
      <c r="R566" s="1" t="s">
        <v>12656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55</v>
      </c>
    </row>
    <row r="567" spans="1:25">
      <c r="A567" s="1" t="s">
        <v>3514</v>
      </c>
      <c r="B567" s="1" t="s">
        <v>386</v>
      </c>
      <c r="C567" s="1" t="s">
        <v>3516</v>
      </c>
      <c r="D567" s="1" t="str">
        <f t="shared" si="16"/>
        <v>23899 ROBBIATE (LC)</v>
      </c>
      <c r="E567" s="1">
        <v>23899</v>
      </c>
      <c r="F567" s="1" t="s">
        <v>3517</v>
      </c>
      <c r="G567" s="1" t="s">
        <v>12671</v>
      </c>
      <c r="H567" s="1" t="s">
        <v>12665</v>
      </c>
      <c r="I567" s="1">
        <v>3056510138</v>
      </c>
      <c r="J567" s="5" t="str">
        <f t="shared" si="17"/>
        <v>03056510138</v>
      </c>
      <c r="K567" s="1" t="s">
        <v>27</v>
      </c>
      <c r="L567" s="1" t="s">
        <v>44</v>
      </c>
      <c r="M567" s="1" t="s">
        <v>3515</v>
      </c>
      <c r="N567" s="1" t="s">
        <v>390</v>
      </c>
      <c r="P567" s="1" t="s">
        <v>391</v>
      </c>
      <c r="Q567" s="1" t="s">
        <v>24</v>
      </c>
      <c r="R567" s="1" t="s">
        <v>12656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56</v>
      </c>
    </row>
    <row r="568" spans="1:25">
      <c r="A568" s="1" t="s">
        <v>3518</v>
      </c>
      <c r="B568" s="1" t="s">
        <v>502</v>
      </c>
      <c r="C568" s="1" t="s">
        <v>3520</v>
      </c>
      <c r="D568" s="1" t="str">
        <f t="shared" si="16"/>
        <v>9100 CAGLIARI (CA)</v>
      </c>
      <c r="E568" s="1">
        <v>9100</v>
      </c>
      <c r="F568" s="1" t="s">
        <v>3067</v>
      </c>
      <c r="G568" s="1" t="s">
        <v>12749</v>
      </c>
      <c r="H568" s="1" t="s">
        <v>12655</v>
      </c>
      <c r="I568" s="1">
        <v>111910956</v>
      </c>
      <c r="J568" s="5" t="str">
        <f t="shared" si="17"/>
        <v>0111910956</v>
      </c>
      <c r="K568" s="1" t="s">
        <v>27</v>
      </c>
      <c r="L568" s="1" t="s">
        <v>44</v>
      </c>
      <c r="M568" s="1" t="s">
        <v>3519</v>
      </c>
      <c r="Q568" s="1" t="s">
        <v>24</v>
      </c>
      <c r="R568" s="1" t="s">
        <v>12656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75</v>
      </c>
    </row>
    <row r="569" spans="1:25">
      <c r="A569" s="1" t="s">
        <v>3521</v>
      </c>
      <c r="B569" s="1" t="s">
        <v>621</v>
      </c>
      <c r="C569" s="1" t="s">
        <v>3523</v>
      </c>
      <c r="D569" s="1" t="str">
        <f t="shared" si="16"/>
        <v>21040 UBOLDO (VA)</v>
      </c>
      <c r="E569" s="1">
        <v>21040</v>
      </c>
      <c r="F569" s="1" t="s">
        <v>3524</v>
      </c>
      <c r="G569" s="1" t="s">
        <v>12661</v>
      </c>
      <c r="H569" s="1" t="s">
        <v>12658</v>
      </c>
      <c r="I569" s="1">
        <v>1644520122</v>
      </c>
      <c r="J569" s="5" t="str">
        <f t="shared" si="17"/>
        <v>01644520122</v>
      </c>
      <c r="K569" s="1" t="s">
        <v>27</v>
      </c>
      <c r="L569" s="1" t="s">
        <v>44</v>
      </c>
      <c r="M569" s="1" t="s">
        <v>3522</v>
      </c>
      <c r="P569" s="1" t="s">
        <v>626</v>
      </c>
      <c r="Q569" s="1" t="s">
        <v>24</v>
      </c>
      <c r="R569" s="1" t="s">
        <v>12656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94</v>
      </c>
    </row>
    <row r="570" spans="1:25">
      <c r="A570" s="1" t="s">
        <v>3525</v>
      </c>
      <c r="B570" s="1" t="s">
        <v>641</v>
      </c>
      <c r="C570" s="1" t="s">
        <v>3527</v>
      </c>
      <c r="D570" s="1" t="str">
        <f t="shared" si="16"/>
        <v>22073 FINO MORNASCO (CO)</v>
      </c>
      <c r="E570" s="1">
        <v>22073</v>
      </c>
      <c r="F570" s="1" t="s">
        <v>1393</v>
      </c>
      <c r="G570" s="1" t="s">
        <v>12657</v>
      </c>
      <c r="H570" s="1" t="s">
        <v>12658</v>
      </c>
      <c r="I570" s="1">
        <v>10526000152</v>
      </c>
      <c r="J570" s="5" t="str">
        <f t="shared" si="17"/>
        <v>010526000152</v>
      </c>
      <c r="K570" s="1" t="s">
        <v>27</v>
      </c>
      <c r="L570" s="1" t="s">
        <v>44</v>
      </c>
      <c r="M570" s="1" t="s">
        <v>3526</v>
      </c>
      <c r="Q570" s="1" t="s">
        <v>24</v>
      </c>
      <c r="R570" s="1" t="s">
        <v>12656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97</v>
      </c>
    </row>
    <row r="571" spans="1:25">
      <c r="A571" s="1" t="s">
        <v>3528</v>
      </c>
      <c r="B571" s="1" t="s">
        <v>673</v>
      </c>
      <c r="C571" s="1" t="s">
        <v>3530</v>
      </c>
      <c r="D571" s="1" t="str">
        <f t="shared" si="16"/>
        <v>20020 ARESE (MI)</v>
      </c>
      <c r="E571" s="1">
        <v>20020</v>
      </c>
      <c r="F571" s="1" t="s">
        <v>873</v>
      </c>
      <c r="G571" s="1" t="s">
        <v>12654</v>
      </c>
      <c r="H571" s="1" t="s">
        <v>12655</v>
      </c>
      <c r="I571" s="1">
        <v>6038170152</v>
      </c>
      <c r="J571" s="5" t="str">
        <f t="shared" si="17"/>
        <v>06038170152</v>
      </c>
      <c r="K571" s="1" t="s">
        <v>27</v>
      </c>
      <c r="L571" s="1" t="s">
        <v>44</v>
      </c>
      <c r="M571" s="1" t="s">
        <v>3529</v>
      </c>
      <c r="Q571" s="1" t="s">
        <v>24</v>
      </c>
      <c r="R571" s="1" t="s">
        <v>12656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102</v>
      </c>
    </row>
    <row r="572" spans="1:25">
      <c r="A572" s="1" t="s">
        <v>3531</v>
      </c>
      <c r="B572" s="1" t="s">
        <v>691</v>
      </c>
      <c r="C572" s="1" t="s">
        <v>1837</v>
      </c>
      <c r="D572" s="1" t="str">
        <f t="shared" si="16"/>
        <v>20025 LEGNANO (MI)</v>
      </c>
      <c r="E572" s="1">
        <v>20025</v>
      </c>
      <c r="F572" s="1" t="s">
        <v>569</v>
      </c>
      <c r="G572" s="1" t="s">
        <v>12654</v>
      </c>
      <c r="H572" s="1" t="s">
        <v>12663</v>
      </c>
      <c r="I572" s="1">
        <v>791300155</v>
      </c>
      <c r="J572" s="5" t="str">
        <f t="shared" si="17"/>
        <v>0791300155</v>
      </c>
      <c r="K572" s="1" t="s">
        <v>27</v>
      </c>
      <c r="L572" s="1" t="s">
        <v>44</v>
      </c>
      <c r="M572" s="1" t="s">
        <v>3532</v>
      </c>
      <c r="Q572" s="1" t="s">
        <v>24</v>
      </c>
      <c r="R572" s="1" t="s">
        <v>12656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105</v>
      </c>
    </row>
    <row r="573" spans="1:25">
      <c r="A573" s="1" t="s">
        <v>3533</v>
      </c>
      <c r="B573" s="1" t="s">
        <v>691</v>
      </c>
      <c r="C573" s="1" t="s">
        <v>1837</v>
      </c>
      <c r="D573" s="1" t="str">
        <f t="shared" si="16"/>
        <v>20025 LEGNANO (MI)</v>
      </c>
      <c r="E573" s="1">
        <v>20025</v>
      </c>
      <c r="F573" s="1" t="s">
        <v>569</v>
      </c>
      <c r="G573" s="1" t="s">
        <v>12654</v>
      </c>
      <c r="H573" s="1" t="s">
        <v>12663</v>
      </c>
      <c r="I573" s="1">
        <v>791300155</v>
      </c>
      <c r="J573" s="5" t="str">
        <f t="shared" si="17"/>
        <v>0791300155</v>
      </c>
      <c r="K573" s="1" t="s">
        <v>27</v>
      </c>
      <c r="L573" s="1" t="s">
        <v>44</v>
      </c>
      <c r="M573" s="1" t="s">
        <v>3534</v>
      </c>
      <c r="Q573" s="1" t="s">
        <v>24</v>
      </c>
      <c r="R573" s="1" t="s">
        <v>12656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105</v>
      </c>
    </row>
    <row r="574" spans="1:25">
      <c r="A574" s="1" t="s">
        <v>3535</v>
      </c>
      <c r="B574" s="1" t="s">
        <v>703</v>
      </c>
      <c r="C574" s="1" t="s">
        <v>3537</v>
      </c>
      <c r="D574" s="1" t="str">
        <f t="shared" si="16"/>
        <v>21052 BUSTO ARSIZIO (VA)</v>
      </c>
      <c r="E574" s="1">
        <v>21052</v>
      </c>
      <c r="F574" s="1" t="s">
        <v>148</v>
      </c>
      <c r="G574" s="1" t="s">
        <v>12661</v>
      </c>
      <c r="H574" s="1" t="s">
        <v>12658</v>
      </c>
      <c r="I574" s="1">
        <v>695600130</v>
      </c>
      <c r="J574" s="5" t="str">
        <f t="shared" si="17"/>
        <v>0695600130</v>
      </c>
      <c r="K574" s="1" t="s">
        <v>27</v>
      </c>
      <c r="L574" s="1" t="s">
        <v>44</v>
      </c>
      <c r="M574" s="1" t="s">
        <v>3536</v>
      </c>
      <c r="P574" s="1" t="s">
        <v>707</v>
      </c>
      <c r="Q574" s="1" t="s">
        <v>24</v>
      </c>
      <c r="R574" s="1" t="s">
        <v>12656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107</v>
      </c>
    </row>
    <row r="575" spans="1:25">
      <c r="A575" s="1" t="s">
        <v>3538</v>
      </c>
      <c r="B575" s="1" t="s">
        <v>731</v>
      </c>
      <c r="C575" s="1" t="s">
        <v>733</v>
      </c>
      <c r="D575" s="1" t="str">
        <f t="shared" si="16"/>
        <v>20155 MILANO (MI)</v>
      </c>
      <c r="E575" s="1">
        <v>20155</v>
      </c>
      <c r="F575" s="1" t="s">
        <v>102</v>
      </c>
      <c r="G575" s="1" t="s">
        <v>12654</v>
      </c>
      <c r="H575" s="1" t="s">
        <v>12665</v>
      </c>
      <c r="I575" s="1">
        <v>12058930152</v>
      </c>
      <c r="J575" s="5" t="str">
        <f t="shared" si="17"/>
        <v>012058930152</v>
      </c>
      <c r="K575" s="1" t="s">
        <v>12659</v>
      </c>
      <c r="L575" s="1" t="s">
        <v>12676</v>
      </c>
      <c r="M575" s="1" t="s">
        <v>3539</v>
      </c>
      <c r="Q575" s="1" t="s">
        <v>24</v>
      </c>
      <c r="R575" s="1" t="s">
        <v>12656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112</v>
      </c>
    </row>
    <row r="576" spans="1:25">
      <c r="A576" s="1" t="s">
        <v>3540</v>
      </c>
      <c r="B576" s="1" t="s">
        <v>933</v>
      </c>
      <c r="C576" s="1" t="s">
        <v>3542</v>
      </c>
      <c r="D576" s="1" t="str">
        <f t="shared" si="16"/>
        <v>90145 PALERMO (PA)</v>
      </c>
      <c r="E576" s="1">
        <v>90145</v>
      </c>
      <c r="F576" s="1" t="s">
        <v>54</v>
      </c>
      <c r="G576" s="1" t="s">
        <v>12664</v>
      </c>
      <c r="H576" s="1" t="s">
        <v>12655</v>
      </c>
      <c r="I576" s="1">
        <v>4915860821</v>
      </c>
      <c r="J576" s="5" t="str">
        <f t="shared" si="17"/>
        <v>04915860821</v>
      </c>
      <c r="K576" s="1" t="s">
        <v>27</v>
      </c>
      <c r="L576" s="1" t="s">
        <v>44</v>
      </c>
      <c r="M576" s="1" t="s">
        <v>3541</v>
      </c>
      <c r="N576" s="1">
        <v>91201177</v>
      </c>
      <c r="Q576" s="1" t="s">
        <v>24</v>
      </c>
      <c r="R576" s="1" t="s">
        <v>12656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147</v>
      </c>
    </row>
    <row r="577" spans="1:25">
      <c r="A577" s="1" t="s">
        <v>3543</v>
      </c>
      <c r="B577" s="1" t="s">
        <v>952</v>
      </c>
      <c r="C577" s="1" t="s">
        <v>3545</v>
      </c>
      <c r="D577" s="1" t="str">
        <f t="shared" si="16"/>
        <v>21047 SARONNO (VA)</v>
      </c>
      <c r="E577" s="1">
        <v>21047</v>
      </c>
      <c r="F577" s="1" t="s">
        <v>624</v>
      </c>
      <c r="G577" s="1" t="s">
        <v>12661</v>
      </c>
      <c r="H577" s="1" t="s">
        <v>12658</v>
      </c>
      <c r="I577" s="1">
        <v>1317400123</v>
      </c>
      <c r="J577" s="5" t="str">
        <f t="shared" si="17"/>
        <v>01317400123</v>
      </c>
      <c r="K577" s="1" t="s">
        <v>12659</v>
      </c>
      <c r="L577" s="1" t="s">
        <v>12676</v>
      </c>
      <c r="M577" s="1" t="s">
        <v>3544</v>
      </c>
      <c r="N577" s="1">
        <v>29626450</v>
      </c>
      <c r="P577" s="1" t="s">
        <v>956</v>
      </c>
      <c r="Q577" s="1" t="s">
        <v>24</v>
      </c>
      <c r="R577" s="1" t="s">
        <v>12656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150</v>
      </c>
    </row>
    <row r="578" spans="1:25">
      <c r="A578" s="1" t="s">
        <v>3546</v>
      </c>
      <c r="B578" s="1" t="s">
        <v>1035</v>
      </c>
      <c r="C578" s="1" t="s">
        <v>3548</v>
      </c>
      <c r="D578" s="1" t="str">
        <f t="shared" si="16"/>
        <v>22063 CANTU' (CO)</v>
      </c>
      <c r="E578" s="1">
        <v>22063</v>
      </c>
      <c r="F578" s="1" t="s">
        <v>3549</v>
      </c>
      <c r="G578" s="1" t="s">
        <v>12657</v>
      </c>
      <c r="H578" s="1" t="s">
        <v>12658</v>
      </c>
      <c r="I578" s="1">
        <v>2184790133</v>
      </c>
      <c r="J578" s="5" t="str">
        <f t="shared" si="17"/>
        <v>02184790133</v>
      </c>
      <c r="K578" s="1" t="s">
        <v>12659</v>
      </c>
      <c r="L578" s="1" t="s">
        <v>12662</v>
      </c>
      <c r="M578" s="1" t="s">
        <v>3547</v>
      </c>
      <c r="N578" s="1">
        <v>31714945</v>
      </c>
      <c r="P578" s="1" t="s">
        <v>1039</v>
      </c>
      <c r="Q578" s="1" t="s">
        <v>24</v>
      </c>
      <c r="R578" s="1" t="s">
        <v>12656</v>
      </c>
      <c r="S578" s="1">
        <v>0</v>
      </c>
      <c r="T578" s="1">
        <v>0</v>
      </c>
      <c r="U578" s="1">
        <v>0</v>
      </c>
      <c r="V578" s="1">
        <v>0</v>
      </c>
      <c r="W578" s="1">
        <v>-172.11</v>
      </c>
      <c r="X578" s="1">
        <v>0</v>
      </c>
      <c r="Y578" s="1">
        <v>163</v>
      </c>
    </row>
    <row r="579" spans="1:25">
      <c r="A579" s="1" t="s">
        <v>3550</v>
      </c>
      <c r="B579" s="1" t="s">
        <v>1054</v>
      </c>
      <c r="C579" s="1" t="s">
        <v>3552</v>
      </c>
      <c r="D579" s="1" t="str">
        <f t="shared" ref="D579:D642" si="18">CONCATENATE(E579," ",F579," ","(", G579,")")</f>
        <v>20021 BOLLATE (MI)</v>
      </c>
      <c r="E579" s="1">
        <v>20021</v>
      </c>
      <c r="F579" s="1" t="s">
        <v>948</v>
      </c>
      <c r="G579" s="1" t="s">
        <v>12654</v>
      </c>
      <c r="H579" s="1" t="s">
        <v>12663</v>
      </c>
      <c r="I579" s="1">
        <v>2242090120</v>
      </c>
      <c r="J579" s="5" t="str">
        <f t="shared" ref="J579:J642" si="19">CONCATENATE(0,I579)</f>
        <v>02242090120</v>
      </c>
      <c r="K579" s="1" t="s">
        <v>27</v>
      </c>
      <c r="L579" s="1" t="s">
        <v>44</v>
      </c>
      <c r="M579" s="1" t="s">
        <v>3551</v>
      </c>
      <c r="N579" s="1" t="s">
        <v>3553</v>
      </c>
      <c r="Q579" s="1" t="s">
        <v>24</v>
      </c>
      <c r="R579" s="1" t="s">
        <v>12656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166</v>
      </c>
    </row>
    <row r="580" spans="1:25">
      <c r="A580" s="1" t="s">
        <v>3554</v>
      </c>
      <c r="B580" s="1" t="s">
        <v>11639</v>
      </c>
      <c r="C580" s="1" t="s">
        <v>3556</v>
      </c>
      <c r="D580" s="1" t="str">
        <f t="shared" si="18"/>
        <v>52027 SAN GIOVANNI VALDARNO (AR)</v>
      </c>
      <c r="E580" s="1">
        <v>52027</v>
      </c>
      <c r="F580" s="1" t="s">
        <v>1069</v>
      </c>
      <c r="G580" s="1" t="s">
        <v>12703</v>
      </c>
      <c r="H580" s="1" t="s">
        <v>12655</v>
      </c>
      <c r="I580" s="1">
        <v>917330516</v>
      </c>
      <c r="J580" s="5" t="str">
        <f t="shared" si="19"/>
        <v>0917330516</v>
      </c>
      <c r="K580" s="1" t="s">
        <v>27</v>
      </c>
      <c r="L580" s="1" t="s">
        <v>44</v>
      </c>
      <c r="M580" s="1" t="s">
        <v>3555</v>
      </c>
      <c r="Q580" s="1" t="s">
        <v>24</v>
      </c>
      <c r="R580" s="1" t="s">
        <v>12656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168</v>
      </c>
    </row>
    <row r="581" spans="1:25">
      <c r="A581" s="1" t="s">
        <v>3557</v>
      </c>
      <c r="B581" s="1" t="s">
        <v>1078</v>
      </c>
      <c r="C581" s="1" t="s">
        <v>3559</v>
      </c>
      <c r="D581" s="1" t="str">
        <f t="shared" si="18"/>
        <v>7100 SASSARI (SS)</v>
      </c>
      <c r="E581" s="1">
        <v>7100</v>
      </c>
      <c r="F581" s="1" t="s">
        <v>1081</v>
      </c>
      <c r="G581" s="1" t="s">
        <v>12719</v>
      </c>
      <c r="H581" s="1" t="s">
        <v>12655</v>
      </c>
      <c r="I581" s="1">
        <v>1537370908</v>
      </c>
      <c r="J581" s="5" t="str">
        <f t="shared" si="19"/>
        <v>01537370908</v>
      </c>
      <c r="K581" s="1" t="s">
        <v>27</v>
      </c>
      <c r="L581" s="1" t="s">
        <v>44</v>
      </c>
      <c r="M581" s="1" t="s">
        <v>3558</v>
      </c>
      <c r="Q581" s="1" t="s">
        <v>24</v>
      </c>
      <c r="R581" s="1" t="s">
        <v>12656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171</v>
      </c>
    </row>
    <row r="582" spans="1:25">
      <c r="A582" s="1" t="s">
        <v>3560</v>
      </c>
      <c r="B582" s="1" t="s">
        <v>1105</v>
      </c>
      <c r="C582" s="1" t="s">
        <v>3562</v>
      </c>
      <c r="D582" s="1" t="str">
        <f t="shared" si="18"/>
        <v>27100 PAVIA (PV)</v>
      </c>
      <c r="E582" s="1">
        <v>27100</v>
      </c>
      <c r="F582" s="1" t="s">
        <v>434</v>
      </c>
      <c r="G582" s="1" t="s">
        <v>12680</v>
      </c>
      <c r="H582" s="1" t="s">
        <v>12658</v>
      </c>
      <c r="I582" s="1">
        <v>10987760153</v>
      </c>
      <c r="J582" s="5" t="str">
        <f t="shared" si="19"/>
        <v>010987760153</v>
      </c>
      <c r="K582" s="1" t="s">
        <v>27</v>
      </c>
      <c r="L582" s="1" t="s">
        <v>44</v>
      </c>
      <c r="M582" s="1" t="s">
        <v>3561</v>
      </c>
      <c r="Q582" s="1" t="s">
        <v>24</v>
      </c>
      <c r="R582" s="1" t="s">
        <v>12656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175</v>
      </c>
    </row>
    <row r="583" spans="1:25">
      <c r="A583" s="1" t="s">
        <v>3563</v>
      </c>
      <c r="B583" s="1" t="s">
        <v>1105</v>
      </c>
      <c r="C583" s="1" t="s">
        <v>3565</v>
      </c>
      <c r="D583" s="1" t="str">
        <f t="shared" si="18"/>
        <v>20090 TREZZANO SUL NAVIGLIO (MI)</v>
      </c>
      <c r="E583" s="1">
        <v>20090</v>
      </c>
      <c r="F583" s="1" t="s">
        <v>1266</v>
      </c>
      <c r="G583" s="1" t="s">
        <v>12654</v>
      </c>
      <c r="H583" s="1" t="s">
        <v>12663</v>
      </c>
      <c r="I583" s="1">
        <v>10987760153</v>
      </c>
      <c r="J583" s="5" t="str">
        <f t="shared" si="19"/>
        <v>010987760153</v>
      </c>
      <c r="K583" s="1" t="s">
        <v>27</v>
      </c>
      <c r="L583" s="1" t="s">
        <v>44</v>
      </c>
      <c r="M583" s="1" t="s">
        <v>3564</v>
      </c>
      <c r="Q583" s="1" t="s">
        <v>24</v>
      </c>
      <c r="R583" s="1" t="s">
        <v>12656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175</v>
      </c>
    </row>
    <row r="584" spans="1:25">
      <c r="A584" s="1" t="s">
        <v>3566</v>
      </c>
      <c r="B584" s="1" t="s">
        <v>1145</v>
      </c>
      <c r="C584" s="1" t="s">
        <v>3568</v>
      </c>
      <c r="D584" s="1" t="str">
        <f t="shared" si="18"/>
        <v>16043 CHIAVARI (GE)</v>
      </c>
      <c r="E584" s="1">
        <v>16043</v>
      </c>
      <c r="F584" s="1" t="s">
        <v>3569</v>
      </c>
      <c r="G584" s="1" t="s">
        <v>12673</v>
      </c>
      <c r="H584" s="1" t="s">
        <v>12674</v>
      </c>
      <c r="I584" s="1">
        <v>191260991</v>
      </c>
      <c r="J584" s="5" t="str">
        <f t="shared" si="19"/>
        <v>0191260991</v>
      </c>
      <c r="K584" s="1" t="s">
        <v>27</v>
      </c>
      <c r="L584" s="1" t="s">
        <v>44</v>
      </c>
      <c r="M584" s="1" t="s">
        <v>3567</v>
      </c>
      <c r="Q584" s="1" t="s">
        <v>24</v>
      </c>
      <c r="R584" s="1" t="s">
        <v>12656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183</v>
      </c>
    </row>
    <row r="585" spans="1:25">
      <c r="A585" s="1" t="s">
        <v>3570</v>
      </c>
      <c r="B585" s="1" t="s">
        <v>1145</v>
      </c>
      <c r="C585" s="1" t="s">
        <v>1147</v>
      </c>
      <c r="D585" s="1" t="str">
        <f t="shared" si="18"/>
        <v>16035 RAPALLO (GE)</v>
      </c>
      <c r="E585" s="1">
        <v>16035</v>
      </c>
      <c r="F585" s="1" t="s">
        <v>1148</v>
      </c>
      <c r="G585" s="1" t="s">
        <v>12673</v>
      </c>
      <c r="H585" s="1" t="s">
        <v>12674</v>
      </c>
      <c r="I585" s="1">
        <v>191260991</v>
      </c>
      <c r="J585" s="5" t="str">
        <f t="shared" si="19"/>
        <v>0191260991</v>
      </c>
      <c r="K585" s="1" t="s">
        <v>27</v>
      </c>
      <c r="L585" s="1" t="s">
        <v>44</v>
      </c>
      <c r="M585" s="1" t="s">
        <v>3571</v>
      </c>
      <c r="Q585" s="1" t="s">
        <v>24</v>
      </c>
      <c r="R585" s="1" t="s">
        <v>12656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183</v>
      </c>
    </row>
    <row r="586" spans="1:25">
      <c r="A586" s="1" t="s">
        <v>3572</v>
      </c>
      <c r="B586" s="1" t="s">
        <v>1179</v>
      </c>
      <c r="C586" s="1" t="s">
        <v>3574</v>
      </c>
      <c r="D586" s="1" t="str">
        <f t="shared" si="18"/>
        <v>21100 VARESE (VA)</v>
      </c>
      <c r="E586" s="1">
        <v>21100</v>
      </c>
      <c r="F586" s="1" t="s">
        <v>122</v>
      </c>
      <c r="G586" s="1" t="s">
        <v>12661</v>
      </c>
      <c r="H586" s="1" t="s">
        <v>12658</v>
      </c>
      <c r="I586" s="1">
        <v>785110966</v>
      </c>
      <c r="J586" s="5" t="str">
        <f t="shared" si="19"/>
        <v>0785110966</v>
      </c>
      <c r="K586" s="1" t="s">
        <v>12659</v>
      </c>
      <c r="L586" s="1" t="s">
        <v>12676</v>
      </c>
      <c r="M586" s="1" t="s">
        <v>3573</v>
      </c>
      <c r="Q586" s="1" t="s">
        <v>24</v>
      </c>
      <c r="R586" s="1" t="s">
        <v>12656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188</v>
      </c>
    </row>
    <row r="587" spans="1:25">
      <c r="A587" s="1" t="s">
        <v>3575</v>
      </c>
      <c r="B587" s="1" t="s">
        <v>1206</v>
      </c>
      <c r="C587" s="1" t="s">
        <v>3577</v>
      </c>
      <c r="D587" s="1" t="str">
        <f t="shared" si="18"/>
        <v>21100 VARESE (VA)</v>
      </c>
      <c r="E587" s="1">
        <v>21100</v>
      </c>
      <c r="F587" s="1" t="s">
        <v>122</v>
      </c>
      <c r="G587" s="1" t="s">
        <v>12661</v>
      </c>
      <c r="H587" s="1" t="s">
        <v>12658</v>
      </c>
      <c r="I587" s="1">
        <v>2821130123</v>
      </c>
      <c r="J587" s="5" t="str">
        <f t="shared" si="19"/>
        <v>02821130123</v>
      </c>
      <c r="K587" s="1" t="s">
        <v>27</v>
      </c>
      <c r="L587" s="1" t="s">
        <v>44</v>
      </c>
      <c r="M587" s="1" t="s">
        <v>3576</v>
      </c>
      <c r="Q587" s="1" t="s">
        <v>24</v>
      </c>
      <c r="R587" s="1" t="s">
        <v>12656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193</v>
      </c>
    </row>
    <row r="588" spans="1:25">
      <c r="A588" s="1" t="s">
        <v>3578</v>
      </c>
      <c r="B588" s="1" t="s">
        <v>1297</v>
      </c>
      <c r="C588" s="1" t="s">
        <v>3580</v>
      </c>
      <c r="D588" s="1" t="str">
        <f t="shared" si="18"/>
        <v>16164 PONTEDECIMO (GE)</v>
      </c>
      <c r="E588" s="1">
        <v>16164</v>
      </c>
      <c r="F588" s="1" t="s">
        <v>3581</v>
      </c>
      <c r="G588" s="1" t="s">
        <v>12673</v>
      </c>
      <c r="H588" s="1" t="s">
        <v>12674</v>
      </c>
      <c r="I588" s="1">
        <v>1452620998</v>
      </c>
      <c r="J588" s="5" t="str">
        <f t="shared" si="19"/>
        <v>01452620998</v>
      </c>
      <c r="K588" s="1" t="s">
        <v>12659</v>
      </c>
      <c r="L588" s="1" t="s">
        <v>12676</v>
      </c>
      <c r="M588" s="1" t="s">
        <v>3579</v>
      </c>
      <c r="N588" s="1">
        <v>107729090</v>
      </c>
      <c r="P588" s="1" t="s">
        <v>3582</v>
      </c>
      <c r="Q588" s="1" t="s">
        <v>24</v>
      </c>
      <c r="R588" s="1" t="s">
        <v>12656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209</v>
      </c>
    </row>
    <row r="589" spans="1:25">
      <c r="A589" s="1" t="s">
        <v>3583</v>
      </c>
      <c r="B589" s="1" t="s">
        <v>1390</v>
      </c>
      <c r="C589" s="1" t="s">
        <v>3585</v>
      </c>
      <c r="D589" s="1" t="str">
        <f t="shared" si="18"/>
        <v>22036 ERBA (CO)</v>
      </c>
      <c r="E589" s="1">
        <v>22036</v>
      </c>
      <c r="F589" s="1" t="s">
        <v>3073</v>
      </c>
      <c r="G589" s="1" t="s">
        <v>12657</v>
      </c>
      <c r="H589" s="1" t="s">
        <v>12658</v>
      </c>
      <c r="I589" s="1">
        <v>2888410798</v>
      </c>
      <c r="J589" s="5" t="str">
        <f t="shared" si="19"/>
        <v>02888410798</v>
      </c>
      <c r="K589" s="1" t="s">
        <v>12659</v>
      </c>
      <c r="L589" s="1" t="s">
        <v>12676</v>
      </c>
      <c r="M589" s="1" t="s">
        <v>3584</v>
      </c>
      <c r="N589" s="1" t="s">
        <v>3586</v>
      </c>
      <c r="Q589" s="1" t="s">
        <v>24</v>
      </c>
      <c r="R589" s="1" t="s">
        <v>12656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227</v>
      </c>
    </row>
    <row r="590" spans="1:25">
      <c r="A590" s="1" t="s">
        <v>3587</v>
      </c>
      <c r="B590" s="1" t="s">
        <v>1402</v>
      </c>
      <c r="C590" s="1" t="s">
        <v>3589</v>
      </c>
      <c r="D590" s="1" t="str">
        <f t="shared" si="18"/>
        <v>23900 LECCO (LC)</v>
      </c>
      <c r="E590" s="1">
        <v>23900</v>
      </c>
      <c r="F590" s="1" t="s">
        <v>575</v>
      </c>
      <c r="G590" s="1" t="s">
        <v>12671</v>
      </c>
      <c r="H590" s="1" t="s">
        <v>12658</v>
      </c>
      <c r="I590" s="1">
        <v>2707980138</v>
      </c>
      <c r="J590" s="5" t="str">
        <f t="shared" si="19"/>
        <v>02707980138</v>
      </c>
      <c r="K590" s="1" t="s">
        <v>12675</v>
      </c>
      <c r="L590" s="1" t="s">
        <v>12676</v>
      </c>
      <c r="M590" s="1" t="s">
        <v>3588</v>
      </c>
      <c r="Q590" s="1" t="s">
        <v>24</v>
      </c>
      <c r="R590" s="1" t="s">
        <v>12656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229</v>
      </c>
    </row>
    <row r="591" spans="1:25">
      <c r="A591" s="1" t="s">
        <v>3590</v>
      </c>
      <c r="B591" s="1" t="s">
        <v>1421</v>
      </c>
      <c r="C591" s="1" t="s">
        <v>3592</v>
      </c>
      <c r="D591" s="1" t="str">
        <f t="shared" si="18"/>
        <v>34074 MONFALCONE (GO)</v>
      </c>
      <c r="E591" s="1">
        <v>34074</v>
      </c>
      <c r="F591" s="1" t="s">
        <v>3593</v>
      </c>
      <c r="G591" s="1" t="s">
        <v>12728</v>
      </c>
      <c r="H591" s="1" t="s">
        <v>12655</v>
      </c>
      <c r="I591" s="1">
        <v>54710314</v>
      </c>
      <c r="J591" s="5" t="str">
        <f t="shared" si="19"/>
        <v>054710314</v>
      </c>
      <c r="K591" s="1" t="s">
        <v>27</v>
      </c>
      <c r="L591" s="1" t="s">
        <v>44</v>
      </c>
      <c r="M591" s="1" t="s">
        <v>3591</v>
      </c>
      <c r="Q591" s="1" t="s">
        <v>24</v>
      </c>
      <c r="R591" s="1" t="s">
        <v>12656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232</v>
      </c>
    </row>
    <row r="592" spans="1:25">
      <c r="A592" s="1" t="s">
        <v>3594</v>
      </c>
      <c r="B592" s="1" t="s">
        <v>1452</v>
      </c>
      <c r="C592" s="1" t="s">
        <v>3596</v>
      </c>
      <c r="D592" s="1" t="str">
        <f t="shared" si="18"/>
        <v>31029 VITTORIO VENETO (TV)</v>
      </c>
      <c r="E592" s="1">
        <v>31029</v>
      </c>
      <c r="F592" s="1" t="s">
        <v>3597</v>
      </c>
      <c r="G592" s="1" t="s">
        <v>12732</v>
      </c>
      <c r="H592" s="1" t="s">
        <v>12655</v>
      </c>
      <c r="I592" s="1">
        <v>559130265</v>
      </c>
      <c r="J592" s="5" t="str">
        <f t="shared" si="19"/>
        <v>0559130265</v>
      </c>
      <c r="K592" s="1" t="s">
        <v>27</v>
      </c>
      <c r="L592" s="1" t="s">
        <v>44</v>
      </c>
      <c r="M592" s="1" t="s">
        <v>3595</v>
      </c>
      <c r="Q592" s="1" t="s">
        <v>24</v>
      </c>
      <c r="R592" s="1" t="s">
        <v>12656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237</v>
      </c>
    </row>
    <row r="593" spans="1:25">
      <c r="A593" s="1" t="s">
        <v>3598</v>
      </c>
      <c r="B593" s="1" t="s">
        <v>1452</v>
      </c>
      <c r="C593" s="1" t="s">
        <v>3600</v>
      </c>
      <c r="D593" s="1" t="str">
        <f t="shared" si="18"/>
        <v>31053 PIEVE DI SOLIGO (TV)</v>
      </c>
      <c r="E593" s="1">
        <v>31053</v>
      </c>
      <c r="F593" s="1" t="s">
        <v>3601</v>
      </c>
      <c r="G593" s="1" t="s">
        <v>12732</v>
      </c>
      <c r="H593" s="1" t="s">
        <v>12655</v>
      </c>
      <c r="I593" s="1">
        <v>559130265</v>
      </c>
      <c r="J593" s="5" t="str">
        <f t="shared" si="19"/>
        <v>0559130265</v>
      </c>
      <c r="K593" s="1" t="s">
        <v>27</v>
      </c>
      <c r="L593" s="1" t="s">
        <v>44</v>
      </c>
      <c r="M593" s="1" t="s">
        <v>3599</v>
      </c>
      <c r="Q593" s="1" t="s">
        <v>24</v>
      </c>
      <c r="R593" s="1" t="s">
        <v>12656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237</v>
      </c>
    </row>
    <row r="594" spans="1:25">
      <c r="A594" s="1" t="s">
        <v>3602</v>
      </c>
      <c r="B594" s="1" t="s">
        <v>1459</v>
      </c>
      <c r="C594" s="1" t="s">
        <v>3604</v>
      </c>
      <c r="D594" s="1" t="str">
        <f t="shared" si="18"/>
        <v>95126 CATANIA (CT)</v>
      </c>
      <c r="E594" s="1">
        <v>95126</v>
      </c>
      <c r="F594" s="1" t="s">
        <v>1018</v>
      </c>
      <c r="G594" s="1" t="s">
        <v>12717</v>
      </c>
      <c r="H594" s="1" t="s">
        <v>12655</v>
      </c>
      <c r="I594" s="1">
        <v>3839730870</v>
      </c>
      <c r="J594" s="5" t="str">
        <f t="shared" si="19"/>
        <v>03839730870</v>
      </c>
      <c r="K594" s="1" t="s">
        <v>27</v>
      </c>
      <c r="L594" s="1" t="s">
        <v>44</v>
      </c>
      <c r="M594" s="1" t="s">
        <v>3603</v>
      </c>
      <c r="Q594" s="1" t="s">
        <v>24</v>
      </c>
      <c r="R594" s="1" t="s">
        <v>12656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238</v>
      </c>
    </row>
    <row r="595" spans="1:25">
      <c r="A595" s="1" t="s">
        <v>3605</v>
      </c>
      <c r="B595" s="1" t="s">
        <v>1736</v>
      </c>
      <c r="C595" s="1" t="s">
        <v>3607</v>
      </c>
      <c r="D595" s="1" t="str">
        <f t="shared" si="18"/>
        <v>20154 MILANO (MI)</v>
      </c>
      <c r="E595" s="1">
        <v>20154</v>
      </c>
      <c r="F595" s="1" t="s">
        <v>102</v>
      </c>
      <c r="G595" s="1" t="s">
        <v>12654</v>
      </c>
      <c r="H595" s="1" t="s">
        <v>12663</v>
      </c>
      <c r="I595" s="1">
        <v>6322190965</v>
      </c>
      <c r="J595" s="5" t="str">
        <f t="shared" si="19"/>
        <v>06322190965</v>
      </c>
      <c r="K595" s="1" t="s">
        <v>27</v>
      </c>
      <c r="L595" s="1" t="s">
        <v>44</v>
      </c>
      <c r="M595" s="1" t="s">
        <v>3606</v>
      </c>
      <c r="Q595" s="1" t="s">
        <v>24</v>
      </c>
      <c r="R595" s="1" t="s">
        <v>12656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279</v>
      </c>
    </row>
    <row r="596" spans="1:25">
      <c r="A596" s="1" t="s">
        <v>3608</v>
      </c>
      <c r="B596" s="1" t="s">
        <v>1835</v>
      </c>
      <c r="C596" s="1" t="s">
        <v>1837</v>
      </c>
      <c r="D596" s="1" t="str">
        <f t="shared" si="18"/>
        <v>20025 LEGNANO (MI)</v>
      </c>
      <c r="E596" s="1">
        <v>20025</v>
      </c>
      <c r="F596" s="1" t="s">
        <v>569</v>
      </c>
      <c r="G596" s="1" t="s">
        <v>12654</v>
      </c>
      <c r="H596" s="1" t="s">
        <v>12663</v>
      </c>
      <c r="I596" s="1">
        <v>821200128</v>
      </c>
      <c r="J596" s="5" t="str">
        <f t="shared" si="19"/>
        <v>0821200128</v>
      </c>
      <c r="K596" s="1" t="s">
        <v>27</v>
      </c>
      <c r="L596" s="1" t="s">
        <v>44</v>
      </c>
      <c r="M596" s="1" t="s">
        <v>3609</v>
      </c>
      <c r="Q596" s="1" t="s">
        <v>24</v>
      </c>
      <c r="R596" s="1" t="s">
        <v>12656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296</v>
      </c>
    </row>
    <row r="597" spans="1:25">
      <c r="A597" s="1" t="s">
        <v>3610</v>
      </c>
      <c r="B597" s="1" t="s">
        <v>1888</v>
      </c>
      <c r="C597" s="1" t="s">
        <v>3612</v>
      </c>
      <c r="D597" s="1" t="str">
        <f t="shared" si="18"/>
        <v>33053 LATISANA (UD)</v>
      </c>
      <c r="E597" s="1">
        <v>33053</v>
      </c>
      <c r="F597" s="1" t="s">
        <v>3613</v>
      </c>
      <c r="G597" s="1" t="s">
        <v>12705</v>
      </c>
      <c r="H597" s="1" t="s">
        <v>12655</v>
      </c>
      <c r="I597" s="1">
        <v>2241710272</v>
      </c>
      <c r="J597" s="5" t="str">
        <f t="shared" si="19"/>
        <v>02241710272</v>
      </c>
      <c r="K597" s="1" t="s">
        <v>27</v>
      </c>
      <c r="L597" s="1" t="s">
        <v>44</v>
      </c>
      <c r="M597" s="1" t="s">
        <v>3611</v>
      </c>
      <c r="Q597" s="1" t="s">
        <v>24</v>
      </c>
      <c r="R597" s="1" t="s">
        <v>12656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305</v>
      </c>
    </row>
    <row r="598" spans="1:25">
      <c r="A598" s="1" t="s">
        <v>3614</v>
      </c>
      <c r="B598" s="1" t="s">
        <v>1969</v>
      </c>
      <c r="C598" s="1" t="s">
        <v>1971</v>
      </c>
      <c r="D598" s="1" t="str">
        <f t="shared" si="18"/>
        <v>36027 ROSA' (VI)</v>
      </c>
      <c r="E598" s="1">
        <v>36027</v>
      </c>
      <c r="F598" s="1" t="s">
        <v>1972</v>
      </c>
      <c r="G598" s="1" t="s">
        <v>12740</v>
      </c>
      <c r="H598" s="1" t="s">
        <v>12670</v>
      </c>
      <c r="I598" s="1">
        <v>2304340249</v>
      </c>
      <c r="J598" s="5" t="str">
        <f t="shared" si="19"/>
        <v>02304340249</v>
      </c>
      <c r="K598" s="1" t="s">
        <v>27</v>
      </c>
      <c r="L598" s="1" t="s">
        <v>44</v>
      </c>
      <c r="M598" s="1" t="s">
        <v>3615</v>
      </c>
      <c r="Q598" s="1" t="s">
        <v>24</v>
      </c>
      <c r="R598" s="1" t="s">
        <v>12656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318</v>
      </c>
    </row>
    <row r="599" spans="1:25">
      <c r="A599" s="1" t="s">
        <v>3616</v>
      </c>
      <c r="B599" s="1" t="s">
        <v>2047</v>
      </c>
      <c r="C599" s="1" t="s">
        <v>3618</v>
      </c>
      <c r="D599" s="1" t="str">
        <f t="shared" si="18"/>
        <v>20016 PERO (MI)</v>
      </c>
      <c r="E599" s="1">
        <v>20016</v>
      </c>
      <c r="F599" s="1" t="s">
        <v>221</v>
      </c>
      <c r="G599" s="1" t="s">
        <v>12654</v>
      </c>
      <c r="H599" s="1" t="s">
        <v>12655</v>
      </c>
      <c r="I599" s="1">
        <v>8531670159</v>
      </c>
      <c r="J599" s="5" t="str">
        <f t="shared" si="19"/>
        <v>08531670159</v>
      </c>
      <c r="K599" s="1" t="s">
        <v>27</v>
      </c>
      <c r="L599" s="1" t="s">
        <v>44</v>
      </c>
      <c r="M599" s="1" t="s">
        <v>3617</v>
      </c>
      <c r="Q599" s="1" t="s">
        <v>24</v>
      </c>
      <c r="R599" s="1" t="s">
        <v>12656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330</v>
      </c>
    </row>
    <row r="600" spans="1:25">
      <c r="A600" s="1" t="s">
        <v>3619</v>
      </c>
      <c r="B600" s="1" t="s">
        <v>2079</v>
      </c>
      <c r="C600" s="1" t="s">
        <v>3621</v>
      </c>
      <c r="D600" s="1" t="str">
        <f t="shared" si="18"/>
        <v>80026 CASORIA (NA)</v>
      </c>
      <c r="E600" s="1">
        <v>80026</v>
      </c>
      <c r="F600" s="1" t="s">
        <v>1516</v>
      </c>
      <c r="G600" s="1" t="s">
        <v>12701</v>
      </c>
      <c r="H600" s="1" t="s">
        <v>12655</v>
      </c>
      <c r="I600" s="1">
        <v>2567571217</v>
      </c>
      <c r="J600" s="5" t="str">
        <f t="shared" si="19"/>
        <v>02567571217</v>
      </c>
      <c r="K600" s="1" t="s">
        <v>12698</v>
      </c>
      <c r="L600" s="1" t="s">
        <v>12676</v>
      </c>
      <c r="M600" s="1" t="s">
        <v>3620</v>
      </c>
      <c r="N600" s="1" t="s">
        <v>3622</v>
      </c>
      <c r="Q600" s="1" t="s">
        <v>24</v>
      </c>
      <c r="R600" s="1" t="s">
        <v>12656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336</v>
      </c>
    </row>
    <row r="601" spans="1:25">
      <c r="A601" s="1" t="s">
        <v>3623</v>
      </c>
      <c r="B601" s="1" t="s">
        <v>2110</v>
      </c>
      <c r="C601" s="1" t="s">
        <v>3625</v>
      </c>
      <c r="D601" s="1" t="str">
        <f t="shared" si="18"/>
        <v>45026 LENDINARA (RO)</v>
      </c>
      <c r="E601" s="1">
        <v>45026</v>
      </c>
      <c r="F601" s="1" t="s">
        <v>3626</v>
      </c>
      <c r="G601" s="1" t="s">
        <v>12737</v>
      </c>
      <c r="H601" s="1" t="s">
        <v>12739</v>
      </c>
      <c r="I601" s="1">
        <v>4126970286</v>
      </c>
      <c r="J601" s="5" t="str">
        <f t="shared" si="19"/>
        <v>04126970286</v>
      </c>
      <c r="K601" s="1" t="s">
        <v>27</v>
      </c>
      <c r="L601" s="1" t="s">
        <v>44</v>
      </c>
      <c r="M601" s="1" t="s">
        <v>3624</v>
      </c>
      <c r="Q601" s="1" t="s">
        <v>24</v>
      </c>
      <c r="R601" s="1" t="s">
        <v>12656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341</v>
      </c>
    </row>
    <row r="602" spans="1:25">
      <c r="A602" s="1" t="s">
        <v>3627</v>
      </c>
      <c r="B602" s="1" t="s">
        <v>2122</v>
      </c>
      <c r="C602" s="1" t="s">
        <v>3629</v>
      </c>
      <c r="D602" s="1" t="str">
        <f t="shared" si="18"/>
        <v>43 CIAMPINO (RM)</v>
      </c>
      <c r="E602" s="1">
        <v>43</v>
      </c>
      <c r="F602" s="1" t="s">
        <v>3630</v>
      </c>
      <c r="G602" s="1" t="s">
        <v>12711</v>
      </c>
      <c r="H602" s="1" t="s">
        <v>12655</v>
      </c>
      <c r="I602" s="1">
        <v>1937721007</v>
      </c>
      <c r="J602" s="5" t="str">
        <f t="shared" si="19"/>
        <v>01937721007</v>
      </c>
      <c r="K602" s="1" t="s">
        <v>27</v>
      </c>
      <c r="L602" s="1" t="s">
        <v>44</v>
      </c>
      <c r="M602" s="1" t="s">
        <v>3628</v>
      </c>
      <c r="Q602" s="1" t="s">
        <v>24</v>
      </c>
      <c r="R602" s="1" t="s">
        <v>12656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343</v>
      </c>
    </row>
    <row r="603" spans="1:25">
      <c r="A603" s="1" t="s">
        <v>3631</v>
      </c>
      <c r="B603" s="1" t="s">
        <v>2147</v>
      </c>
      <c r="C603" s="1" t="s">
        <v>3633</v>
      </c>
      <c r="D603" s="1" t="str">
        <f t="shared" si="18"/>
        <v>12061 CARRU' (CN)</v>
      </c>
      <c r="E603" s="1">
        <v>12061</v>
      </c>
      <c r="F603" s="1" t="s">
        <v>3634</v>
      </c>
      <c r="G603" s="1" t="s">
        <v>12733</v>
      </c>
      <c r="H603" s="1" t="s">
        <v>12734</v>
      </c>
      <c r="I603" s="1">
        <v>2350590044</v>
      </c>
      <c r="J603" s="5" t="str">
        <f t="shared" si="19"/>
        <v>02350590044</v>
      </c>
      <c r="K603" s="1" t="s">
        <v>27</v>
      </c>
      <c r="L603" s="1" t="s">
        <v>44</v>
      </c>
      <c r="M603" s="1" t="s">
        <v>3632</v>
      </c>
      <c r="N603" s="1" t="s">
        <v>3635</v>
      </c>
      <c r="P603" s="1" t="s">
        <v>3636</v>
      </c>
      <c r="Q603" s="1" t="s">
        <v>24</v>
      </c>
      <c r="R603" s="1" t="s">
        <v>12656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347</v>
      </c>
    </row>
    <row r="604" spans="1:25">
      <c r="A604" s="1" t="s">
        <v>3637</v>
      </c>
      <c r="B604" s="1" t="s">
        <v>2165</v>
      </c>
      <c r="C604" s="1" t="s">
        <v>3639</v>
      </c>
      <c r="D604" s="1" t="str">
        <f t="shared" si="18"/>
        <v>31044 MONTEBELLUNA (TV)</v>
      </c>
      <c r="E604" s="1">
        <v>31044</v>
      </c>
      <c r="F604" s="1" t="s">
        <v>3640</v>
      </c>
      <c r="G604" s="1" t="s">
        <v>12732</v>
      </c>
      <c r="H604" s="1" t="s">
        <v>12655</v>
      </c>
      <c r="I604" s="1">
        <v>664500261</v>
      </c>
      <c r="J604" s="5" t="str">
        <f t="shared" si="19"/>
        <v>0664500261</v>
      </c>
      <c r="K604" s="1" t="s">
        <v>27</v>
      </c>
      <c r="L604" s="1" t="s">
        <v>44</v>
      </c>
      <c r="M604" s="1" t="s">
        <v>3638</v>
      </c>
      <c r="Q604" s="1" t="s">
        <v>24</v>
      </c>
      <c r="R604" s="1" t="s">
        <v>12656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350</v>
      </c>
    </row>
    <row r="605" spans="1:25">
      <c r="A605" s="1" t="s">
        <v>3641</v>
      </c>
      <c r="B605" s="1" t="s">
        <v>2259</v>
      </c>
      <c r="C605" s="1" t="s">
        <v>3643</v>
      </c>
      <c r="D605" s="1" t="str">
        <f t="shared" si="18"/>
        <v>42124 REGGIO EMILIA (RE)</v>
      </c>
      <c r="E605" s="1">
        <v>42124</v>
      </c>
      <c r="F605" s="1" t="s">
        <v>3226</v>
      </c>
      <c r="G605" s="1" t="s">
        <v>12783</v>
      </c>
      <c r="H605" s="1" t="s">
        <v>12757</v>
      </c>
      <c r="I605" s="1">
        <v>3687620405</v>
      </c>
      <c r="J605" s="5" t="str">
        <f t="shared" si="19"/>
        <v>03687620405</v>
      </c>
      <c r="K605" s="1" t="s">
        <v>27</v>
      </c>
      <c r="L605" s="1" t="s">
        <v>44</v>
      </c>
      <c r="M605" s="1" t="s">
        <v>3642</v>
      </c>
      <c r="Q605" s="1" t="s">
        <v>24</v>
      </c>
      <c r="R605" s="1" t="s">
        <v>12656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366</v>
      </c>
    </row>
    <row r="606" spans="1:25">
      <c r="A606" s="1" t="s">
        <v>3644</v>
      </c>
      <c r="B606" s="1" t="s">
        <v>2259</v>
      </c>
      <c r="C606" s="1" t="s">
        <v>3646</v>
      </c>
      <c r="D606" s="1" t="str">
        <f t="shared" si="18"/>
        <v>32041 PONTE NELLE ALPI (BL)</v>
      </c>
      <c r="E606" s="1">
        <v>32041</v>
      </c>
      <c r="F606" s="1" t="s">
        <v>3647</v>
      </c>
      <c r="G606" s="1" t="s">
        <v>12791</v>
      </c>
      <c r="H606" s="1" t="s">
        <v>12655</v>
      </c>
      <c r="I606" s="1">
        <v>3687620405</v>
      </c>
      <c r="J606" s="5" t="str">
        <f t="shared" si="19"/>
        <v>03687620405</v>
      </c>
      <c r="K606" s="1" t="s">
        <v>27</v>
      </c>
      <c r="L606" s="1" t="s">
        <v>44</v>
      </c>
      <c r="M606" s="1" t="s">
        <v>3645</v>
      </c>
      <c r="Q606" s="1" t="s">
        <v>24</v>
      </c>
      <c r="R606" s="1" t="s">
        <v>12656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366</v>
      </c>
    </row>
    <row r="607" spans="1:25">
      <c r="A607" s="1" t="s">
        <v>3648</v>
      </c>
      <c r="B607" s="1" t="s">
        <v>2259</v>
      </c>
      <c r="C607" s="1" t="s">
        <v>3650</v>
      </c>
      <c r="D607" s="1" t="str">
        <f t="shared" si="18"/>
        <v>60131 ANCONA (AN)</v>
      </c>
      <c r="E607" s="1">
        <v>60131</v>
      </c>
      <c r="F607" s="1" t="s">
        <v>1087</v>
      </c>
      <c r="G607" s="1" t="s">
        <v>12720</v>
      </c>
      <c r="H607" s="1" t="s">
        <v>12655</v>
      </c>
      <c r="I607" s="1">
        <v>3687620405</v>
      </c>
      <c r="J607" s="5" t="str">
        <f t="shared" si="19"/>
        <v>03687620405</v>
      </c>
      <c r="K607" s="1" t="s">
        <v>27</v>
      </c>
      <c r="L607" s="1" t="s">
        <v>44</v>
      </c>
      <c r="M607" s="1" t="s">
        <v>3649</v>
      </c>
      <c r="Q607" s="1" t="s">
        <v>24</v>
      </c>
      <c r="R607" s="1" t="s">
        <v>12656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366</v>
      </c>
    </row>
    <row r="608" spans="1:25">
      <c r="A608" s="1" t="s">
        <v>3651</v>
      </c>
      <c r="B608" s="1" t="s">
        <v>2259</v>
      </c>
      <c r="C608" s="1" t="s">
        <v>3653</v>
      </c>
      <c r="D608" s="1" t="str">
        <f t="shared" si="18"/>
        <v>65016 MONTESILVANO SPIAGGIA (PE)</v>
      </c>
      <c r="E608" s="1">
        <v>65016</v>
      </c>
      <c r="F608" s="1" t="s">
        <v>3654</v>
      </c>
      <c r="G608" s="1" t="s">
        <v>12797</v>
      </c>
      <c r="H608" s="1" t="s">
        <v>12667</v>
      </c>
      <c r="I608" s="1">
        <v>3687620405</v>
      </c>
      <c r="J608" s="5" t="str">
        <f t="shared" si="19"/>
        <v>03687620405</v>
      </c>
      <c r="K608" s="1" t="s">
        <v>27</v>
      </c>
      <c r="L608" s="1" t="s">
        <v>44</v>
      </c>
      <c r="M608" s="1" t="s">
        <v>3652</v>
      </c>
      <c r="Q608" s="1" t="s">
        <v>24</v>
      </c>
      <c r="R608" s="1" t="s">
        <v>12656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366</v>
      </c>
    </row>
    <row r="609" spans="1:25">
      <c r="A609" s="1" t="s">
        <v>3655</v>
      </c>
      <c r="B609" s="1" t="s">
        <v>3656</v>
      </c>
      <c r="C609" s="1" t="s">
        <v>3658</v>
      </c>
      <c r="D609" s="1" t="str">
        <f t="shared" si="18"/>
        <v>46010 LEVATE DI CURTATONE (MN)</v>
      </c>
      <c r="E609" s="1">
        <v>46010</v>
      </c>
      <c r="F609" s="1" t="s">
        <v>3659</v>
      </c>
      <c r="G609" s="1" t="s">
        <v>12771</v>
      </c>
      <c r="H609" s="1" t="s">
        <v>12655</v>
      </c>
      <c r="I609" s="1">
        <v>3363590237</v>
      </c>
      <c r="J609" s="5" t="str">
        <f t="shared" si="19"/>
        <v>03363590237</v>
      </c>
      <c r="K609" s="1" t="s">
        <v>27</v>
      </c>
      <c r="L609" s="1" t="s">
        <v>44</v>
      </c>
      <c r="M609" s="1" t="s">
        <v>3657</v>
      </c>
      <c r="N609" s="1" t="s">
        <v>3660</v>
      </c>
      <c r="Q609" s="1" t="s">
        <v>24</v>
      </c>
      <c r="R609" s="1" t="s">
        <v>12656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366</v>
      </c>
    </row>
    <row r="610" spans="1:25">
      <c r="A610" s="1" t="s">
        <v>3661</v>
      </c>
      <c r="B610" s="1" t="s">
        <v>2259</v>
      </c>
      <c r="C610" s="1" t="s">
        <v>3643</v>
      </c>
      <c r="D610" s="1" t="str">
        <f t="shared" si="18"/>
        <v>42124 REGGIO EMILIA (RE)</v>
      </c>
      <c r="E610" s="1">
        <v>42124</v>
      </c>
      <c r="F610" s="1" t="s">
        <v>3226</v>
      </c>
      <c r="G610" s="1" t="s">
        <v>12783</v>
      </c>
      <c r="H610" s="1" t="s">
        <v>12757</v>
      </c>
      <c r="I610" s="1">
        <v>3687620405</v>
      </c>
      <c r="J610" s="5" t="str">
        <f t="shared" si="19"/>
        <v>03687620405</v>
      </c>
      <c r="K610" s="1" t="s">
        <v>27</v>
      </c>
      <c r="L610" s="1" t="s">
        <v>44</v>
      </c>
      <c r="M610" s="1" t="s">
        <v>3662</v>
      </c>
      <c r="Q610" s="1" t="s">
        <v>24</v>
      </c>
      <c r="R610" s="1" t="s">
        <v>12656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366</v>
      </c>
    </row>
    <row r="611" spans="1:25">
      <c r="A611" s="1" t="s">
        <v>3663</v>
      </c>
      <c r="B611" s="1" t="s">
        <v>2259</v>
      </c>
      <c r="C611" s="1" t="s">
        <v>2074</v>
      </c>
      <c r="D611" s="1" t="str">
        <f t="shared" si="18"/>
        <v>35010 CURTAROLO (PD)</v>
      </c>
      <c r="E611" s="1">
        <v>35010</v>
      </c>
      <c r="F611" s="1" t="s">
        <v>2075</v>
      </c>
      <c r="G611" s="1" t="s">
        <v>12690</v>
      </c>
      <c r="H611" s="1" t="s">
        <v>12655</v>
      </c>
      <c r="I611" s="1">
        <v>3687620405</v>
      </c>
      <c r="J611" s="5" t="str">
        <f t="shared" si="19"/>
        <v>03687620405</v>
      </c>
      <c r="K611" s="1" t="s">
        <v>27</v>
      </c>
      <c r="L611" s="1" t="s">
        <v>44</v>
      </c>
      <c r="M611" s="1" t="s">
        <v>3664</v>
      </c>
      <c r="Q611" s="1" t="s">
        <v>24</v>
      </c>
      <c r="R611" s="1" t="s">
        <v>12656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366</v>
      </c>
    </row>
    <row r="612" spans="1:25">
      <c r="A612" s="1" t="s">
        <v>3665</v>
      </c>
      <c r="B612" s="1" t="s">
        <v>2259</v>
      </c>
      <c r="C612" s="1" t="s">
        <v>3667</v>
      </c>
      <c r="D612" s="1" t="str">
        <f t="shared" si="18"/>
        <v>45026 LENDINARA (RO)</v>
      </c>
      <c r="E612" s="1">
        <v>45026</v>
      </c>
      <c r="F612" s="1" t="s">
        <v>3626</v>
      </c>
      <c r="G612" s="1" t="s">
        <v>12737</v>
      </c>
      <c r="H612" s="1" t="s">
        <v>12655</v>
      </c>
      <c r="I612" s="1">
        <v>3687620405</v>
      </c>
      <c r="J612" s="5" t="str">
        <f t="shared" si="19"/>
        <v>03687620405</v>
      </c>
      <c r="K612" s="1" t="s">
        <v>27</v>
      </c>
      <c r="L612" s="1" t="s">
        <v>44</v>
      </c>
      <c r="M612" s="1" t="s">
        <v>3666</v>
      </c>
      <c r="Q612" s="1" t="s">
        <v>24</v>
      </c>
      <c r="R612" s="1" t="s">
        <v>12656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366</v>
      </c>
    </row>
    <row r="613" spans="1:25">
      <c r="A613" s="1" t="s">
        <v>3668</v>
      </c>
      <c r="B613" s="1" t="s">
        <v>2259</v>
      </c>
      <c r="C613" s="1" t="s">
        <v>3670</v>
      </c>
      <c r="D613" s="1" t="str">
        <f t="shared" si="18"/>
        <v>35031 ABANO TERME BAGNI (PD)</v>
      </c>
      <c r="E613" s="1">
        <v>35031</v>
      </c>
      <c r="F613" s="1" t="s">
        <v>2107</v>
      </c>
      <c r="G613" s="1" t="s">
        <v>12690</v>
      </c>
      <c r="H613" s="1" t="s">
        <v>12655</v>
      </c>
      <c r="I613" s="1">
        <v>3687620405</v>
      </c>
      <c r="J613" s="5" t="str">
        <f t="shared" si="19"/>
        <v>03687620405</v>
      </c>
      <c r="K613" s="1" t="s">
        <v>27</v>
      </c>
      <c r="L613" s="1" t="s">
        <v>44</v>
      </c>
      <c r="M613" s="1" t="s">
        <v>3669</v>
      </c>
      <c r="Q613" s="1" t="s">
        <v>24</v>
      </c>
      <c r="R613" s="1" t="s">
        <v>12656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366</v>
      </c>
    </row>
    <row r="614" spans="1:25">
      <c r="A614" s="1" t="s">
        <v>3671</v>
      </c>
      <c r="B614" s="1" t="s">
        <v>2259</v>
      </c>
      <c r="C614" s="1" t="s">
        <v>3218</v>
      </c>
      <c r="D614" s="1" t="str">
        <f t="shared" si="18"/>
        <v>42016 GUASTALLA (RE)</v>
      </c>
      <c r="E614" s="1">
        <v>42016</v>
      </c>
      <c r="F614" s="1" t="s">
        <v>3219</v>
      </c>
      <c r="G614" s="1" t="s">
        <v>12783</v>
      </c>
      <c r="H614" s="1" t="s">
        <v>12757</v>
      </c>
      <c r="I614" s="1">
        <v>3687620405</v>
      </c>
      <c r="J614" s="5" t="str">
        <f t="shared" si="19"/>
        <v>03687620405</v>
      </c>
      <c r="K614" s="1" t="s">
        <v>27</v>
      </c>
      <c r="L614" s="1" t="s">
        <v>44</v>
      </c>
      <c r="M614" s="1" t="s">
        <v>3672</v>
      </c>
      <c r="Q614" s="1" t="s">
        <v>24</v>
      </c>
      <c r="R614" s="1" t="s">
        <v>12656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366</v>
      </c>
    </row>
    <row r="615" spans="1:25">
      <c r="A615" s="1" t="s">
        <v>3673</v>
      </c>
      <c r="B615" s="1" t="s">
        <v>2259</v>
      </c>
      <c r="C615" s="1" t="s">
        <v>3675</v>
      </c>
      <c r="D615" s="1" t="str">
        <f t="shared" si="18"/>
        <v>46029 SUZZARA (MN)</v>
      </c>
      <c r="E615" s="1">
        <v>46029</v>
      </c>
      <c r="F615" s="1" t="s">
        <v>3676</v>
      </c>
      <c r="G615" s="1" t="s">
        <v>12771</v>
      </c>
      <c r="H615" s="1" t="s">
        <v>12655</v>
      </c>
      <c r="I615" s="1">
        <v>3687620405</v>
      </c>
      <c r="J615" s="5" t="str">
        <f t="shared" si="19"/>
        <v>03687620405</v>
      </c>
      <c r="K615" s="1" t="s">
        <v>27</v>
      </c>
      <c r="L615" s="1" t="s">
        <v>44</v>
      </c>
      <c r="M615" s="1" t="s">
        <v>3674</v>
      </c>
      <c r="Q615" s="1" t="s">
        <v>24</v>
      </c>
      <c r="R615" s="1" t="s">
        <v>12656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366</v>
      </c>
    </row>
    <row r="616" spans="1:25">
      <c r="A616" s="1" t="s">
        <v>3677</v>
      </c>
      <c r="B616" s="1" t="s">
        <v>2259</v>
      </c>
      <c r="C616" s="1" t="s">
        <v>3679</v>
      </c>
      <c r="D616" s="1" t="str">
        <f t="shared" si="18"/>
        <v>35020 MASERA' DI PADOVA (PD)</v>
      </c>
      <c r="E616" s="1">
        <v>35020</v>
      </c>
      <c r="F616" s="1" t="s">
        <v>3680</v>
      </c>
      <c r="G616" s="1" t="s">
        <v>12690</v>
      </c>
      <c r="H616" s="1" t="s">
        <v>12655</v>
      </c>
      <c r="I616" s="1">
        <v>3687620405</v>
      </c>
      <c r="J616" s="5" t="str">
        <f t="shared" si="19"/>
        <v>03687620405</v>
      </c>
      <c r="K616" s="1" t="s">
        <v>27</v>
      </c>
      <c r="L616" s="1" t="s">
        <v>44</v>
      </c>
      <c r="M616" s="1" t="s">
        <v>3678</v>
      </c>
      <c r="Q616" s="1" t="s">
        <v>24</v>
      </c>
      <c r="R616" s="1" t="s">
        <v>12656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366</v>
      </c>
    </row>
    <row r="617" spans="1:25">
      <c r="A617" s="1" t="s">
        <v>3681</v>
      </c>
      <c r="B617" s="1" t="s">
        <v>2259</v>
      </c>
      <c r="C617" s="1" t="s">
        <v>3683</v>
      </c>
      <c r="D617" s="1" t="str">
        <f t="shared" si="18"/>
        <v>65010 SPOLTORE (PE)</v>
      </c>
      <c r="E617" s="1">
        <v>65010</v>
      </c>
      <c r="F617" s="1" t="s">
        <v>3684</v>
      </c>
      <c r="G617" s="1" t="s">
        <v>12797</v>
      </c>
      <c r="H617" s="1" t="s">
        <v>12667</v>
      </c>
      <c r="I617" s="1">
        <v>3687620405</v>
      </c>
      <c r="J617" s="5" t="str">
        <f t="shared" si="19"/>
        <v>03687620405</v>
      </c>
      <c r="K617" s="1" t="s">
        <v>27</v>
      </c>
      <c r="L617" s="1" t="s">
        <v>44</v>
      </c>
      <c r="M617" s="1" t="s">
        <v>3682</v>
      </c>
      <c r="Q617" s="1" t="s">
        <v>24</v>
      </c>
      <c r="R617" s="1" t="s">
        <v>12656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366</v>
      </c>
    </row>
    <row r="618" spans="1:25">
      <c r="A618" s="1" t="s">
        <v>3685</v>
      </c>
      <c r="B618" s="1" t="s">
        <v>2259</v>
      </c>
      <c r="C618" s="1" t="s">
        <v>3687</v>
      </c>
      <c r="D618" s="1" t="str">
        <f t="shared" si="18"/>
        <v>41049 SASSUOLO (MO)</v>
      </c>
      <c r="E618" s="1">
        <v>41049</v>
      </c>
      <c r="F618" s="1" t="s">
        <v>3035</v>
      </c>
      <c r="G618" s="1" t="s">
        <v>12745</v>
      </c>
      <c r="H618" s="1" t="s">
        <v>12757</v>
      </c>
      <c r="I618" s="1">
        <v>3687620405</v>
      </c>
      <c r="J618" s="5" t="str">
        <f t="shared" si="19"/>
        <v>03687620405</v>
      </c>
      <c r="K618" s="1" t="s">
        <v>27</v>
      </c>
      <c r="L618" s="1" t="s">
        <v>44</v>
      </c>
      <c r="M618" s="1" t="s">
        <v>3686</v>
      </c>
      <c r="Q618" s="1" t="s">
        <v>24</v>
      </c>
      <c r="R618" s="1" t="s">
        <v>12656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366</v>
      </c>
    </row>
    <row r="619" spans="1:25">
      <c r="A619" s="1" t="s">
        <v>3688</v>
      </c>
      <c r="B619" s="1" t="s">
        <v>2259</v>
      </c>
      <c r="C619" s="1" t="s">
        <v>3690</v>
      </c>
      <c r="D619" s="1" t="str">
        <f t="shared" si="18"/>
        <v>15100 ALESSANDRIA (AL)</v>
      </c>
      <c r="E619" s="1">
        <v>15100</v>
      </c>
      <c r="F619" s="1" t="s">
        <v>1713</v>
      </c>
      <c r="G619" s="1" t="s">
        <v>12729</v>
      </c>
      <c r="H619" s="1" t="s">
        <v>12655</v>
      </c>
      <c r="I619" s="1">
        <v>3687620405</v>
      </c>
      <c r="J619" s="5" t="str">
        <f t="shared" si="19"/>
        <v>03687620405</v>
      </c>
      <c r="K619" s="1" t="s">
        <v>27</v>
      </c>
      <c r="L619" s="1" t="s">
        <v>44</v>
      </c>
      <c r="M619" s="1" t="s">
        <v>3689</v>
      </c>
      <c r="Q619" s="1" t="s">
        <v>24</v>
      </c>
      <c r="R619" s="1" t="s">
        <v>12656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366</v>
      </c>
    </row>
    <row r="620" spans="1:25">
      <c r="A620" s="1" t="s">
        <v>3691</v>
      </c>
      <c r="B620" s="1" t="s">
        <v>2259</v>
      </c>
      <c r="C620" s="1" t="s">
        <v>3693</v>
      </c>
      <c r="D620" s="1" t="str">
        <f t="shared" si="18"/>
        <v>61 ANGUILLARA SABAZIA (RM)</v>
      </c>
      <c r="E620" s="1">
        <v>61</v>
      </c>
      <c r="F620" s="1" t="s">
        <v>3694</v>
      </c>
      <c r="G620" s="1" t="s">
        <v>12711</v>
      </c>
      <c r="H620" s="1" t="s">
        <v>12655</v>
      </c>
      <c r="I620" s="1">
        <v>3687620405</v>
      </c>
      <c r="J620" s="5" t="str">
        <f t="shared" si="19"/>
        <v>03687620405</v>
      </c>
      <c r="K620" s="1" t="s">
        <v>27</v>
      </c>
      <c r="L620" s="1" t="s">
        <v>44</v>
      </c>
      <c r="M620" s="1" t="s">
        <v>3692</v>
      </c>
      <c r="Q620" s="1" t="s">
        <v>24</v>
      </c>
      <c r="R620" s="1" t="s">
        <v>12656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366</v>
      </c>
    </row>
    <row r="621" spans="1:25">
      <c r="A621" s="1" t="s">
        <v>3695</v>
      </c>
      <c r="B621" s="1" t="s">
        <v>2259</v>
      </c>
      <c r="C621" s="1" t="s">
        <v>3697</v>
      </c>
      <c r="D621" s="1" t="str">
        <f t="shared" si="18"/>
        <v>62 BRACCIANO (RM)</v>
      </c>
      <c r="E621" s="1">
        <v>62</v>
      </c>
      <c r="F621" s="1" t="s">
        <v>3207</v>
      </c>
      <c r="G621" s="1" t="s">
        <v>12711</v>
      </c>
      <c r="H621" s="1" t="s">
        <v>12655</v>
      </c>
      <c r="I621" s="1">
        <v>3687620405</v>
      </c>
      <c r="J621" s="5" t="str">
        <f t="shared" si="19"/>
        <v>03687620405</v>
      </c>
      <c r="K621" s="1" t="s">
        <v>27</v>
      </c>
      <c r="L621" s="1" t="s">
        <v>44</v>
      </c>
      <c r="M621" s="1" t="s">
        <v>3696</v>
      </c>
      <c r="Q621" s="1" t="s">
        <v>24</v>
      </c>
      <c r="R621" s="1" t="s">
        <v>12656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366</v>
      </c>
    </row>
    <row r="622" spans="1:25">
      <c r="A622" s="1" t="s">
        <v>3698</v>
      </c>
      <c r="B622" s="1" t="s">
        <v>2259</v>
      </c>
      <c r="C622" s="1" t="s">
        <v>1529</v>
      </c>
      <c r="D622" s="1" t="str">
        <f t="shared" si="18"/>
        <v>30027 SAN DONA' DI PIAVE (VE)</v>
      </c>
      <c r="E622" s="1">
        <v>30027</v>
      </c>
      <c r="F622" s="1" t="s">
        <v>1530</v>
      </c>
      <c r="G622" s="1" t="s">
        <v>12736</v>
      </c>
      <c r="H622" s="1" t="s">
        <v>12655</v>
      </c>
      <c r="I622" s="1">
        <v>3687620405</v>
      </c>
      <c r="J622" s="5" t="str">
        <f t="shared" si="19"/>
        <v>03687620405</v>
      </c>
      <c r="K622" s="1" t="s">
        <v>27</v>
      </c>
      <c r="L622" s="1" t="s">
        <v>44</v>
      </c>
      <c r="M622" s="1" t="s">
        <v>3699</v>
      </c>
      <c r="Q622" s="1" t="s">
        <v>24</v>
      </c>
      <c r="R622" s="1" t="s">
        <v>12656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366</v>
      </c>
    </row>
    <row r="623" spans="1:25">
      <c r="A623" s="1" t="s">
        <v>3700</v>
      </c>
      <c r="B623" s="1" t="s">
        <v>2259</v>
      </c>
      <c r="C623" s="1" t="s">
        <v>2112</v>
      </c>
      <c r="D623" s="1" t="str">
        <f t="shared" si="18"/>
        <v>35043 MONSELICE (PD)</v>
      </c>
      <c r="E623" s="1">
        <v>35043</v>
      </c>
      <c r="F623" s="1" t="s">
        <v>2113</v>
      </c>
      <c r="G623" s="1" t="s">
        <v>12690</v>
      </c>
      <c r="H623" s="1" t="s">
        <v>12655</v>
      </c>
      <c r="I623" s="1">
        <v>3687620405</v>
      </c>
      <c r="J623" s="5" t="str">
        <f t="shared" si="19"/>
        <v>03687620405</v>
      </c>
      <c r="K623" s="1" t="s">
        <v>27</v>
      </c>
      <c r="L623" s="1" t="s">
        <v>44</v>
      </c>
      <c r="M623" s="1" t="s">
        <v>3701</v>
      </c>
      <c r="Q623" s="1" t="s">
        <v>24</v>
      </c>
      <c r="R623" s="1" t="s">
        <v>12656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366</v>
      </c>
    </row>
    <row r="624" spans="1:25">
      <c r="A624" s="1" t="s">
        <v>3702</v>
      </c>
      <c r="B624" s="1" t="s">
        <v>2259</v>
      </c>
      <c r="C624" s="1" t="s">
        <v>2106</v>
      </c>
      <c r="D624" s="1" t="str">
        <f t="shared" si="18"/>
        <v>35031 ABANO TERME BAGNI (PD)</v>
      </c>
      <c r="E624" s="1">
        <v>35031</v>
      </c>
      <c r="F624" s="1" t="s">
        <v>2107</v>
      </c>
      <c r="G624" s="1" t="s">
        <v>12690</v>
      </c>
      <c r="H624" s="1" t="s">
        <v>12655</v>
      </c>
      <c r="I624" s="1">
        <v>3687620405</v>
      </c>
      <c r="J624" s="5" t="str">
        <f t="shared" si="19"/>
        <v>03687620405</v>
      </c>
      <c r="K624" s="1" t="s">
        <v>27</v>
      </c>
      <c r="L624" s="1" t="s">
        <v>44</v>
      </c>
      <c r="M624" s="1" t="s">
        <v>3703</v>
      </c>
      <c r="Q624" s="1" t="s">
        <v>24</v>
      </c>
      <c r="R624" s="1" t="s">
        <v>12656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366</v>
      </c>
    </row>
    <row r="625" spans="1:25">
      <c r="A625" s="1" t="s">
        <v>3704</v>
      </c>
      <c r="B625" s="1" t="s">
        <v>2259</v>
      </c>
      <c r="D625" s="1" t="str">
        <f t="shared" si="18"/>
        <v xml:space="preserve">  ()</v>
      </c>
      <c r="H625" s="1" t="s">
        <v>12655</v>
      </c>
      <c r="I625" s="1">
        <v>3687620405</v>
      </c>
      <c r="J625" s="5" t="str">
        <f t="shared" si="19"/>
        <v>03687620405</v>
      </c>
      <c r="K625" s="1" t="s">
        <v>27</v>
      </c>
      <c r="L625" s="1" t="s">
        <v>44</v>
      </c>
      <c r="M625" s="1" t="s">
        <v>3705</v>
      </c>
      <c r="Q625" s="1" t="s">
        <v>24</v>
      </c>
      <c r="R625" s="1" t="s">
        <v>12656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366</v>
      </c>
    </row>
    <row r="626" spans="1:25">
      <c r="A626" s="1" t="s">
        <v>3706</v>
      </c>
      <c r="B626" s="1" t="s">
        <v>2259</v>
      </c>
      <c r="C626" s="1" t="s">
        <v>3708</v>
      </c>
      <c r="D626" s="1" t="str">
        <f t="shared" si="18"/>
        <v>62 BRACCIANO (RM)</v>
      </c>
      <c r="E626" s="1">
        <v>62</v>
      </c>
      <c r="F626" s="1" t="s">
        <v>3207</v>
      </c>
      <c r="G626" s="1" t="s">
        <v>12711</v>
      </c>
      <c r="H626" s="1" t="s">
        <v>12655</v>
      </c>
      <c r="I626" s="1">
        <v>3687620405</v>
      </c>
      <c r="J626" s="5" t="str">
        <f t="shared" si="19"/>
        <v>03687620405</v>
      </c>
      <c r="K626" s="1" t="s">
        <v>27</v>
      </c>
      <c r="L626" s="1" t="s">
        <v>44</v>
      </c>
      <c r="M626" s="1" t="s">
        <v>3707</v>
      </c>
      <c r="Q626" s="1" t="s">
        <v>24</v>
      </c>
      <c r="R626" s="1" t="s">
        <v>12656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366</v>
      </c>
    </row>
    <row r="627" spans="1:25">
      <c r="A627" s="1" t="s">
        <v>3709</v>
      </c>
      <c r="B627" s="1" t="s">
        <v>2259</v>
      </c>
      <c r="C627" s="1" t="s">
        <v>1529</v>
      </c>
      <c r="D627" s="1" t="str">
        <f t="shared" si="18"/>
        <v>30027 SAN DONA' DI PIAVE (VE)</v>
      </c>
      <c r="E627" s="1">
        <v>30027</v>
      </c>
      <c r="F627" s="1" t="s">
        <v>1530</v>
      </c>
      <c r="G627" s="1" t="s">
        <v>12736</v>
      </c>
      <c r="H627" s="1" t="s">
        <v>12655</v>
      </c>
      <c r="I627" s="1">
        <v>3687620405</v>
      </c>
      <c r="J627" s="5" t="str">
        <f t="shared" si="19"/>
        <v>03687620405</v>
      </c>
      <c r="K627" s="1" t="s">
        <v>27</v>
      </c>
      <c r="L627" s="1" t="s">
        <v>44</v>
      </c>
      <c r="M627" s="1" t="s">
        <v>3710</v>
      </c>
      <c r="Q627" s="1" t="s">
        <v>24</v>
      </c>
      <c r="R627" s="1" t="s">
        <v>12656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366</v>
      </c>
    </row>
    <row r="628" spans="1:25">
      <c r="A628" s="1" t="s">
        <v>3711</v>
      </c>
      <c r="B628" s="1" t="s">
        <v>2259</v>
      </c>
      <c r="C628" s="1" t="s">
        <v>3683</v>
      </c>
      <c r="D628" s="1" t="str">
        <f t="shared" si="18"/>
        <v>65010 SPOLTORE (PE)</v>
      </c>
      <c r="E628" s="1">
        <v>65010</v>
      </c>
      <c r="F628" s="1" t="s">
        <v>3684</v>
      </c>
      <c r="G628" s="1" t="s">
        <v>12797</v>
      </c>
      <c r="H628" s="1" t="s">
        <v>12667</v>
      </c>
      <c r="I628" s="1">
        <v>3687620405</v>
      </c>
      <c r="J628" s="5" t="str">
        <f t="shared" si="19"/>
        <v>03687620405</v>
      </c>
      <c r="K628" s="1" t="s">
        <v>27</v>
      </c>
      <c r="L628" s="1" t="s">
        <v>44</v>
      </c>
      <c r="M628" s="1" t="s">
        <v>3712</v>
      </c>
      <c r="Q628" s="1" t="s">
        <v>24</v>
      </c>
      <c r="R628" s="1" t="s">
        <v>12656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366</v>
      </c>
    </row>
    <row r="629" spans="1:25">
      <c r="A629" s="1" t="s">
        <v>3713</v>
      </c>
      <c r="B629" s="1" t="s">
        <v>2259</v>
      </c>
      <c r="C629" s="1" t="s">
        <v>3715</v>
      </c>
      <c r="D629" s="1" t="str">
        <f t="shared" si="18"/>
        <v>41053 MARANELLO (MO)</v>
      </c>
      <c r="E629" s="1">
        <v>41053</v>
      </c>
      <c r="F629" s="1" t="s">
        <v>2430</v>
      </c>
      <c r="G629" s="1" t="s">
        <v>12745</v>
      </c>
      <c r="H629" s="1" t="s">
        <v>12757</v>
      </c>
      <c r="I629" s="1">
        <v>3687620405</v>
      </c>
      <c r="J629" s="5" t="str">
        <f t="shared" si="19"/>
        <v>03687620405</v>
      </c>
      <c r="K629" s="1" t="s">
        <v>27</v>
      </c>
      <c r="L629" s="1" t="s">
        <v>44</v>
      </c>
      <c r="M629" s="1" t="s">
        <v>3714</v>
      </c>
      <c r="N629" s="1" t="s">
        <v>3716</v>
      </c>
      <c r="Q629" s="1" t="s">
        <v>24</v>
      </c>
      <c r="R629" s="1" t="s">
        <v>12656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366</v>
      </c>
    </row>
    <row r="630" spans="1:25">
      <c r="A630" s="1" t="s">
        <v>3717</v>
      </c>
      <c r="B630" s="1" t="s">
        <v>2259</v>
      </c>
      <c r="C630" s="1" t="s">
        <v>3719</v>
      </c>
      <c r="D630" s="1" t="str">
        <f t="shared" si="18"/>
        <v>123 ROMA (RM)</v>
      </c>
      <c r="E630" s="1">
        <v>123</v>
      </c>
      <c r="F630" s="1" t="s">
        <v>911</v>
      </c>
      <c r="G630" s="1" t="s">
        <v>12711</v>
      </c>
      <c r="H630" s="1" t="s">
        <v>12655</v>
      </c>
      <c r="I630" s="1">
        <v>3687620405</v>
      </c>
      <c r="J630" s="5" t="str">
        <f t="shared" si="19"/>
        <v>03687620405</v>
      </c>
      <c r="K630" s="1" t="s">
        <v>27</v>
      </c>
      <c r="L630" s="1" t="s">
        <v>44</v>
      </c>
      <c r="M630" s="1" t="s">
        <v>3718</v>
      </c>
      <c r="Q630" s="1" t="s">
        <v>24</v>
      </c>
      <c r="R630" s="1" t="s">
        <v>12656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366</v>
      </c>
    </row>
    <row r="631" spans="1:25">
      <c r="A631" s="1" t="s">
        <v>3720</v>
      </c>
      <c r="B631" s="1" t="s">
        <v>2259</v>
      </c>
      <c r="C631" s="1" t="s">
        <v>3693</v>
      </c>
      <c r="D631" s="1" t="str">
        <f t="shared" si="18"/>
        <v>61 ANGUILLARA SABAZIA (RM)</v>
      </c>
      <c r="E631" s="1">
        <v>61</v>
      </c>
      <c r="F631" s="1" t="s">
        <v>3694</v>
      </c>
      <c r="G631" s="1" t="s">
        <v>12711</v>
      </c>
      <c r="H631" s="1" t="s">
        <v>12655</v>
      </c>
      <c r="I631" s="1">
        <v>3687620405</v>
      </c>
      <c r="J631" s="5" t="str">
        <f t="shared" si="19"/>
        <v>03687620405</v>
      </c>
      <c r="K631" s="1" t="s">
        <v>27</v>
      </c>
      <c r="L631" s="1" t="s">
        <v>44</v>
      </c>
      <c r="M631" s="1" t="s">
        <v>3721</v>
      </c>
      <c r="Q631" s="1" t="s">
        <v>24</v>
      </c>
      <c r="R631" s="1" t="s">
        <v>12656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366</v>
      </c>
    </row>
    <row r="632" spans="1:25">
      <c r="A632" s="1" t="s">
        <v>3722</v>
      </c>
      <c r="B632" s="1" t="s">
        <v>2259</v>
      </c>
      <c r="C632" s="1" t="s">
        <v>1529</v>
      </c>
      <c r="D632" s="1" t="str">
        <f t="shared" si="18"/>
        <v>30027 SAN DONA' DI PIAVE (VE)</v>
      </c>
      <c r="E632" s="1">
        <v>30027</v>
      </c>
      <c r="F632" s="1" t="s">
        <v>1530</v>
      </c>
      <c r="G632" s="1" t="s">
        <v>12736</v>
      </c>
      <c r="H632" s="1" t="s">
        <v>12655</v>
      </c>
      <c r="I632" s="1">
        <v>3687620405</v>
      </c>
      <c r="J632" s="5" t="str">
        <f t="shared" si="19"/>
        <v>03687620405</v>
      </c>
      <c r="K632" s="1" t="s">
        <v>27</v>
      </c>
      <c r="L632" s="1" t="s">
        <v>44</v>
      </c>
      <c r="M632" s="1" t="s">
        <v>3723</v>
      </c>
      <c r="Q632" s="1" t="s">
        <v>24</v>
      </c>
      <c r="R632" s="1" t="s">
        <v>12656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366</v>
      </c>
    </row>
    <row r="633" spans="1:25">
      <c r="A633" s="1" t="s">
        <v>3724</v>
      </c>
      <c r="B633" s="1" t="s">
        <v>2259</v>
      </c>
      <c r="C633" s="1" t="s">
        <v>2112</v>
      </c>
      <c r="D633" s="1" t="str">
        <f t="shared" si="18"/>
        <v>35043 MONSELICE (PD)</v>
      </c>
      <c r="E633" s="1">
        <v>35043</v>
      </c>
      <c r="F633" s="1" t="s">
        <v>2113</v>
      </c>
      <c r="G633" s="1" t="s">
        <v>12690</v>
      </c>
      <c r="H633" s="1" t="s">
        <v>12655</v>
      </c>
      <c r="I633" s="1">
        <v>3687620405</v>
      </c>
      <c r="J633" s="5" t="str">
        <f t="shared" si="19"/>
        <v>03687620405</v>
      </c>
      <c r="K633" s="1" t="s">
        <v>27</v>
      </c>
      <c r="L633" s="1" t="s">
        <v>44</v>
      </c>
      <c r="M633" s="1" t="s">
        <v>3725</v>
      </c>
      <c r="Q633" s="1" t="s">
        <v>24</v>
      </c>
      <c r="R633" s="1" t="s">
        <v>12656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366</v>
      </c>
    </row>
    <row r="634" spans="1:25">
      <c r="A634" s="1" t="s">
        <v>3726</v>
      </c>
      <c r="B634" s="1" t="s">
        <v>2259</v>
      </c>
      <c r="C634" s="1" t="s">
        <v>2106</v>
      </c>
      <c r="D634" s="1" t="str">
        <f t="shared" si="18"/>
        <v>35031 ABANO TERME BAGNI (PD)</v>
      </c>
      <c r="E634" s="1">
        <v>35031</v>
      </c>
      <c r="F634" s="1" t="s">
        <v>2107</v>
      </c>
      <c r="G634" s="1" t="s">
        <v>12690</v>
      </c>
      <c r="H634" s="1" t="s">
        <v>12655</v>
      </c>
      <c r="I634" s="1">
        <v>3687620405</v>
      </c>
      <c r="J634" s="5" t="str">
        <f t="shared" si="19"/>
        <v>03687620405</v>
      </c>
      <c r="K634" s="1" t="s">
        <v>27</v>
      </c>
      <c r="L634" s="1" t="s">
        <v>44</v>
      </c>
      <c r="M634" s="1" t="s">
        <v>3727</v>
      </c>
      <c r="Q634" s="1" t="s">
        <v>24</v>
      </c>
      <c r="R634" s="1" t="s">
        <v>12656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366</v>
      </c>
    </row>
    <row r="635" spans="1:25">
      <c r="A635" s="1" t="s">
        <v>3728</v>
      </c>
      <c r="B635" s="1" t="s">
        <v>2259</v>
      </c>
      <c r="C635" s="1" t="s">
        <v>3719</v>
      </c>
      <c r="D635" s="1" t="str">
        <f t="shared" si="18"/>
        <v>123 ROMA (RM)</v>
      </c>
      <c r="E635" s="1">
        <v>123</v>
      </c>
      <c r="F635" s="1" t="s">
        <v>911</v>
      </c>
      <c r="G635" s="1" t="s">
        <v>12711</v>
      </c>
      <c r="H635" s="1" t="s">
        <v>12655</v>
      </c>
      <c r="I635" s="1">
        <v>3687620405</v>
      </c>
      <c r="J635" s="5" t="str">
        <f t="shared" si="19"/>
        <v>03687620405</v>
      </c>
      <c r="K635" s="1" t="s">
        <v>27</v>
      </c>
      <c r="L635" s="1" t="s">
        <v>44</v>
      </c>
      <c r="M635" s="1" t="s">
        <v>3729</v>
      </c>
      <c r="Q635" s="1" t="s">
        <v>24</v>
      </c>
      <c r="R635" s="1" t="s">
        <v>12656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366</v>
      </c>
    </row>
    <row r="636" spans="1:25">
      <c r="A636" s="1" t="s">
        <v>3730</v>
      </c>
      <c r="B636" s="1" t="s">
        <v>2259</v>
      </c>
      <c r="C636" s="1" t="s">
        <v>3693</v>
      </c>
      <c r="D636" s="1" t="str">
        <f t="shared" si="18"/>
        <v>61 ANGUILLARA SABAZIA (RM)</v>
      </c>
      <c r="E636" s="1">
        <v>61</v>
      </c>
      <c r="F636" s="1" t="s">
        <v>3694</v>
      </c>
      <c r="G636" s="1" t="s">
        <v>12711</v>
      </c>
      <c r="H636" s="1" t="s">
        <v>12655</v>
      </c>
      <c r="I636" s="1">
        <v>3687620405</v>
      </c>
      <c r="J636" s="5" t="str">
        <f t="shared" si="19"/>
        <v>03687620405</v>
      </c>
      <c r="K636" s="1" t="s">
        <v>27</v>
      </c>
      <c r="L636" s="1" t="s">
        <v>44</v>
      </c>
      <c r="M636" s="1" t="s">
        <v>3731</v>
      </c>
      <c r="Q636" s="1" t="s">
        <v>24</v>
      </c>
      <c r="R636" s="1" t="s">
        <v>12656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366</v>
      </c>
    </row>
    <row r="637" spans="1:25">
      <c r="A637" s="1" t="s">
        <v>3732</v>
      </c>
      <c r="B637" s="1" t="s">
        <v>2259</v>
      </c>
      <c r="C637" s="1" t="s">
        <v>3708</v>
      </c>
      <c r="D637" s="1" t="str">
        <f t="shared" si="18"/>
        <v>62 BRACCIANO (RM)</v>
      </c>
      <c r="E637" s="1">
        <v>62</v>
      </c>
      <c r="F637" s="1" t="s">
        <v>3207</v>
      </c>
      <c r="G637" s="1" t="s">
        <v>12711</v>
      </c>
      <c r="H637" s="1" t="s">
        <v>12655</v>
      </c>
      <c r="I637" s="1">
        <v>3687620405</v>
      </c>
      <c r="J637" s="5" t="str">
        <f t="shared" si="19"/>
        <v>03687620405</v>
      </c>
      <c r="K637" s="1" t="s">
        <v>27</v>
      </c>
      <c r="L637" s="1" t="s">
        <v>44</v>
      </c>
      <c r="M637" s="1" t="s">
        <v>3733</v>
      </c>
      <c r="Q637" s="1" t="s">
        <v>24</v>
      </c>
      <c r="R637" s="1" t="s">
        <v>12656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366</v>
      </c>
    </row>
    <row r="638" spans="1:25">
      <c r="A638" s="1" t="s">
        <v>3734</v>
      </c>
      <c r="B638" s="1" t="s">
        <v>2259</v>
      </c>
      <c r="C638" s="1" t="s">
        <v>2074</v>
      </c>
      <c r="D638" s="1" t="str">
        <f t="shared" si="18"/>
        <v>35010 CURTAROLO (PD)</v>
      </c>
      <c r="E638" s="1">
        <v>35010</v>
      </c>
      <c r="F638" s="1" t="s">
        <v>2075</v>
      </c>
      <c r="G638" s="1" t="s">
        <v>12690</v>
      </c>
      <c r="H638" s="1" t="s">
        <v>12655</v>
      </c>
      <c r="I638" s="1">
        <v>3687620405</v>
      </c>
      <c r="J638" s="5" t="str">
        <f t="shared" si="19"/>
        <v>03687620405</v>
      </c>
      <c r="K638" s="1" t="s">
        <v>27</v>
      </c>
      <c r="L638" s="1" t="s">
        <v>44</v>
      </c>
      <c r="M638" s="1" t="s">
        <v>3735</v>
      </c>
      <c r="Q638" s="1" t="s">
        <v>24</v>
      </c>
      <c r="R638" s="1" t="s">
        <v>12656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366</v>
      </c>
    </row>
    <row r="639" spans="1:25">
      <c r="A639" s="1" t="s">
        <v>3736</v>
      </c>
      <c r="B639" s="1" t="s">
        <v>2259</v>
      </c>
      <c r="C639" s="1" t="s">
        <v>2106</v>
      </c>
      <c r="D639" s="1" t="str">
        <f t="shared" si="18"/>
        <v>35031 ABANO TERME BAGNI (PD)</v>
      </c>
      <c r="E639" s="1">
        <v>35031</v>
      </c>
      <c r="F639" s="1" t="s">
        <v>2107</v>
      </c>
      <c r="G639" s="1" t="s">
        <v>12690</v>
      </c>
      <c r="H639" s="1" t="s">
        <v>12655</v>
      </c>
      <c r="I639" s="1">
        <v>3687620405</v>
      </c>
      <c r="J639" s="5" t="str">
        <f t="shared" si="19"/>
        <v>03687620405</v>
      </c>
      <c r="K639" s="1" t="s">
        <v>27</v>
      </c>
      <c r="L639" s="1" t="s">
        <v>44</v>
      </c>
      <c r="M639" s="1" t="s">
        <v>3737</v>
      </c>
      <c r="Q639" s="1" t="s">
        <v>24</v>
      </c>
      <c r="R639" s="1" t="s">
        <v>12656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366</v>
      </c>
    </row>
    <row r="640" spans="1:25">
      <c r="A640" s="1" t="s">
        <v>3738</v>
      </c>
      <c r="B640" s="1" t="s">
        <v>2259</v>
      </c>
      <c r="C640" s="1" t="s">
        <v>3715</v>
      </c>
      <c r="D640" s="1" t="str">
        <f t="shared" si="18"/>
        <v>41053 MARANELLO (MO)</v>
      </c>
      <c r="E640" s="1">
        <v>41053</v>
      </c>
      <c r="F640" s="1" t="s">
        <v>2430</v>
      </c>
      <c r="G640" s="1" t="s">
        <v>12745</v>
      </c>
      <c r="H640" s="1" t="s">
        <v>12757</v>
      </c>
      <c r="I640" s="1">
        <v>3687620405</v>
      </c>
      <c r="J640" s="5" t="str">
        <f t="shared" si="19"/>
        <v>03687620405</v>
      </c>
      <c r="K640" s="1" t="s">
        <v>27</v>
      </c>
      <c r="L640" s="1" t="s">
        <v>44</v>
      </c>
      <c r="M640" s="1" t="s">
        <v>3739</v>
      </c>
      <c r="Q640" s="1" t="s">
        <v>24</v>
      </c>
      <c r="R640" s="1" t="s">
        <v>12656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366</v>
      </c>
    </row>
    <row r="641" spans="1:25">
      <c r="A641" s="1" t="s">
        <v>3740</v>
      </c>
      <c r="B641" s="1" t="s">
        <v>2259</v>
      </c>
      <c r="C641" s="1" t="s">
        <v>3742</v>
      </c>
      <c r="D641" s="1" t="str">
        <f t="shared" si="18"/>
        <v>21100 VARESE (VA)</v>
      </c>
      <c r="E641" s="1">
        <v>21100</v>
      </c>
      <c r="F641" s="1" t="s">
        <v>122</v>
      </c>
      <c r="G641" s="1" t="s">
        <v>12661</v>
      </c>
      <c r="H641" s="1" t="s">
        <v>12655</v>
      </c>
      <c r="I641" s="1">
        <v>3687620405</v>
      </c>
      <c r="J641" s="5" t="str">
        <f t="shared" si="19"/>
        <v>03687620405</v>
      </c>
      <c r="K641" s="1" t="s">
        <v>27</v>
      </c>
      <c r="L641" s="1" t="s">
        <v>44</v>
      </c>
      <c r="M641" s="1" t="s">
        <v>3741</v>
      </c>
      <c r="Q641" s="1" t="s">
        <v>24</v>
      </c>
      <c r="R641" s="1" t="s">
        <v>12656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366</v>
      </c>
    </row>
    <row r="642" spans="1:25">
      <c r="A642" s="1" t="s">
        <v>3743</v>
      </c>
      <c r="B642" s="1" t="s">
        <v>3656</v>
      </c>
      <c r="C642" s="1" t="s">
        <v>3745</v>
      </c>
      <c r="D642" s="1" t="str">
        <f t="shared" si="18"/>
        <v>37035 VERONA (VR)</v>
      </c>
      <c r="E642" s="1">
        <v>37035</v>
      </c>
      <c r="F642" s="1" t="s">
        <v>1790</v>
      </c>
      <c r="G642" s="1" t="s">
        <v>12742</v>
      </c>
      <c r="H642" s="1" t="s">
        <v>12655</v>
      </c>
      <c r="I642" s="1">
        <v>3363590237</v>
      </c>
      <c r="J642" s="5" t="str">
        <f t="shared" si="19"/>
        <v>03363590237</v>
      </c>
      <c r="K642" s="1" t="s">
        <v>27</v>
      </c>
      <c r="L642" s="1" t="s">
        <v>44</v>
      </c>
      <c r="M642" s="1" t="s">
        <v>3744</v>
      </c>
      <c r="N642" s="1" t="s">
        <v>3746</v>
      </c>
      <c r="P642" s="1" t="s">
        <v>3747</v>
      </c>
      <c r="Q642" s="1" t="s">
        <v>24</v>
      </c>
      <c r="R642" s="1" t="s">
        <v>12656</v>
      </c>
      <c r="S642" s="1">
        <v>0</v>
      </c>
      <c r="T642" s="1">
        <v>820.19</v>
      </c>
      <c r="U642" s="1">
        <v>0</v>
      </c>
      <c r="V642" s="1">
        <v>0</v>
      </c>
      <c r="W642" s="1">
        <v>0</v>
      </c>
      <c r="X642" s="1">
        <v>0</v>
      </c>
      <c r="Y642" s="1">
        <v>366</v>
      </c>
    </row>
    <row r="643" spans="1:25">
      <c r="A643" s="1" t="s">
        <v>3748</v>
      </c>
      <c r="B643" s="1" t="s">
        <v>2259</v>
      </c>
      <c r="C643" s="1" t="s">
        <v>3750</v>
      </c>
      <c r="D643" s="1" t="str">
        <f t="shared" ref="D643:D706" si="20">CONCATENATE(E643," ",F643," ","(", G643,")")</f>
        <v>35100 PADOVA (PD)</v>
      </c>
      <c r="E643" s="1">
        <v>35100</v>
      </c>
      <c r="F643" s="1" t="s">
        <v>942</v>
      </c>
      <c r="G643" s="1" t="s">
        <v>12690</v>
      </c>
      <c r="H643" s="1" t="s">
        <v>12655</v>
      </c>
      <c r="I643" s="1">
        <v>3687620405</v>
      </c>
      <c r="J643" s="5" t="str">
        <f t="shared" ref="J643:J706" si="21">CONCATENATE(0,I643)</f>
        <v>03687620405</v>
      </c>
      <c r="K643" s="1" t="s">
        <v>27</v>
      </c>
      <c r="L643" s="1" t="s">
        <v>44</v>
      </c>
      <c r="M643" s="1" t="s">
        <v>3749</v>
      </c>
      <c r="Q643" s="1" t="s">
        <v>24</v>
      </c>
      <c r="R643" s="1" t="s">
        <v>12656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366</v>
      </c>
    </row>
    <row r="644" spans="1:25">
      <c r="A644" s="1" t="s">
        <v>3751</v>
      </c>
      <c r="B644" s="1" t="s">
        <v>2259</v>
      </c>
      <c r="C644" s="1" t="s">
        <v>3753</v>
      </c>
      <c r="D644" s="1" t="str">
        <f t="shared" si="20"/>
        <v>41100 MODENA (MO)</v>
      </c>
      <c r="E644" s="1">
        <v>41100</v>
      </c>
      <c r="F644" s="1" t="s">
        <v>1946</v>
      </c>
      <c r="G644" s="1" t="s">
        <v>12745</v>
      </c>
      <c r="H644" s="1" t="s">
        <v>12757</v>
      </c>
      <c r="I644" s="1">
        <v>3687620405</v>
      </c>
      <c r="J644" s="5" t="str">
        <f t="shared" si="21"/>
        <v>03687620405</v>
      </c>
      <c r="K644" s="1" t="s">
        <v>27</v>
      </c>
      <c r="L644" s="1" t="s">
        <v>44</v>
      </c>
      <c r="M644" s="1" t="s">
        <v>3752</v>
      </c>
      <c r="Q644" s="1" t="s">
        <v>24</v>
      </c>
      <c r="R644" s="1" t="s">
        <v>12656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366</v>
      </c>
    </row>
    <row r="645" spans="1:25">
      <c r="A645" s="1" t="s">
        <v>3754</v>
      </c>
      <c r="B645" s="1" t="s">
        <v>2259</v>
      </c>
      <c r="C645" s="1" t="s">
        <v>3756</v>
      </c>
      <c r="D645" s="1" t="str">
        <f t="shared" si="20"/>
        <v>46100 MANTOVA (MN)</v>
      </c>
      <c r="E645" s="1">
        <v>46100</v>
      </c>
      <c r="F645" s="1" t="s">
        <v>3757</v>
      </c>
      <c r="G645" s="1" t="s">
        <v>12771</v>
      </c>
      <c r="H645" s="1" t="s">
        <v>12655</v>
      </c>
      <c r="I645" s="1">
        <v>3687620405</v>
      </c>
      <c r="J645" s="5" t="str">
        <f t="shared" si="21"/>
        <v>03687620405</v>
      </c>
      <c r="K645" s="1" t="s">
        <v>27</v>
      </c>
      <c r="L645" s="1" t="s">
        <v>44</v>
      </c>
      <c r="M645" s="1" t="s">
        <v>3755</v>
      </c>
      <c r="Q645" s="1" t="s">
        <v>24</v>
      </c>
      <c r="R645" s="1" t="s">
        <v>12656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366</v>
      </c>
    </row>
    <row r="646" spans="1:25">
      <c r="A646" s="1" t="s">
        <v>3758</v>
      </c>
      <c r="B646" s="1" t="s">
        <v>2259</v>
      </c>
      <c r="C646" s="1" t="s">
        <v>3760</v>
      </c>
      <c r="D646" s="1" t="str">
        <f t="shared" si="20"/>
        <v>146 ROMA (RM)</v>
      </c>
      <c r="E646" s="1">
        <v>146</v>
      </c>
      <c r="F646" s="1" t="s">
        <v>911</v>
      </c>
      <c r="G646" s="1" t="s">
        <v>12711</v>
      </c>
      <c r="H646" s="1" t="s">
        <v>12655</v>
      </c>
      <c r="I646" s="1">
        <v>3687620405</v>
      </c>
      <c r="J646" s="5" t="str">
        <f t="shared" si="21"/>
        <v>03687620405</v>
      </c>
      <c r="K646" s="1" t="s">
        <v>27</v>
      </c>
      <c r="L646" s="1" t="s">
        <v>44</v>
      </c>
      <c r="M646" s="1" t="s">
        <v>3759</v>
      </c>
      <c r="Q646" s="1" t="s">
        <v>24</v>
      </c>
      <c r="R646" s="1" t="s">
        <v>12656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366</v>
      </c>
    </row>
    <row r="647" spans="1:25">
      <c r="A647" s="1" t="s">
        <v>3761</v>
      </c>
      <c r="B647" s="1" t="s">
        <v>2259</v>
      </c>
      <c r="C647" s="1" t="s">
        <v>3763</v>
      </c>
      <c r="D647" s="1" t="str">
        <f t="shared" si="20"/>
        <v>26100 CREMONA (CR)</v>
      </c>
      <c r="E647" s="1">
        <v>26100</v>
      </c>
      <c r="F647" s="1" t="s">
        <v>2690</v>
      </c>
      <c r="G647" s="1" t="s">
        <v>12677</v>
      </c>
      <c r="H647" s="1" t="s">
        <v>12655</v>
      </c>
      <c r="I647" s="1">
        <v>3687620405</v>
      </c>
      <c r="J647" s="5" t="str">
        <f t="shared" si="21"/>
        <v>03687620405</v>
      </c>
      <c r="K647" s="1" t="s">
        <v>27</v>
      </c>
      <c r="L647" s="1" t="s">
        <v>44</v>
      </c>
      <c r="M647" s="1" t="s">
        <v>3762</v>
      </c>
      <c r="Q647" s="1" t="s">
        <v>24</v>
      </c>
      <c r="R647" s="1" t="s">
        <v>12656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366</v>
      </c>
    </row>
    <row r="648" spans="1:25">
      <c r="A648" s="1" t="s">
        <v>3764</v>
      </c>
      <c r="B648" s="1" t="s">
        <v>2259</v>
      </c>
      <c r="C648" s="1" t="s">
        <v>3766</v>
      </c>
      <c r="D648" s="1" t="str">
        <f t="shared" si="20"/>
        <v>29100 PIACENZA (PC)</v>
      </c>
      <c r="E648" s="1">
        <v>29100</v>
      </c>
      <c r="F648" s="1" t="s">
        <v>1368</v>
      </c>
      <c r="G648" s="1" t="s">
        <v>12725</v>
      </c>
      <c r="H648" s="1" t="s">
        <v>12757</v>
      </c>
      <c r="I648" s="1">
        <v>3687620405</v>
      </c>
      <c r="J648" s="5" t="str">
        <f t="shared" si="21"/>
        <v>03687620405</v>
      </c>
      <c r="K648" s="1" t="s">
        <v>27</v>
      </c>
      <c r="L648" s="1" t="s">
        <v>44</v>
      </c>
      <c r="M648" s="1" t="s">
        <v>3765</v>
      </c>
      <c r="Q648" s="1" t="s">
        <v>24</v>
      </c>
      <c r="R648" s="1" t="s">
        <v>12656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366</v>
      </c>
    </row>
    <row r="649" spans="1:25">
      <c r="A649" s="1" t="s">
        <v>3767</v>
      </c>
      <c r="B649" s="1" t="s">
        <v>2259</v>
      </c>
      <c r="C649" s="1" t="s">
        <v>3690</v>
      </c>
      <c r="D649" s="1" t="str">
        <f t="shared" si="20"/>
        <v>15100 ALESSANDRIA (AL)</v>
      </c>
      <c r="E649" s="1">
        <v>15100</v>
      </c>
      <c r="F649" s="1" t="s">
        <v>1713</v>
      </c>
      <c r="G649" s="1" t="s">
        <v>12729</v>
      </c>
      <c r="H649" s="1" t="s">
        <v>12655</v>
      </c>
      <c r="I649" s="1">
        <v>3687620405</v>
      </c>
      <c r="J649" s="5" t="str">
        <f t="shared" si="21"/>
        <v>03687620405</v>
      </c>
      <c r="K649" s="1" t="s">
        <v>27</v>
      </c>
      <c r="L649" s="1" t="s">
        <v>44</v>
      </c>
      <c r="M649" s="1" t="s">
        <v>3768</v>
      </c>
      <c r="Q649" s="1" t="s">
        <v>24</v>
      </c>
      <c r="R649" s="1" t="s">
        <v>12656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366</v>
      </c>
    </row>
    <row r="650" spans="1:25">
      <c r="A650" s="1" t="s">
        <v>3769</v>
      </c>
      <c r="B650" s="1" t="s">
        <v>2259</v>
      </c>
      <c r="C650" s="1" t="s">
        <v>3771</v>
      </c>
      <c r="D650" s="1" t="str">
        <f t="shared" si="20"/>
        <v>43100 PARMA (PR)</v>
      </c>
      <c r="E650" s="1">
        <v>43100</v>
      </c>
      <c r="F650" s="1" t="s">
        <v>1381</v>
      </c>
      <c r="G650" s="1" t="s">
        <v>12727</v>
      </c>
      <c r="H650" s="1" t="s">
        <v>12757</v>
      </c>
      <c r="I650" s="1">
        <v>3687620405</v>
      </c>
      <c r="J650" s="5" t="str">
        <f t="shared" si="21"/>
        <v>03687620405</v>
      </c>
      <c r="K650" s="1" t="s">
        <v>27</v>
      </c>
      <c r="L650" s="1" t="s">
        <v>44</v>
      </c>
      <c r="M650" s="1" t="s">
        <v>3770</v>
      </c>
      <c r="Q650" s="1" t="s">
        <v>24</v>
      </c>
      <c r="R650" s="1" t="s">
        <v>12656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366</v>
      </c>
    </row>
    <row r="651" spans="1:25">
      <c r="A651" s="1" t="s">
        <v>3772</v>
      </c>
      <c r="B651" s="1" t="s">
        <v>2259</v>
      </c>
      <c r="C651" s="1" t="s">
        <v>3774</v>
      </c>
      <c r="D651" s="1" t="str">
        <f t="shared" si="20"/>
        <v>16127 GENOVA (GE)</v>
      </c>
      <c r="E651" s="1">
        <v>16127</v>
      </c>
      <c r="F651" s="1" t="s">
        <v>136</v>
      </c>
      <c r="G651" s="1" t="s">
        <v>12673</v>
      </c>
      <c r="H651" s="1" t="s">
        <v>12674</v>
      </c>
      <c r="I651" s="1">
        <v>3687620405</v>
      </c>
      <c r="J651" s="5" t="str">
        <f t="shared" si="21"/>
        <v>03687620405</v>
      </c>
      <c r="K651" s="1" t="s">
        <v>27</v>
      </c>
      <c r="L651" s="1" t="s">
        <v>44</v>
      </c>
      <c r="M651" s="1" t="s">
        <v>3773</v>
      </c>
      <c r="Q651" s="1" t="s">
        <v>24</v>
      </c>
      <c r="R651" s="1" t="s">
        <v>12656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366</v>
      </c>
    </row>
    <row r="652" spans="1:25">
      <c r="A652" s="1" t="s">
        <v>3775</v>
      </c>
      <c r="B652" s="1" t="s">
        <v>2259</v>
      </c>
      <c r="C652" s="1" t="s">
        <v>3777</v>
      </c>
      <c r="D652" s="1" t="str">
        <f t="shared" si="20"/>
        <v>25126 BRESCIA (BS)</v>
      </c>
      <c r="E652" s="1">
        <v>25126</v>
      </c>
      <c r="F652" s="1" t="s">
        <v>1448</v>
      </c>
      <c r="G652" s="1" t="s">
        <v>12731</v>
      </c>
      <c r="H652" s="1" t="s">
        <v>12655</v>
      </c>
      <c r="I652" s="1">
        <v>3687620405</v>
      </c>
      <c r="J652" s="5" t="str">
        <f t="shared" si="21"/>
        <v>03687620405</v>
      </c>
      <c r="K652" s="1" t="s">
        <v>27</v>
      </c>
      <c r="L652" s="1" t="s">
        <v>44</v>
      </c>
      <c r="M652" s="1" t="s">
        <v>3776</v>
      </c>
      <c r="Q652" s="1" t="s">
        <v>24</v>
      </c>
      <c r="R652" s="1" t="s">
        <v>12656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366</v>
      </c>
    </row>
    <row r="653" spans="1:25">
      <c r="A653" s="1" t="s">
        <v>3778</v>
      </c>
      <c r="B653" s="1" t="s">
        <v>3779</v>
      </c>
      <c r="C653" s="1" t="s">
        <v>3781</v>
      </c>
      <c r="D653" s="1" t="str">
        <f t="shared" si="20"/>
        <v>36016 THIENE (VI)</v>
      </c>
      <c r="E653" s="1">
        <v>36016</v>
      </c>
      <c r="F653" s="1" t="s">
        <v>1619</v>
      </c>
      <c r="G653" s="1" t="s">
        <v>12740</v>
      </c>
      <c r="H653" s="1" t="s">
        <v>12655</v>
      </c>
      <c r="I653" s="1">
        <v>3107840245</v>
      </c>
      <c r="J653" s="5" t="str">
        <f t="shared" si="21"/>
        <v>03107840245</v>
      </c>
      <c r="K653" s="1" t="s">
        <v>27</v>
      </c>
      <c r="L653" s="1" t="s">
        <v>44</v>
      </c>
      <c r="M653" s="1" t="s">
        <v>3780</v>
      </c>
      <c r="N653" s="1" t="s">
        <v>3782</v>
      </c>
      <c r="P653" s="1" t="s">
        <v>3783</v>
      </c>
      <c r="Q653" s="1" t="s">
        <v>24</v>
      </c>
      <c r="R653" s="1" t="s">
        <v>12656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366</v>
      </c>
    </row>
    <row r="654" spans="1:25">
      <c r="A654" s="1" t="s">
        <v>3784</v>
      </c>
      <c r="B654" s="1" t="s">
        <v>2259</v>
      </c>
      <c r="C654" s="1" t="s">
        <v>3786</v>
      </c>
      <c r="D654" s="1" t="str">
        <f t="shared" si="20"/>
        <v>36071 ARZIGNANO (VI)</v>
      </c>
      <c r="E654" s="1">
        <v>36071</v>
      </c>
      <c r="F654" s="1" t="s">
        <v>2069</v>
      </c>
      <c r="G654" s="1" t="s">
        <v>12740</v>
      </c>
      <c r="H654" s="1" t="s">
        <v>12655</v>
      </c>
      <c r="I654" s="1">
        <v>3687620405</v>
      </c>
      <c r="J654" s="5" t="str">
        <f t="shared" si="21"/>
        <v>03687620405</v>
      </c>
      <c r="K654" s="1" t="s">
        <v>27</v>
      </c>
      <c r="L654" s="1" t="s">
        <v>44</v>
      </c>
      <c r="M654" s="1" t="s">
        <v>3785</v>
      </c>
      <c r="Q654" s="1" t="s">
        <v>24</v>
      </c>
      <c r="R654" s="1" t="s">
        <v>12656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366</v>
      </c>
    </row>
    <row r="655" spans="1:25">
      <c r="A655" s="1" t="s">
        <v>3787</v>
      </c>
      <c r="B655" s="1" t="s">
        <v>2259</v>
      </c>
      <c r="C655" s="1" t="s">
        <v>3789</v>
      </c>
      <c r="D655" s="1" t="str">
        <f t="shared" si="20"/>
        <v>27028 SAN MARTINO SICCOMARIO (PV)</v>
      </c>
      <c r="E655" s="1">
        <v>27028</v>
      </c>
      <c r="F655" s="1" t="s">
        <v>3790</v>
      </c>
      <c r="G655" s="1" t="s">
        <v>12680</v>
      </c>
      <c r="H655" s="1" t="s">
        <v>12655</v>
      </c>
      <c r="I655" s="1">
        <v>3687620405</v>
      </c>
      <c r="J655" s="5" t="str">
        <f t="shared" si="21"/>
        <v>03687620405</v>
      </c>
      <c r="K655" s="1" t="s">
        <v>27</v>
      </c>
      <c r="L655" s="1" t="s">
        <v>44</v>
      </c>
      <c r="M655" s="1" t="s">
        <v>3788</v>
      </c>
      <c r="Q655" s="1" t="s">
        <v>24</v>
      </c>
      <c r="R655" s="1" t="s">
        <v>12656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366</v>
      </c>
    </row>
    <row r="656" spans="1:25">
      <c r="A656" s="1" t="s">
        <v>3791</v>
      </c>
      <c r="B656" s="1" t="s">
        <v>2259</v>
      </c>
      <c r="C656" s="1" t="s">
        <v>3793</v>
      </c>
      <c r="D656" s="1" t="str">
        <f t="shared" si="20"/>
        <v>48100 RAVENNA (RA)</v>
      </c>
      <c r="E656" s="1">
        <v>48100</v>
      </c>
      <c r="F656" s="1" t="s">
        <v>3794</v>
      </c>
      <c r="G656" s="1" t="s">
        <v>12798</v>
      </c>
      <c r="H656" s="1" t="s">
        <v>12757</v>
      </c>
      <c r="I656" s="1">
        <v>3687620405</v>
      </c>
      <c r="J656" s="5" t="str">
        <f t="shared" si="21"/>
        <v>03687620405</v>
      </c>
      <c r="K656" s="1" t="s">
        <v>27</v>
      </c>
      <c r="L656" s="1" t="s">
        <v>44</v>
      </c>
      <c r="M656" s="1" t="s">
        <v>3792</v>
      </c>
      <c r="Q656" s="1" t="s">
        <v>24</v>
      </c>
      <c r="R656" s="1" t="s">
        <v>12656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366</v>
      </c>
    </row>
    <row r="657" spans="1:25">
      <c r="A657" s="1" t="s">
        <v>3795</v>
      </c>
      <c r="B657" s="1" t="s">
        <v>2259</v>
      </c>
      <c r="C657" s="1" t="s">
        <v>3797</v>
      </c>
      <c r="D657" s="1" t="str">
        <f t="shared" si="20"/>
        <v>47100 FORLI' (FC)</v>
      </c>
      <c r="E657" s="1">
        <v>47100</v>
      </c>
      <c r="F657" s="1" t="s">
        <v>1666</v>
      </c>
      <c r="G657" s="1" t="s">
        <v>12741</v>
      </c>
      <c r="H657" s="1" t="s">
        <v>12757</v>
      </c>
      <c r="I657" s="1">
        <v>3687620405</v>
      </c>
      <c r="J657" s="5" t="str">
        <f t="shared" si="21"/>
        <v>03687620405</v>
      </c>
      <c r="K657" s="1" t="s">
        <v>27</v>
      </c>
      <c r="L657" s="1" t="s">
        <v>44</v>
      </c>
      <c r="M657" s="1" t="s">
        <v>3796</v>
      </c>
      <c r="Q657" s="1" t="s">
        <v>24</v>
      </c>
      <c r="R657" s="1" t="s">
        <v>12656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366</v>
      </c>
    </row>
    <row r="658" spans="1:25">
      <c r="A658" s="1" t="s">
        <v>3798</v>
      </c>
      <c r="B658" s="1" t="s">
        <v>2259</v>
      </c>
      <c r="C658" s="1" t="s">
        <v>3800</v>
      </c>
      <c r="D658" s="1" t="str">
        <f t="shared" si="20"/>
        <v>36100 VICENZA (VI)</v>
      </c>
      <c r="E658" s="1">
        <v>36100</v>
      </c>
      <c r="F658" s="1" t="s">
        <v>3122</v>
      </c>
      <c r="G658" s="1" t="s">
        <v>12740</v>
      </c>
      <c r="H658" s="1" t="s">
        <v>12757</v>
      </c>
      <c r="I658" s="1">
        <v>3687620405</v>
      </c>
      <c r="J658" s="5" t="str">
        <f t="shared" si="21"/>
        <v>03687620405</v>
      </c>
      <c r="K658" s="1" t="s">
        <v>27</v>
      </c>
      <c r="L658" s="1" t="s">
        <v>44</v>
      </c>
      <c r="M658" s="1" t="s">
        <v>3799</v>
      </c>
      <c r="Q658" s="1" t="s">
        <v>24</v>
      </c>
      <c r="R658" s="1" t="s">
        <v>12656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366</v>
      </c>
    </row>
    <row r="659" spans="1:25">
      <c r="A659" s="1" t="s">
        <v>3801</v>
      </c>
      <c r="B659" s="1" t="s">
        <v>2259</v>
      </c>
      <c r="C659" s="1" t="s">
        <v>2261</v>
      </c>
      <c r="D659" s="1" t="str">
        <f t="shared" si="20"/>
        <v>47853 CORIANO (RN)</v>
      </c>
      <c r="E659" s="1">
        <v>47853</v>
      </c>
      <c r="F659" s="1" t="s">
        <v>2262</v>
      </c>
      <c r="G659" s="1" t="s">
        <v>12762</v>
      </c>
      <c r="H659" s="1" t="s">
        <v>12757</v>
      </c>
      <c r="I659" s="1">
        <v>3687620405</v>
      </c>
      <c r="J659" s="5" t="str">
        <f t="shared" si="21"/>
        <v>03687620405</v>
      </c>
      <c r="K659" s="1" t="s">
        <v>27</v>
      </c>
      <c r="L659" s="1" t="s">
        <v>44</v>
      </c>
      <c r="M659" s="1" t="s">
        <v>3802</v>
      </c>
      <c r="Q659" s="1" t="s">
        <v>24</v>
      </c>
      <c r="R659" s="1" t="s">
        <v>12656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366</v>
      </c>
    </row>
    <row r="660" spans="1:25">
      <c r="A660" s="1" t="s">
        <v>3803</v>
      </c>
      <c r="B660" s="1" t="s">
        <v>2259</v>
      </c>
      <c r="C660" s="1" t="s">
        <v>3805</v>
      </c>
      <c r="D660" s="1" t="str">
        <f t="shared" si="20"/>
        <v>47900 RIMINI (RN)</v>
      </c>
      <c r="E660" s="1">
        <v>47900</v>
      </c>
      <c r="F660" s="1" t="s">
        <v>3806</v>
      </c>
      <c r="G660" s="1" t="s">
        <v>12762</v>
      </c>
      <c r="H660" s="1" t="s">
        <v>12757</v>
      </c>
      <c r="I660" s="1">
        <v>3687620405</v>
      </c>
      <c r="J660" s="5" t="str">
        <f t="shared" si="21"/>
        <v>03687620405</v>
      </c>
      <c r="K660" s="1" t="s">
        <v>27</v>
      </c>
      <c r="L660" s="1" t="s">
        <v>44</v>
      </c>
      <c r="M660" s="1" t="s">
        <v>3804</v>
      </c>
      <c r="Q660" s="1" t="s">
        <v>24</v>
      </c>
      <c r="R660" s="1" t="s">
        <v>12656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366</v>
      </c>
    </row>
    <row r="661" spans="1:25">
      <c r="A661" s="1" t="s">
        <v>3807</v>
      </c>
      <c r="B661" s="1" t="s">
        <v>2259</v>
      </c>
      <c r="C661" s="1" t="s">
        <v>3809</v>
      </c>
      <c r="D661" s="1" t="str">
        <f t="shared" si="20"/>
        <v>61100 PESARO (PU)</v>
      </c>
      <c r="E661" s="1">
        <v>61100</v>
      </c>
      <c r="F661" s="1" t="s">
        <v>2749</v>
      </c>
      <c r="G661" s="1" t="s">
        <v>12763</v>
      </c>
      <c r="H661" s="1" t="s">
        <v>12757</v>
      </c>
      <c r="I661" s="1">
        <v>3687620405</v>
      </c>
      <c r="J661" s="5" t="str">
        <f t="shared" si="21"/>
        <v>03687620405</v>
      </c>
      <c r="K661" s="1" t="s">
        <v>27</v>
      </c>
      <c r="L661" s="1" t="s">
        <v>44</v>
      </c>
      <c r="M661" s="1" t="s">
        <v>3808</v>
      </c>
      <c r="Q661" s="1" t="s">
        <v>24</v>
      </c>
      <c r="R661" s="1" t="s">
        <v>12656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366</v>
      </c>
    </row>
    <row r="662" spans="1:25">
      <c r="A662" s="1" t="s">
        <v>3810</v>
      </c>
      <c r="B662" s="1" t="s">
        <v>2277</v>
      </c>
      <c r="C662" s="1" t="s">
        <v>3812</v>
      </c>
      <c r="D662" s="1" t="str">
        <f t="shared" si="20"/>
        <v>12100 CUNEO (CN)</v>
      </c>
      <c r="E662" s="1">
        <v>12100</v>
      </c>
      <c r="F662" s="1" t="s">
        <v>1558</v>
      </c>
      <c r="G662" s="1" t="s">
        <v>12733</v>
      </c>
      <c r="H662" s="1" t="s">
        <v>12734</v>
      </c>
      <c r="I662" s="1">
        <v>3847300013</v>
      </c>
      <c r="J662" s="5" t="str">
        <f t="shared" si="21"/>
        <v>03847300013</v>
      </c>
      <c r="K662" s="1" t="s">
        <v>27</v>
      </c>
      <c r="L662" s="1" t="s">
        <v>44</v>
      </c>
      <c r="M662" s="1" t="s">
        <v>3811</v>
      </c>
      <c r="Q662" s="1" t="s">
        <v>24</v>
      </c>
      <c r="R662" s="1" t="s">
        <v>12656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369</v>
      </c>
    </row>
    <row r="663" spans="1:25">
      <c r="A663" s="1" t="s">
        <v>3813</v>
      </c>
      <c r="B663" s="1" t="s">
        <v>2277</v>
      </c>
      <c r="C663" s="1" t="s">
        <v>3815</v>
      </c>
      <c r="D663" s="1" t="str">
        <f t="shared" si="20"/>
        <v>12051 ALBA (CN)</v>
      </c>
      <c r="E663" s="1">
        <v>12051</v>
      </c>
      <c r="F663" s="1" t="s">
        <v>2239</v>
      </c>
      <c r="G663" s="1" t="s">
        <v>12733</v>
      </c>
      <c r="H663" s="1" t="s">
        <v>12734</v>
      </c>
      <c r="I663" s="1">
        <v>3847300013</v>
      </c>
      <c r="J663" s="5" t="str">
        <f t="shared" si="21"/>
        <v>03847300013</v>
      </c>
      <c r="K663" s="1" t="s">
        <v>27</v>
      </c>
      <c r="L663" s="1" t="s">
        <v>44</v>
      </c>
      <c r="M663" s="1" t="s">
        <v>3814</v>
      </c>
      <c r="Q663" s="1" t="s">
        <v>24</v>
      </c>
      <c r="R663" s="1" t="s">
        <v>12656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369</v>
      </c>
    </row>
    <row r="664" spans="1:25">
      <c r="A664" s="1" t="s">
        <v>3816</v>
      </c>
      <c r="B664" s="1" t="s">
        <v>2296</v>
      </c>
      <c r="C664" s="1" t="s">
        <v>3818</v>
      </c>
      <c r="D664" s="1" t="str">
        <f t="shared" si="20"/>
        <v>26845 CODOGNO (LO)</v>
      </c>
      <c r="E664" s="1">
        <v>26845</v>
      </c>
      <c r="F664" s="1" t="s">
        <v>3819</v>
      </c>
      <c r="G664" s="1" t="s">
        <v>12687</v>
      </c>
      <c r="H664" s="1" t="s">
        <v>12658</v>
      </c>
      <c r="I664" s="1">
        <v>1042230332</v>
      </c>
      <c r="J664" s="5" t="str">
        <f t="shared" si="21"/>
        <v>01042230332</v>
      </c>
      <c r="K664" s="1" t="s">
        <v>12659</v>
      </c>
      <c r="L664" s="1" t="s">
        <v>12660</v>
      </c>
      <c r="M664" s="1" t="s">
        <v>3817</v>
      </c>
      <c r="N664" s="1" t="s">
        <v>3820</v>
      </c>
      <c r="P664" s="1" t="s">
        <v>2300</v>
      </c>
      <c r="Q664" s="1" t="s">
        <v>24</v>
      </c>
      <c r="R664" s="1" t="s">
        <v>12656</v>
      </c>
      <c r="S664" s="1">
        <v>0</v>
      </c>
      <c r="T664" s="1">
        <v>-17.62</v>
      </c>
      <c r="U664" s="1">
        <v>0</v>
      </c>
      <c r="V664" s="1">
        <v>0</v>
      </c>
      <c r="W664" s="1">
        <v>0</v>
      </c>
      <c r="X664" s="1">
        <v>0</v>
      </c>
      <c r="Y664" s="1">
        <v>372</v>
      </c>
    </row>
    <row r="665" spans="1:25">
      <c r="A665" s="1" t="s">
        <v>3821</v>
      </c>
      <c r="B665" s="1" t="s">
        <v>2380</v>
      </c>
      <c r="C665" s="1" t="s">
        <v>3823</v>
      </c>
      <c r="D665" s="1" t="str">
        <f t="shared" si="20"/>
        <v>28923 VERBANIA (VB)</v>
      </c>
      <c r="E665" s="1">
        <v>28923</v>
      </c>
      <c r="F665" s="1" t="s">
        <v>3824</v>
      </c>
      <c r="G665" s="1" t="s">
        <v>12766</v>
      </c>
      <c r="H665" s="1" t="s">
        <v>12658</v>
      </c>
      <c r="I665" s="1">
        <v>1971930035</v>
      </c>
      <c r="J665" s="5" t="str">
        <f t="shared" si="21"/>
        <v>01971930035</v>
      </c>
      <c r="K665" s="1" t="s">
        <v>12659</v>
      </c>
      <c r="L665" s="1" t="s">
        <v>12660</v>
      </c>
      <c r="M665" s="1" t="s">
        <v>3822</v>
      </c>
      <c r="N665" s="1" t="s">
        <v>3825</v>
      </c>
      <c r="Q665" s="1" t="s">
        <v>24</v>
      </c>
      <c r="R665" s="1" t="s">
        <v>12656</v>
      </c>
      <c r="S665" s="1">
        <v>0</v>
      </c>
      <c r="T665" s="1">
        <v>-205.54</v>
      </c>
      <c r="U665" s="1">
        <v>0</v>
      </c>
      <c r="V665" s="1">
        <v>0</v>
      </c>
      <c r="W665" s="1">
        <v>0</v>
      </c>
      <c r="X665" s="1">
        <v>0</v>
      </c>
      <c r="Y665" s="1">
        <v>387</v>
      </c>
    </row>
    <row r="666" spans="1:25">
      <c r="A666" s="1" t="s">
        <v>3826</v>
      </c>
      <c r="B666" s="1" t="s">
        <v>2630</v>
      </c>
      <c r="C666" s="1" t="s">
        <v>3828</v>
      </c>
      <c r="D666" s="1" t="str">
        <f t="shared" si="20"/>
        <v>20147 MILANO (MI)</v>
      </c>
      <c r="E666" s="1">
        <v>20147</v>
      </c>
      <c r="F666" s="1" t="s">
        <v>102</v>
      </c>
      <c r="G666" s="1" t="s">
        <v>12654</v>
      </c>
      <c r="H666" s="1" t="s">
        <v>12655</v>
      </c>
      <c r="I666" s="1">
        <v>697010965</v>
      </c>
      <c r="J666" s="5" t="str">
        <f t="shared" si="21"/>
        <v>0697010965</v>
      </c>
      <c r="K666" s="1" t="s">
        <v>27</v>
      </c>
      <c r="L666" s="1" t="s">
        <v>44</v>
      </c>
      <c r="M666" s="1" t="s">
        <v>3827</v>
      </c>
      <c r="Q666" s="1" t="s">
        <v>24</v>
      </c>
      <c r="R666" s="1" t="s">
        <v>12656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430</v>
      </c>
    </row>
    <row r="667" spans="1:25">
      <c r="A667" s="1" t="s">
        <v>3829</v>
      </c>
      <c r="B667" s="1" t="s">
        <v>2630</v>
      </c>
      <c r="C667" s="1" t="s">
        <v>3831</v>
      </c>
      <c r="D667" s="1" t="str">
        <f t="shared" si="20"/>
        <v>20143 MILANO (MI)</v>
      </c>
      <c r="E667" s="1">
        <v>20143</v>
      </c>
      <c r="F667" s="1" t="s">
        <v>102</v>
      </c>
      <c r="G667" s="1" t="s">
        <v>12654</v>
      </c>
      <c r="H667" s="1" t="s">
        <v>12655</v>
      </c>
      <c r="I667" s="1">
        <v>697010965</v>
      </c>
      <c r="J667" s="5" t="str">
        <f t="shared" si="21"/>
        <v>0697010965</v>
      </c>
      <c r="K667" s="1" t="s">
        <v>27</v>
      </c>
      <c r="L667" s="1" t="s">
        <v>44</v>
      </c>
      <c r="M667" s="1" t="s">
        <v>3830</v>
      </c>
      <c r="Q667" s="1" t="s">
        <v>24</v>
      </c>
      <c r="R667" s="1" t="s">
        <v>12656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430</v>
      </c>
    </row>
    <row r="668" spans="1:25">
      <c r="A668" s="1" t="s">
        <v>3832</v>
      </c>
      <c r="B668" s="1" t="s">
        <v>2665</v>
      </c>
      <c r="C668" s="1" t="s">
        <v>3834</v>
      </c>
      <c r="D668" s="1" t="str">
        <f t="shared" si="20"/>
        <v>10024 MONCALIERI (TO)</v>
      </c>
      <c r="E668" s="1">
        <v>10024</v>
      </c>
      <c r="F668" s="1" t="s">
        <v>1810</v>
      </c>
      <c r="G668" s="1" t="s">
        <v>12692</v>
      </c>
      <c r="H668" s="1" t="s">
        <v>12655</v>
      </c>
      <c r="I668" s="1">
        <v>9960180017</v>
      </c>
      <c r="J668" s="5" t="str">
        <f t="shared" si="21"/>
        <v>09960180017</v>
      </c>
      <c r="K668" s="1" t="s">
        <v>27</v>
      </c>
      <c r="L668" s="1" t="s">
        <v>1121</v>
      </c>
      <c r="M668" s="1" t="s">
        <v>3833</v>
      </c>
      <c r="Q668" s="1" t="s">
        <v>24</v>
      </c>
      <c r="R668" s="1" t="s">
        <v>12656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437</v>
      </c>
    </row>
    <row r="669" spans="1:25">
      <c r="A669" s="1" t="s">
        <v>3835</v>
      </c>
      <c r="B669" s="1" t="s">
        <v>2735</v>
      </c>
      <c r="C669" s="1" t="s">
        <v>8685</v>
      </c>
      <c r="D669" s="1" t="str">
        <f t="shared" si="20"/>
        <v>33080 FIUME VENETO (PN)</v>
      </c>
      <c r="E669" s="1">
        <v>33080</v>
      </c>
      <c r="F669" s="1" t="s">
        <v>8686</v>
      </c>
      <c r="G669" s="1" t="s">
        <v>12758</v>
      </c>
      <c r="H669" s="1" t="s">
        <v>12739</v>
      </c>
      <c r="I669" s="1">
        <v>4704650268</v>
      </c>
      <c r="J669" s="5" t="str">
        <f t="shared" si="21"/>
        <v>04704650268</v>
      </c>
      <c r="K669" s="1" t="s">
        <v>12659</v>
      </c>
      <c r="L669" s="1" t="s">
        <v>12660</v>
      </c>
      <c r="M669" s="1" t="s">
        <v>3836</v>
      </c>
      <c r="Q669" s="1" t="s">
        <v>24</v>
      </c>
      <c r="R669" s="1" t="s">
        <v>12656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448</v>
      </c>
    </row>
    <row r="670" spans="1:25">
      <c r="A670" s="1" t="s">
        <v>3837</v>
      </c>
      <c r="B670" s="1" t="s">
        <v>2766</v>
      </c>
      <c r="C670" s="1" t="s">
        <v>11661</v>
      </c>
      <c r="D670" s="1" t="str">
        <f t="shared" si="20"/>
        <v>65128 PESCARA (PE)</v>
      </c>
      <c r="E670" s="1">
        <v>65128</v>
      </c>
      <c r="F670" s="1" t="s">
        <v>3839</v>
      </c>
      <c r="G670" s="1" t="s">
        <v>12797</v>
      </c>
      <c r="H670" s="1" t="s">
        <v>12667</v>
      </c>
      <c r="I670" s="1">
        <v>1214580431</v>
      </c>
      <c r="J670" s="5" t="str">
        <f t="shared" si="21"/>
        <v>01214580431</v>
      </c>
      <c r="K670" s="1" t="s">
        <v>27</v>
      </c>
      <c r="L670" s="1" t="s">
        <v>44</v>
      </c>
      <c r="M670" s="1" t="s">
        <v>3838</v>
      </c>
      <c r="Q670" s="1" t="s">
        <v>24</v>
      </c>
      <c r="R670" s="1" t="s">
        <v>12656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453</v>
      </c>
    </row>
    <row r="671" spans="1:25">
      <c r="A671" s="1" t="s">
        <v>3840</v>
      </c>
      <c r="B671" s="1" t="s">
        <v>2766</v>
      </c>
      <c r="C671" s="1" t="s">
        <v>3842</v>
      </c>
      <c r="D671" s="1" t="str">
        <f t="shared" si="20"/>
        <v>60100 ANCONA (AN)</v>
      </c>
      <c r="E671" s="1">
        <v>60100</v>
      </c>
      <c r="F671" s="1" t="s">
        <v>1087</v>
      </c>
      <c r="G671" s="1" t="s">
        <v>12720</v>
      </c>
      <c r="H671" s="1" t="s">
        <v>12655</v>
      </c>
      <c r="I671" s="1">
        <v>1214580431</v>
      </c>
      <c r="J671" s="5" t="str">
        <f t="shared" si="21"/>
        <v>01214580431</v>
      </c>
      <c r="K671" s="1" t="s">
        <v>27</v>
      </c>
      <c r="L671" s="1" t="s">
        <v>44</v>
      </c>
      <c r="M671" s="1" t="s">
        <v>3841</v>
      </c>
      <c r="Q671" s="1" t="s">
        <v>24</v>
      </c>
      <c r="R671" s="1" t="s">
        <v>12656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453</v>
      </c>
    </row>
    <row r="672" spans="1:25">
      <c r="A672" s="1" t="s">
        <v>3843</v>
      </c>
      <c r="B672" s="1" t="s">
        <v>2842</v>
      </c>
      <c r="C672" s="1" t="s">
        <v>3845</v>
      </c>
      <c r="D672" s="1" t="str">
        <f t="shared" si="20"/>
        <v>27010 SIZIANO (PV)</v>
      </c>
      <c r="E672" s="1">
        <v>27010</v>
      </c>
      <c r="F672" s="1" t="s">
        <v>723</v>
      </c>
      <c r="G672" s="1" t="s">
        <v>12680</v>
      </c>
      <c r="H672" s="1" t="s">
        <v>12663</v>
      </c>
      <c r="I672" s="1">
        <v>4955190154</v>
      </c>
      <c r="J672" s="5" t="str">
        <f t="shared" si="21"/>
        <v>04955190154</v>
      </c>
      <c r="K672" s="1" t="s">
        <v>27</v>
      </c>
      <c r="L672" s="1" t="s">
        <v>28</v>
      </c>
      <c r="M672" s="1" t="s">
        <v>3844</v>
      </c>
      <c r="Q672" s="1" t="s">
        <v>24</v>
      </c>
      <c r="R672" s="1" t="s">
        <v>12656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466</v>
      </c>
    </row>
    <row r="673" spans="1:25">
      <c r="A673" s="1" t="s">
        <v>3846</v>
      </c>
      <c r="B673" s="1" t="s">
        <v>2916</v>
      </c>
      <c r="C673" s="1" t="s">
        <v>3848</v>
      </c>
      <c r="D673" s="1" t="str">
        <f t="shared" si="20"/>
        <v>20835 MUGGIO' (MB)</v>
      </c>
      <c r="E673" s="1">
        <v>20835</v>
      </c>
      <c r="F673" s="1" t="s">
        <v>2919</v>
      </c>
      <c r="G673" s="1" t="s">
        <v>12780</v>
      </c>
      <c r="H673" s="1" t="s">
        <v>12658</v>
      </c>
      <c r="I673" s="1">
        <v>3096680792</v>
      </c>
      <c r="J673" s="5" t="str">
        <f t="shared" si="21"/>
        <v>03096680792</v>
      </c>
      <c r="K673" s="1" t="s">
        <v>12659</v>
      </c>
      <c r="L673" s="1" t="s">
        <v>12676</v>
      </c>
      <c r="M673" s="1" t="s">
        <v>3847</v>
      </c>
      <c r="N673" s="1" t="s">
        <v>3849</v>
      </c>
      <c r="Q673" s="1" t="s">
        <v>24</v>
      </c>
      <c r="R673" s="1" t="s">
        <v>12656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478</v>
      </c>
    </row>
    <row r="674" spans="1:25">
      <c r="A674" s="1" t="s">
        <v>3850</v>
      </c>
      <c r="B674" s="1" t="s">
        <v>2922</v>
      </c>
      <c r="C674" s="1" t="s">
        <v>3852</v>
      </c>
      <c r="D674" s="1" t="str">
        <f t="shared" si="20"/>
        <v>38121 TRENTO (TN)</v>
      </c>
      <c r="E674" s="1">
        <v>38121</v>
      </c>
      <c r="F674" s="1" t="s">
        <v>109</v>
      </c>
      <c r="G674" s="1" t="s">
        <v>12669</v>
      </c>
      <c r="H674" s="1" t="s">
        <v>12670</v>
      </c>
      <c r="I674" s="1">
        <v>1607310222</v>
      </c>
      <c r="J674" s="5" t="str">
        <f t="shared" si="21"/>
        <v>01607310222</v>
      </c>
      <c r="K674" s="1" t="s">
        <v>27</v>
      </c>
      <c r="L674" s="1" t="s">
        <v>44</v>
      </c>
      <c r="M674" s="1" t="s">
        <v>3851</v>
      </c>
      <c r="Q674" s="1" t="s">
        <v>24</v>
      </c>
      <c r="R674" s="1" t="s">
        <v>12656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479</v>
      </c>
    </row>
    <row r="675" spans="1:25">
      <c r="A675" s="1" t="s">
        <v>3853</v>
      </c>
      <c r="B675" s="1" t="s">
        <v>2935</v>
      </c>
      <c r="C675" s="1" t="s">
        <v>3855</v>
      </c>
      <c r="D675" s="1" t="str">
        <f t="shared" si="20"/>
        <v>21015 LONATE POZZOLO (VA)</v>
      </c>
      <c r="E675" s="1">
        <v>21015</v>
      </c>
      <c r="F675" s="1" t="s">
        <v>3856</v>
      </c>
      <c r="G675" s="1" t="s">
        <v>12661</v>
      </c>
      <c r="H675" s="1" t="s">
        <v>12655</v>
      </c>
      <c r="I675" s="1">
        <v>1389610492</v>
      </c>
      <c r="J675" s="5" t="str">
        <f t="shared" si="21"/>
        <v>01389610492</v>
      </c>
      <c r="K675" s="1" t="s">
        <v>27</v>
      </c>
      <c r="L675" s="1" t="s">
        <v>44</v>
      </c>
      <c r="M675" s="1" t="s">
        <v>3854</v>
      </c>
      <c r="Q675" s="1" t="s">
        <v>24</v>
      </c>
      <c r="R675" s="1" t="s">
        <v>12656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481</v>
      </c>
    </row>
    <row r="676" spans="1:25">
      <c r="A676" s="1" t="s">
        <v>3857</v>
      </c>
      <c r="B676" s="1" t="s">
        <v>3020</v>
      </c>
      <c r="C676" s="1" t="s">
        <v>3859</v>
      </c>
      <c r="D676" s="1" t="str">
        <f t="shared" si="20"/>
        <v>155 ROMA (RM)</v>
      </c>
      <c r="E676" s="1">
        <v>155</v>
      </c>
      <c r="F676" s="1" t="s">
        <v>911</v>
      </c>
      <c r="G676" s="1" t="s">
        <v>12711</v>
      </c>
      <c r="H676" s="1" t="s">
        <v>12655</v>
      </c>
      <c r="I676" s="1">
        <v>462730425</v>
      </c>
      <c r="J676" s="5" t="str">
        <f t="shared" si="21"/>
        <v>0462730425</v>
      </c>
      <c r="K676" s="1" t="s">
        <v>27</v>
      </c>
      <c r="L676" s="1" t="s">
        <v>1121</v>
      </c>
      <c r="M676" s="1" t="s">
        <v>3858</v>
      </c>
      <c r="N676" s="1" t="s">
        <v>3860</v>
      </c>
      <c r="P676" s="1" t="s">
        <v>3861</v>
      </c>
      <c r="Q676" s="1" t="s">
        <v>24</v>
      </c>
      <c r="R676" s="1" t="s">
        <v>12656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495</v>
      </c>
    </row>
    <row r="677" spans="1:25">
      <c r="A677" s="1" t="s">
        <v>3862</v>
      </c>
      <c r="B677" s="1" t="s">
        <v>3020</v>
      </c>
      <c r="C677" s="1" t="s">
        <v>3864</v>
      </c>
      <c r="D677" s="1" t="str">
        <f t="shared" si="20"/>
        <v>66020 SANBUCETO SAN GIOVANNI TEATINO (CH)</v>
      </c>
      <c r="E677" s="1">
        <v>66020</v>
      </c>
      <c r="F677" s="1" t="s">
        <v>3865</v>
      </c>
      <c r="G677" s="1" t="s">
        <v>12666</v>
      </c>
      <c r="H677" s="1" t="s">
        <v>12667</v>
      </c>
      <c r="I677" s="1">
        <v>462730425</v>
      </c>
      <c r="J677" s="5" t="str">
        <f t="shared" si="21"/>
        <v>0462730425</v>
      </c>
      <c r="K677" s="1" t="s">
        <v>27</v>
      </c>
      <c r="L677" s="1" t="s">
        <v>1121</v>
      </c>
      <c r="M677" s="1" t="s">
        <v>3863</v>
      </c>
      <c r="Q677" s="1" t="s">
        <v>24</v>
      </c>
      <c r="R677" s="1" t="s">
        <v>12656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495</v>
      </c>
    </row>
    <row r="678" spans="1:25">
      <c r="A678" s="1" t="s">
        <v>3866</v>
      </c>
      <c r="B678" s="1" t="s">
        <v>3039</v>
      </c>
      <c r="C678" s="1" t="s">
        <v>3868</v>
      </c>
      <c r="D678" s="1" t="str">
        <f t="shared" si="20"/>
        <v>10151 TORINO (TO)</v>
      </c>
      <c r="E678" s="1">
        <v>10151</v>
      </c>
      <c r="F678" s="1" t="s">
        <v>466</v>
      </c>
      <c r="G678" s="1" t="s">
        <v>12692</v>
      </c>
      <c r="H678" s="1" t="s">
        <v>12693</v>
      </c>
      <c r="I678" s="1">
        <v>1043320017</v>
      </c>
      <c r="J678" s="5" t="str">
        <f t="shared" si="21"/>
        <v>01043320017</v>
      </c>
      <c r="K678" s="1" t="s">
        <v>12659</v>
      </c>
      <c r="L678" s="1" t="s">
        <v>12662</v>
      </c>
      <c r="M678" s="1" t="s">
        <v>3867</v>
      </c>
      <c r="N678" s="1" t="s">
        <v>3869</v>
      </c>
      <c r="P678" s="1" t="s">
        <v>12799</v>
      </c>
      <c r="Q678" s="1" t="s">
        <v>24</v>
      </c>
      <c r="R678" s="1" t="s">
        <v>12656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498</v>
      </c>
    </row>
    <row r="679" spans="1:25">
      <c r="A679" s="1" t="s">
        <v>3870</v>
      </c>
      <c r="B679" s="1" t="s">
        <v>11657</v>
      </c>
      <c r="C679" s="1" t="s">
        <v>3872</v>
      </c>
      <c r="D679" s="1" t="str">
        <f t="shared" si="20"/>
        <v>3023 CECCANO (FR)</v>
      </c>
      <c r="E679" s="1">
        <v>3023</v>
      </c>
      <c r="F679" s="1" t="s">
        <v>3873</v>
      </c>
      <c r="G679" s="1" t="s">
        <v>12786</v>
      </c>
      <c r="H679" s="1" t="s">
        <v>12777</v>
      </c>
      <c r="I679" s="1">
        <v>1846680609</v>
      </c>
      <c r="J679" s="5" t="str">
        <f t="shared" si="21"/>
        <v>01846680609</v>
      </c>
      <c r="K679" s="1" t="s">
        <v>27</v>
      </c>
      <c r="L679" s="1" t="s">
        <v>394</v>
      </c>
      <c r="M679" s="1" t="s">
        <v>3871</v>
      </c>
      <c r="Q679" s="1" t="s">
        <v>24</v>
      </c>
      <c r="R679" s="1" t="s">
        <v>12656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504</v>
      </c>
    </row>
    <row r="680" spans="1:25">
      <c r="A680" s="1" t="s">
        <v>3874</v>
      </c>
      <c r="B680" s="1" t="s">
        <v>3083</v>
      </c>
      <c r="C680" s="1" t="s">
        <v>3876</v>
      </c>
      <c r="D680" s="1" t="str">
        <f t="shared" si="20"/>
        <v>19124 LA SPEZIA (SP)</v>
      </c>
      <c r="E680" s="1">
        <v>19124</v>
      </c>
      <c r="F680" s="1" t="s">
        <v>776</v>
      </c>
      <c r="G680" s="1" t="s">
        <v>12683</v>
      </c>
      <c r="H680" s="1" t="s">
        <v>12674</v>
      </c>
      <c r="I680" s="1">
        <v>712710110</v>
      </c>
      <c r="J680" s="5" t="str">
        <f t="shared" si="21"/>
        <v>0712710110</v>
      </c>
      <c r="K680" s="1" t="s">
        <v>27</v>
      </c>
      <c r="L680" s="1" t="s">
        <v>44</v>
      </c>
      <c r="M680" s="1" t="s">
        <v>3875</v>
      </c>
      <c r="Q680" s="1" t="s">
        <v>24</v>
      </c>
      <c r="R680" s="1" t="s">
        <v>12656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505</v>
      </c>
    </row>
    <row r="681" spans="1:25">
      <c r="A681" s="1" t="s">
        <v>3877</v>
      </c>
      <c r="B681" s="1" t="s">
        <v>3181</v>
      </c>
      <c r="C681" s="1" t="s">
        <v>3879</v>
      </c>
      <c r="D681" s="1" t="str">
        <f t="shared" si="20"/>
        <v>41122 MODENA (MO)</v>
      </c>
      <c r="E681" s="1">
        <v>41122</v>
      </c>
      <c r="F681" s="1" t="s">
        <v>1946</v>
      </c>
      <c r="G681" s="1" t="s">
        <v>12745</v>
      </c>
      <c r="H681" s="1" t="s">
        <v>12726</v>
      </c>
      <c r="I681" s="1">
        <v>1993770369</v>
      </c>
      <c r="J681" s="5" t="str">
        <f t="shared" si="21"/>
        <v>01993770369</v>
      </c>
      <c r="K681" s="1" t="s">
        <v>27</v>
      </c>
      <c r="L681" s="1" t="s">
        <v>44</v>
      </c>
      <c r="M681" s="1" t="s">
        <v>3878</v>
      </c>
      <c r="Q681" s="1" t="s">
        <v>24</v>
      </c>
      <c r="R681" s="1" t="s">
        <v>12656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521</v>
      </c>
    </row>
    <row r="682" spans="1:25">
      <c r="A682" s="1" t="s">
        <v>3880</v>
      </c>
      <c r="B682" s="1" t="s">
        <v>3198</v>
      </c>
      <c r="C682" s="1" t="s">
        <v>3882</v>
      </c>
      <c r="D682" s="1" t="str">
        <f t="shared" si="20"/>
        <v>26900 LODI (LO)</v>
      </c>
      <c r="E682" s="1">
        <v>26900</v>
      </c>
      <c r="F682" s="1" t="s">
        <v>2580</v>
      </c>
      <c r="G682" s="1" t="s">
        <v>12687</v>
      </c>
      <c r="H682" s="1" t="s">
        <v>12658</v>
      </c>
      <c r="I682" s="1">
        <v>10383380150</v>
      </c>
      <c r="J682" s="5" t="str">
        <f t="shared" si="21"/>
        <v>010383380150</v>
      </c>
      <c r="K682" s="1" t="s">
        <v>27</v>
      </c>
      <c r="L682" s="1" t="s">
        <v>44</v>
      </c>
      <c r="M682" s="1" t="s">
        <v>3881</v>
      </c>
      <c r="Q682" s="1" t="s">
        <v>24</v>
      </c>
      <c r="R682" s="1" t="s">
        <v>12656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524</v>
      </c>
    </row>
    <row r="683" spans="1:25">
      <c r="A683" s="1" t="s">
        <v>3883</v>
      </c>
      <c r="B683" s="1" t="s">
        <v>3216</v>
      </c>
      <c r="C683" s="1" t="s">
        <v>3675</v>
      </c>
      <c r="D683" s="1" t="str">
        <f t="shared" si="20"/>
        <v>46029 SUZZARA (MN)</v>
      </c>
      <c r="E683" s="1">
        <v>46029</v>
      </c>
      <c r="F683" s="1" t="s">
        <v>3676</v>
      </c>
      <c r="G683" s="1" t="s">
        <v>12771</v>
      </c>
      <c r="H683" s="1" t="s">
        <v>12726</v>
      </c>
      <c r="I683" s="1">
        <v>1135860359</v>
      </c>
      <c r="J683" s="5" t="str">
        <f t="shared" si="21"/>
        <v>01135860359</v>
      </c>
      <c r="K683" s="1" t="s">
        <v>27</v>
      </c>
      <c r="L683" s="1" t="s">
        <v>44</v>
      </c>
      <c r="M683" s="1" t="s">
        <v>3884</v>
      </c>
      <c r="N683" s="1" t="s">
        <v>3885</v>
      </c>
      <c r="P683" s="1" t="s">
        <v>3221</v>
      </c>
      <c r="Q683" s="1" t="s">
        <v>24</v>
      </c>
      <c r="R683" s="1" t="s">
        <v>12656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527</v>
      </c>
    </row>
    <row r="684" spans="1:25">
      <c r="A684" s="1" t="s">
        <v>3886</v>
      </c>
      <c r="B684" s="1" t="s">
        <v>3325</v>
      </c>
      <c r="C684" s="1" t="s">
        <v>3888</v>
      </c>
      <c r="D684" s="1" t="str">
        <f t="shared" si="20"/>
        <v>30030 MELLAREDO DI PIANIGA (VE)</v>
      </c>
      <c r="E684" s="1">
        <v>30030</v>
      </c>
      <c r="F684" s="1" t="s">
        <v>3889</v>
      </c>
      <c r="G684" s="1" t="s">
        <v>12736</v>
      </c>
      <c r="H684" s="1" t="s">
        <v>12655</v>
      </c>
      <c r="I684" s="1">
        <v>4308190281</v>
      </c>
      <c r="J684" s="5" t="str">
        <f t="shared" si="21"/>
        <v>04308190281</v>
      </c>
      <c r="K684" s="1" t="s">
        <v>27</v>
      </c>
      <c r="L684" s="1" t="s">
        <v>44</v>
      </c>
      <c r="M684" s="1" t="s">
        <v>3887</v>
      </c>
      <c r="Q684" s="1" t="s">
        <v>24</v>
      </c>
      <c r="R684" s="1" t="s">
        <v>12656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544</v>
      </c>
    </row>
    <row r="685" spans="1:25">
      <c r="A685" s="1" t="s">
        <v>3890</v>
      </c>
      <c r="B685" s="1" t="s">
        <v>3344</v>
      </c>
      <c r="C685" s="1" t="s">
        <v>3892</v>
      </c>
      <c r="D685" s="1" t="str">
        <f t="shared" si="20"/>
        <v>24023 CLUSONE (BG)</v>
      </c>
      <c r="E685" s="1">
        <v>24023</v>
      </c>
      <c r="F685" s="1" t="s">
        <v>3893</v>
      </c>
      <c r="G685" s="1" t="s">
        <v>12668</v>
      </c>
      <c r="H685" s="1" t="s">
        <v>12658</v>
      </c>
      <c r="I685" s="1">
        <v>3062270164</v>
      </c>
      <c r="J685" s="5" t="str">
        <f t="shared" si="21"/>
        <v>03062270164</v>
      </c>
      <c r="K685" s="1" t="s">
        <v>12659</v>
      </c>
      <c r="L685" s="1" t="s">
        <v>12678</v>
      </c>
      <c r="M685" s="1" t="s">
        <v>3891</v>
      </c>
      <c r="N685" s="1" t="s">
        <v>3894</v>
      </c>
      <c r="P685" s="1" t="s">
        <v>3349</v>
      </c>
      <c r="Q685" s="1" t="s">
        <v>24</v>
      </c>
      <c r="R685" s="1" t="s">
        <v>12656</v>
      </c>
      <c r="S685" s="1">
        <v>0</v>
      </c>
      <c r="T685" s="1">
        <v>-194.05</v>
      </c>
      <c r="U685" s="1">
        <v>0</v>
      </c>
      <c r="V685" s="1">
        <v>0</v>
      </c>
      <c r="W685" s="1">
        <v>-197.11</v>
      </c>
      <c r="X685" s="1">
        <v>0</v>
      </c>
      <c r="Y685" s="1">
        <v>547</v>
      </c>
    </row>
    <row r="686" spans="1:25">
      <c r="A686" s="1" t="s">
        <v>3895</v>
      </c>
      <c r="B686" s="1" t="s">
        <v>3415</v>
      </c>
      <c r="C686" s="1" t="s">
        <v>3897</v>
      </c>
      <c r="D686" s="1" t="str">
        <f t="shared" si="20"/>
        <v>95030 GRAVINA DI CATANIA (CT)</v>
      </c>
      <c r="E686" s="1">
        <v>95030</v>
      </c>
      <c r="F686" s="1" t="s">
        <v>3898</v>
      </c>
      <c r="G686" s="1" t="s">
        <v>12717</v>
      </c>
      <c r="H686" s="1" t="s">
        <v>12655</v>
      </c>
      <c r="I686" s="1">
        <v>503280877</v>
      </c>
      <c r="J686" s="5" t="str">
        <f t="shared" si="21"/>
        <v>0503280877</v>
      </c>
      <c r="K686" s="1" t="s">
        <v>27</v>
      </c>
      <c r="L686" s="1" t="s">
        <v>44</v>
      </c>
      <c r="M686" s="1" t="s">
        <v>3896</v>
      </c>
      <c r="Q686" s="1" t="s">
        <v>24</v>
      </c>
      <c r="R686" s="1" t="s">
        <v>12656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558</v>
      </c>
    </row>
    <row r="687" spans="1:25">
      <c r="A687" s="1" t="s">
        <v>3899</v>
      </c>
      <c r="B687" s="1" t="s">
        <v>3900</v>
      </c>
      <c r="C687" s="1" t="s">
        <v>3902</v>
      </c>
      <c r="D687" s="1" t="str">
        <f t="shared" si="20"/>
        <v>20020 ROBECCHETTO C.INDUNO (MI)</v>
      </c>
      <c r="E687" s="1">
        <v>20020</v>
      </c>
      <c r="F687" s="1" t="s">
        <v>3903</v>
      </c>
      <c r="G687" s="1" t="s">
        <v>12654</v>
      </c>
      <c r="H687" s="1" t="s">
        <v>12665</v>
      </c>
      <c r="I687" s="1">
        <v>7342920969</v>
      </c>
      <c r="J687" s="5" t="str">
        <f t="shared" si="21"/>
        <v>07342920969</v>
      </c>
      <c r="K687" s="1" t="s">
        <v>27</v>
      </c>
      <c r="L687" s="1" t="s">
        <v>44</v>
      </c>
      <c r="M687" s="1" t="s">
        <v>3901</v>
      </c>
      <c r="N687" s="1" t="s">
        <v>3904</v>
      </c>
      <c r="P687" s="1" t="s">
        <v>3905</v>
      </c>
      <c r="Q687" s="1" t="s">
        <v>24</v>
      </c>
      <c r="R687" s="1" t="s">
        <v>12656</v>
      </c>
      <c r="S687" s="1">
        <v>0</v>
      </c>
      <c r="T687" s="1">
        <v>266.70999999999998</v>
      </c>
      <c r="U687" s="1">
        <v>0</v>
      </c>
      <c r="V687" s="1">
        <v>0</v>
      </c>
      <c r="W687" s="1">
        <v>0</v>
      </c>
      <c r="X687" s="1">
        <v>0</v>
      </c>
    </row>
    <row r="688" spans="1:25">
      <c r="A688" s="1" t="s">
        <v>3906</v>
      </c>
      <c r="B688" s="1" t="s">
        <v>3907</v>
      </c>
      <c r="C688" s="1" t="s">
        <v>3909</v>
      </c>
      <c r="D688" s="1" t="str">
        <f t="shared" si="20"/>
        <v>16035 RAPALLO (GE)</v>
      </c>
      <c r="E688" s="1">
        <v>16035</v>
      </c>
      <c r="F688" s="1" t="s">
        <v>1148</v>
      </c>
      <c r="G688" s="1" t="s">
        <v>12673</v>
      </c>
      <c r="H688" s="1" t="s">
        <v>12674</v>
      </c>
      <c r="I688" s="1">
        <v>1125140994</v>
      </c>
      <c r="J688" s="5" t="str">
        <f t="shared" si="21"/>
        <v>01125140994</v>
      </c>
      <c r="K688" s="1" t="s">
        <v>27</v>
      </c>
      <c r="L688" s="1" t="s">
        <v>44</v>
      </c>
      <c r="M688" s="1" t="s">
        <v>3908</v>
      </c>
      <c r="N688" s="1" t="s">
        <v>3910</v>
      </c>
      <c r="Q688" s="1" t="s">
        <v>24</v>
      </c>
      <c r="R688" s="1" t="s">
        <v>12656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</row>
    <row r="689" spans="1:24">
      <c r="A689" s="1" t="s">
        <v>3911</v>
      </c>
      <c r="B689" s="1" t="s">
        <v>3912</v>
      </c>
      <c r="C689" s="1" t="s">
        <v>3914</v>
      </c>
      <c r="D689" s="1" t="str">
        <f t="shared" si="20"/>
        <v>15100 ALESSANDRIA (AL)</v>
      </c>
      <c r="E689" s="1">
        <v>15100</v>
      </c>
      <c r="F689" s="1" t="s">
        <v>1713</v>
      </c>
      <c r="G689" s="1" t="s">
        <v>12729</v>
      </c>
      <c r="H689" s="1" t="s">
        <v>12730</v>
      </c>
      <c r="I689" s="1">
        <v>1882070061</v>
      </c>
      <c r="J689" s="5" t="str">
        <f t="shared" si="21"/>
        <v>01882070061</v>
      </c>
      <c r="K689" s="1" t="s">
        <v>27</v>
      </c>
      <c r="L689" s="1" t="s">
        <v>44</v>
      </c>
      <c r="M689" s="1" t="s">
        <v>3913</v>
      </c>
      <c r="N689" s="1" t="s">
        <v>3915</v>
      </c>
      <c r="P689" s="1" t="s">
        <v>3916</v>
      </c>
      <c r="Q689" s="1" t="s">
        <v>24</v>
      </c>
      <c r="R689" s="1" t="s">
        <v>12656</v>
      </c>
      <c r="S689" s="1">
        <v>0</v>
      </c>
      <c r="T689" s="3">
        <v>2178.5</v>
      </c>
      <c r="U689" s="1">
        <v>0</v>
      </c>
      <c r="V689" s="1">
        <v>0</v>
      </c>
      <c r="W689" s="1">
        <v>0</v>
      </c>
      <c r="X689" s="1">
        <v>0</v>
      </c>
    </row>
    <row r="690" spans="1:24">
      <c r="A690" s="1" t="s">
        <v>3917</v>
      </c>
      <c r="B690" s="1" t="s">
        <v>92</v>
      </c>
      <c r="C690" s="1" t="s">
        <v>3919</v>
      </c>
      <c r="D690" s="1" t="str">
        <f t="shared" si="20"/>
        <v>89900 VIBOVALENTIA (VV)</v>
      </c>
      <c r="E690" s="1">
        <v>89900</v>
      </c>
      <c r="F690" s="1" t="s">
        <v>3920</v>
      </c>
      <c r="G690" s="1" t="s">
        <v>12800</v>
      </c>
      <c r="H690" s="1" t="s">
        <v>12801</v>
      </c>
      <c r="I690" s="1">
        <v>2317330799</v>
      </c>
      <c r="J690" s="5" t="str">
        <f t="shared" si="21"/>
        <v>02317330799</v>
      </c>
      <c r="K690" s="1" t="s">
        <v>12698</v>
      </c>
      <c r="L690" s="1" t="s">
        <v>12676</v>
      </c>
      <c r="M690" s="1" t="s">
        <v>3918</v>
      </c>
      <c r="N690" s="1">
        <v>963591523</v>
      </c>
      <c r="P690" s="1" t="s">
        <v>3921</v>
      </c>
      <c r="Q690" s="1" t="s">
        <v>24</v>
      </c>
      <c r="R690" s="1" t="s">
        <v>12656</v>
      </c>
      <c r="S690" s="1">
        <v>0</v>
      </c>
      <c r="T690" s="3">
        <v>36655.69</v>
      </c>
      <c r="U690" s="1">
        <v>0</v>
      </c>
      <c r="V690" s="1">
        <v>0</v>
      </c>
      <c r="W690" s="1">
        <v>0</v>
      </c>
      <c r="X690" s="1">
        <v>0</v>
      </c>
    </row>
    <row r="691" spans="1:24">
      <c r="A691" s="1" t="s">
        <v>3922</v>
      </c>
      <c r="B691" s="1" t="s">
        <v>3923</v>
      </c>
      <c r="C691" s="1" t="s">
        <v>3925</v>
      </c>
      <c r="D691" s="1" t="str">
        <f t="shared" si="20"/>
        <v>15076 OVADA (AL)</v>
      </c>
      <c r="E691" s="1">
        <v>15076</v>
      </c>
      <c r="F691" s="1" t="s">
        <v>2312</v>
      </c>
      <c r="G691" s="1" t="s">
        <v>12729</v>
      </c>
      <c r="H691" s="1" t="s">
        <v>12730</v>
      </c>
      <c r="I691" s="1">
        <v>2160120065</v>
      </c>
      <c r="J691" s="5" t="str">
        <f t="shared" si="21"/>
        <v>02160120065</v>
      </c>
      <c r="K691" s="1" t="s">
        <v>27</v>
      </c>
      <c r="L691" s="1" t="s">
        <v>44</v>
      </c>
      <c r="M691" s="1" t="s">
        <v>3924</v>
      </c>
      <c r="N691" s="1" t="s">
        <v>3926</v>
      </c>
      <c r="P691" s="1" t="s">
        <v>3927</v>
      </c>
      <c r="Q691" s="1" t="s">
        <v>24</v>
      </c>
      <c r="R691" s="1" t="s">
        <v>12656</v>
      </c>
      <c r="S691" s="1">
        <v>0</v>
      </c>
      <c r="T691" s="1">
        <v>302.5</v>
      </c>
      <c r="U691" s="1">
        <v>807.87</v>
      </c>
      <c r="V691" s="1">
        <v>807.87</v>
      </c>
      <c r="W691" s="1">
        <v>807.87</v>
      </c>
      <c r="X691" s="1">
        <v>807.87</v>
      </c>
    </row>
    <row r="692" spans="1:24">
      <c r="A692" s="1" t="s">
        <v>3928</v>
      </c>
      <c r="B692" s="1" t="s">
        <v>3929</v>
      </c>
      <c r="C692" s="1" t="s">
        <v>2574</v>
      </c>
      <c r="D692" s="1" t="str">
        <f t="shared" si="20"/>
        <v>20900 MONZA (MB)</v>
      </c>
      <c r="E692" s="1">
        <v>20900</v>
      </c>
      <c r="F692" s="1" t="s">
        <v>905</v>
      </c>
      <c r="G692" s="1" t="s">
        <v>12780</v>
      </c>
      <c r="H692" s="1" t="s">
        <v>12663</v>
      </c>
      <c r="I692" s="1">
        <v>7049020964</v>
      </c>
      <c r="J692" s="5" t="str">
        <f t="shared" si="21"/>
        <v>07049020964</v>
      </c>
      <c r="K692" s="1" t="s">
        <v>27</v>
      </c>
      <c r="L692" s="1" t="s">
        <v>44</v>
      </c>
      <c r="M692" s="1" t="s">
        <v>3930</v>
      </c>
      <c r="N692" s="1" t="s">
        <v>2575</v>
      </c>
      <c r="P692" s="1" t="s">
        <v>3931</v>
      </c>
      <c r="Q692" s="1" t="s">
        <v>24</v>
      </c>
      <c r="R692" s="1" t="s">
        <v>12656</v>
      </c>
      <c r="S692" s="1">
        <v>0</v>
      </c>
      <c r="T692" s="1">
        <v>303.44</v>
      </c>
      <c r="U692" s="1">
        <v>0</v>
      </c>
      <c r="V692" s="1">
        <v>0</v>
      </c>
      <c r="W692" s="1">
        <v>0</v>
      </c>
      <c r="X692" s="1">
        <v>0</v>
      </c>
    </row>
    <row r="693" spans="1:24">
      <c r="A693" s="1" t="s">
        <v>3932</v>
      </c>
      <c r="B693" s="1" t="s">
        <v>3929</v>
      </c>
      <c r="C693" s="1" t="s">
        <v>88</v>
      </c>
      <c r="D693" s="1" t="str">
        <f t="shared" si="20"/>
        <v>20046 BIASSONO (MB)</v>
      </c>
      <c r="E693" s="1">
        <v>20046</v>
      </c>
      <c r="F693" s="1" t="s">
        <v>89</v>
      </c>
      <c r="G693" s="1" t="s">
        <v>12780</v>
      </c>
      <c r="H693" s="1" t="s">
        <v>12663</v>
      </c>
      <c r="I693" s="1">
        <v>7049020964</v>
      </c>
      <c r="J693" s="5" t="str">
        <f t="shared" si="21"/>
        <v>07049020964</v>
      </c>
      <c r="K693" s="1" t="s">
        <v>27</v>
      </c>
      <c r="L693" s="1" t="s">
        <v>44</v>
      </c>
      <c r="M693" s="1" t="s">
        <v>3933</v>
      </c>
      <c r="N693" s="1" t="s">
        <v>3934</v>
      </c>
      <c r="P693" s="1" t="s">
        <v>3931</v>
      </c>
      <c r="Q693" s="1" t="s">
        <v>24</v>
      </c>
      <c r="R693" s="1" t="s">
        <v>12656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</row>
    <row r="694" spans="1:24">
      <c r="A694" s="1" t="s">
        <v>3935</v>
      </c>
      <c r="B694" s="1" t="s">
        <v>3936</v>
      </c>
      <c r="C694" s="1" t="s">
        <v>1246</v>
      </c>
      <c r="D694" s="1" t="str">
        <f t="shared" si="20"/>
        <v>20051 LIMBIATE (MB)</v>
      </c>
      <c r="E694" s="1">
        <v>20051</v>
      </c>
      <c r="F694" s="1" t="s">
        <v>1247</v>
      </c>
      <c r="G694" s="1" t="s">
        <v>12780</v>
      </c>
      <c r="H694" s="1" t="s">
        <v>12663</v>
      </c>
      <c r="I694" s="1">
        <v>6784250968</v>
      </c>
      <c r="J694" s="5" t="str">
        <f t="shared" si="21"/>
        <v>06784250968</v>
      </c>
      <c r="K694" s="1" t="s">
        <v>27</v>
      </c>
      <c r="L694" s="1" t="s">
        <v>44</v>
      </c>
      <c r="M694" s="1" t="s">
        <v>3937</v>
      </c>
      <c r="N694" s="1" t="s">
        <v>3938</v>
      </c>
      <c r="P694" s="1" t="s">
        <v>3939</v>
      </c>
      <c r="Q694" s="1" t="s">
        <v>24</v>
      </c>
      <c r="R694" s="1" t="s">
        <v>12656</v>
      </c>
      <c r="S694" s="1">
        <v>0</v>
      </c>
      <c r="T694" s="3">
        <v>32441.48</v>
      </c>
      <c r="U694" s="1">
        <v>0</v>
      </c>
      <c r="V694" s="1">
        <v>0</v>
      </c>
      <c r="W694" s="1">
        <v>0</v>
      </c>
      <c r="X694" s="1">
        <v>0</v>
      </c>
    </row>
    <row r="695" spans="1:24">
      <c r="A695" s="1" t="s">
        <v>3940</v>
      </c>
      <c r="B695" s="1" t="s">
        <v>3941</v>
      </c>
      <c r="C695" s="1" t="s">
        <v>357</v>
      </c>
      <c r="D695" s="1" t="str">
        <f t="shared" si="20"/>
        <v>20018 SEDRIANO (MI)</v>
      </c>
      <c r="E695" s="1">
        <v>20018</v>
      </c>
      <c r="F695" s="1" t="s">
        <v>358</v>
      </c>
      <c r="G695" s="1" t="s">
        <v>12654</v>
      </c>
      <c r="H695" s="1" t="s">
        <v>12663</v>
      </c>
      <c r="I695" s="1">
        <v>7431490965</v>
      </c>
      <c r="J695" s="5" t="str">
        <f t="shared" si="21"/>
        <v>07431490965</v>
      </c>
      <c r="K695" s="1" t="s">
        <v>27</v>
      </c>
      <c r="L695" s="1" t="s">
        <v>44</v>
      </c>
      <c r="M695" s="1" t="s">
        <v>3942</v>
      </c>
      <c r="N695" s="1" t="s">
        <v>359</v>
      </c>
      <c r="P695" s="1" t="s">
        <v>360</v>
      </c>
      <c r="Q695" s="1" t="s">
        <v>24</v>
      </c>
      <c r="R695" s="1" t="s">
        <v>12656</v>
      </c>
      <c r="S695" s="1">
        <v>0</v>
      </c>
      <c r="T695" s="3">
        <v>3935.91</v>
      </c>
      <c r="U695" s="1">
        <v>0</v>
      </c>
      <c r="V695" s="1">
        <v>0</v>
      </c>
      <c r="W695" s="1">
        <v>0</v>
      </c>
      <c r="X695" s="1">
        <v>0</v>
      </c>
    </row>
    <row r="696" spans="1:24">
      <c r="A696" s="1" t="s">
        <v>3943</v>
      </c>
      <c r="B696" s="1" t="s">
        <v>3944</v>
      </c>
      <c r="C696" s="1" t="s">
        <v>3946</v>
      </c>
      <c r="D696" s="1" t="str">
        <f t="shared" si="20"/>
        <v>80026 CASORIA (NA)</v>
      </c>
      <c r="E696" s="1">
        <v>80026</v>
      </c>
      <c r="F696" s="1" t="s">
        <v>1516</v>
      </c>
      <c r="G696" s="1" t="s">
        <v>12701</v>
      </c>
      <c r="H696" s="1" t="s">
        <v>12655</v>
      </c>
      <c r="I696" s="1">
        <v>4177301217</v>
      </c>
      <c r="J696" s="5" t="str">
        <f t="shared" si="21"/>
        <v>04177301217</v>
      </c>
      <c r="K696" s="1" t="s">
        <v>27</v>
      </c>
      <c r="L696" s="1" t="s">
        <v>1121</v>
      </c>
      <c r="M696" s="1" t="s">
        <v>3945</v>
      </c>
      <c r="N696" s="1" t="s">
        <v>3947</v>
      </c>
      <c r="P696" s="1" t="s">
        <v>3948</v>
      </c>
      <c r="Q696" s="1" t="s">
        <v>24</v>
      </c>
      <c r="R696" s="1" t="s">
        <v>12656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</row>
    <row r="697" spans="1:24">
      <c r="A697" s="1" t="s">
        <v>3949</v>
      </c>
      <c r="B697" s="1" t="s">
        <v>3950</v>
      </c>
      <c r="C697" s="1" t="s">
        <v>3952</v>
      </c>
      <c r="D697" s="1" t="str">
        <f t="shared" si="20"/>
        <v>82016 MONTESARCHIO (BN)</v>
      </c>
      <c r="E697" s="1">
        <v>82016</v>
      </c>
      <c r="F697" s="1" t="s">
        <v>3953</v>
      </c>
      <c r="G697" s="1" t="s">
        <v>12802</v>
      </c>
      <c r="H697" s="1" t="s">
        <v>12655</v>
      </c>
      <c r="I697" s="1">
        <v>1177770623</v>
      </c>
      <c r="J697" s="5" t="str">
        <f t="shared" si="21"/>
        <v>01177770623</v>
      </c>
      <c r="K697" s="1" t="s">
        <v>27</v>
      </c>
      <c r="L697" s="1" t="s">
        <v>394</v>
      </c>
      <c r="M697" s="1" t="s">
        <v>3951</v>
      </c>
      <c r="N697" s="1" t="s">
        <v>3954</v>
      </c>
      <c r="P697" s="1" t="s">
        <v>3955</v>
      </c>
      <c r="Q697" s="1" t="s">
        <v>24</v>
      </c>
      <c r="R697" s="1" t="s">
        <v>12656</v>
      </c>
      <c r="S697" s="1">
        <v>0</v>
      </c>
      <c r="T697" s="3">
        <v>2127.2399999999998</v>
      </c>
      <c r="U697" s="1">
        <v>0</v>
      </c>
      <c r="V697" s="1">
        <v>0</v>
      </c>
      <c r="W697" s="1">
        <v>0</v>
      </c>
      <c r="X697" s="1">
        <v>0</v>
      </c>
    </row>
    <row r="698" spans="1:24">
      <c r="A698" s="1" t="s">
        <v>3956</v>
      </c>
      <c r="B698" s="1" t="s">
        <v>3957</v>
      </c>
      <c r="C698" s="1" t="s">
        <v>3959</v>
      </c>
      <c r="D698" s="1" t="str">
        <f t="shared" si="20"/>
        <v>20092 CINISELLO BALSAMO (MI)</v>
      </c>
      <c r="E698" s="1">
        <v>20092</v>
      </c>
      <c r="F698" s="1" t="s">
        <v>3456</v>
      </c>
      <c r="G698" s="1" t="s">
        <v>12654</v>
      </c>
      <c r="H698" s="1" t="s">
        <v>12658</v>
      </c>
      <c r="I698" s="1">
        <v>2521930962</v>
      </c>
      <c r="J698" s="5" t="str">
        <f t="shared" si="21"/>
        <v>02521930962</v>
      </c>
      <c r="K698" s="1" t="s">
        <v>27</v>
      </c>
      <c r="L698" s="1" t="s">
        <v>36</v>
      </c>
      <c r="M698" s="1" t="s">
        <v>3958</v>
      </c>
      <c r="N698" s="1" t="s">
        <v>3960</v>
      </c>
      <c r="P698" s="1" t="s">
        <v>3961</v>
      </c>
      <c r="Q698" s="1" t="s">
        <v>24</v>
      </c>
      <c r="R698" s="1" t="s">
        <v>12656</v>
      </c>
      <c r="S698" s="1">
        <v>0</v>
      </c>
      <c r="T698" s="3">
        <v>10224.57</v>
      </c>
      <c r="U698" s="1">
        <v>0</v>
      </c>
      <c r="V698" s="1">
        <v>0</v>
      </c>
      <c r="W698" s="1">
        <v>0</v>
      </c>
      <c r="X698" s="1">
        <v>0</v>
      </c>
    </row>
    <row r="699" spans="1:24">
      <c r="A699" s="1" t="s">
        <v>3962</v>
      </c>
      <c r="B699" s="1" t="s">
        <v>3963</v>
      </c>
      <c r="C699" s="1" t="s">
        <v>3965</v>
      </c>
      <c r="D699" s="1" t="str">
        <f t="shared" si="20"/>
        <v>57121 LIVORNO (LI)</v>
      </c>
      <c r="E699" s="1">
        <v>57121</v>
      </c>
      <c r="F699" s="1" t="s">
        <v>2717</v>
      </c>
      <c r="G699" s="1" t="s">
        <v>12774</v>
      </c>
      <c r="H699" s="1" t="s">
        <v>12665</v>
      </c>
      <c r="I699" s="1">
        <v>1691850497</v>
      </c>
      <c r="J699" s="5" t="str">
        <f t="shared" si="21"/>
        <v>01691850497</v>
      </c>
      <c r="K699" s="1" t="s">
        <v>27</v>
      </c>
      <c r="L699" s="1" t="s">
        <v>44</v>
      </c>
      <c r="M699" s="1" t="s">
        <v>3964</v>
      </c>
      <c r="N699" s="1" t="s">
        <v>3966</v>
      </c>
      <c r="O699" s="1" t="s">
        <v>3967</v>
      </c>
      <c r="P699" s="1" t="s">
        <v>3968</v>
      </c>
      <c r="Q699" s="1" t="s">
        <v>24</v>
      </c>
      <c r="R699" s="1" t="s">
        <v>12656</v>
      </c>
      <c r="S699" s="1">
        <v>0</v>
      </c>
      <c r="T699" s="3">
        <v>2779.39</v>
      </c>
      <c r="U699" s="1">
        <v>0</v>
      </c>
      <c r="V699" s="1">
        <v>0</v>
      </c>
      <c r="W699" s="1">
        <v>0</v>
      </c>
      <c r="X699" s="1">
        <v>0</v>
      </c>
    </row>
    <row r="700" spans="1:24">
      <c r="A700" s="1" t="s">
        <v>3969</v>
      </c>
      <c r="B700" s="1" t="s">
        <v>3963</v>
      </c>
      <c r="C700" s="1" t="s">
        <v>3971</v>
      </c>
      <c r="D700" s="1" t="str">
        <f t="shared" si="20"/>
        <v>21042 CARONNO PERTUSELLA (VA)</v>
      </c>
      <c r="E700" s="1">
        <v>21042</v>
      </c>
      <c r="F700" s="1" t="s">
        <v>39</v>
      </c>
      <c r="G700" s="1" t="s">
        <v>12661</v>
      </c>
      <c r="H700" s="1" t="s">
        <v>12665</v>
      </c>
      <c r="I700" s="1">
        <v>1691850497</v>
      </c>
      <c r="J700" s="5" t="str">
        <f t="shared" si="21"/>
        <v>01691850497</v>
      </c>
      <c r="K700" s="1" t="s">
        <v>27</v>
      </c>
      <c r="L700" s="1" t="s">
        <v>44</v>
      </c>
      <c r="M700" s="1" t="s">
        <v>3970</v>
      </c>
      <c r="O700" s="1" t="s">
        <v>3972</v>
      </c>
      <c r="Q700" s="1" t="s">
        <v>24</v>
      </c>
      <c r="R700" s="1" t="s">
        <v>12656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</row>
    <row r="701" spans="1:24">
      <c r="A701" s="1" t="s">
        <v>3973</v>
      </c>
      <c r="B701" s="1" t="s">
        <v>3974</v>
      </c>
      <c r="C701" s="1" t="s">
        <v>3976</v>
      </c>
      <c r="D701" s="1" t="str">
        <f t="shared" si="20"/>
        <v>21052 BUSTO ARSIZIO (VA)</v>
      </c>
      <c r="E701" s="1">
        <v>21052</v>
      </c>
      <c r="F701" s="1" t="s">
        <v>148</v>
      </c>
      <c r="G701" s="1" t="s">
        <v>12661</v>
      </c>
      <c r="H701" s="1" t="s">
        <v>12663</v>
      </c>
      <c r="I701" s="1">
        <v>2827770120</v>
      </c>
      <c r="J701" s="5" t="str">
        <f t="shared" si="21"/>
        <v>02827770120</v>
      </c>
      <c r="K701" s="1" t="s">
        <v>27</v>
      </c>
      <c r="L701" s="1" t="s">
        <v>44</v>
      </c>
      <c r="M701" s="1" t="s">
        <v>3975</v>
      </c>
      <c r="N701" s="1">
        <v>331623148</v>
      </c>
      <c r="P701" s="1" t="s">
        <v>3977</v>
      </c>
      <c r="Q701" s="1" t="s">
        <v>24</v>
      </c>
      <c r="R701" s="1" t="s">
        <v>12656</v>
      </c>
      <c r="S701" s="1">
        <v>0</v>
      </c>
      <c r="T701" s="3">
        <v>21101.14</v>
      </c>
      <c r="U701" s="1">
        <v>0</v>
      </c>
      <c r="V701" s="1">
        <v>0</v>
      </c>
      <c r="W701" s="1">
        <v>0</v>
      </c>
      <c r="X701" s="1">
        <v>0</v>
      </c>
    </row>
    <row r="702" spans="1:24">
      <c r="A702" s="1" t="s">
        <v>3978</v>
      </c>
      <c r="B702" s="1" t="s">
        <v>3979</v>
      </c>
      <c r="C702" s="1" t="s">
        <v>3981</v>
      </c>
      <c r="D702" s="1" t="str">
        <f t="shared" si="20"/>
        <v>95125 CATANIA (CT)</v>
      </c>
      <c r="E702" s="1">
        <v>95125</v>
      </c>
      <c r="F702" s="1" t="s">
        <v>1018</v>
      </c>
      <c r="G702" s="1" t="s">
        <v>12717</v>
      </c>
      <c r="H702" s="1" t="s">
        <v>12655</v>
      </c>
      <c r="I702" s="1">
        <v>4875940878</v>
      </c>
      <c r="J702" s="5" t="str">
        <f t="shared" si="21"/>
        <v>04875940878</v>
      </c>
      <c r="K702" s="1" t="s">
        <v>27</v>
      </c>
      <c r="L702" s="1" t="s">
        <v>1121</v>
      </c>
      <c r="M702" s="1" t="s">
        <v>3980</v>
      </c>
      <c r="N702" s="1">
        <v>817594574</v>
      </c>
      <c r="P702" s="1" t="s">
        <v>3982</v>
      </c>
      <c r="Q702" s="1" t="s">
        <v>24</v>
      </c>
      <c r="R702" s="1" t="s">
        <v>12656</v>
      </c>
      <c r="S702" s="1">
        <v>0</v>
      </c>
      <c r="T702" s="3">
        <v>36710.480000000003</v>
      </c>
      <c r="U702" s="1">
        <v>0</v>
      </c>
      <c r="V702" s="1">
        <v>0</v>
      </c>
      <c r="W702" s="1">
        <v>0</v>
      </c>
      <c r="X702" s="1">
        <v>0</v>
      </c>
    </row>
    <row r="703" spans="1:24">
      <c r="A703" s="1" t="s">
        <v>3983</v>
      </c>
      <c r="B703" s="1" t="s">
        <v>3979</v>
      </c>
      <c r="C703" s="1" t="s">
        <v>3985</v>
      </c>
      <c r="D703" s="1" t="str">
        <f t="shared" si="20"/>
        <v>80026 CASORIA (NA)</v>
      </c>
      <c r="E703" s="1">
        <v>80026</v>
      </c>
      <c r="F703" s="1" t="s">
        <v>1516</v>
      </c>
      <c r="G703" s="1" t="s">
        <v>12701</v>
      </c>
      <c r="H703" s="1" t="s">
        <v>12655</v>
      </c>
      <c r="I703" s="1">
        <v>4875940878</v>
      </c>
      <c r="J703" s="5" t="str">
        <f t="shared" si="21"/>
        <v>04875940878</v>
      </c>
      <c r="K703" s="1" t="s">
        <v>27</v>
      </c>
      <c r="L703" s="1" t="s">
        <v>1121</v>
      </c>
      <c r="M703" s="1" t="s">
        <v>3984</v>
      </c>
      <c r="N703" s="1" t="s">
        <v>3986</v>
      </c>
      <c r="P703" s="1" t="s">
        <v>3982</v>
      </c>
      <c r="Q703" s="1" t="s">
        <v>24</v>
      </c>
      <c r="R703" s="1" t="s">
        <v>12656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</row>
    <row r="704" spans="1:24">
      <c r="A704" s="1" t="s">
        <v>3987</v>
      </c>
      <c r="B704" s="1" t="s">
        <v>3988</v>
      </c>
      <c r="C704" s="1" t="s">
        <v>648</v>
      </c>
      <c r="D704" s="1" t="str">
        <f t="shared" si="20"/>
        <v>80020 CASAVATORE (NA)</v>
      </c>
      <c r="E704" s="1">
        <v>80020</v>
      </c>
      <c r="F704" s="1" t="s">
        <v>649</v>
      </c>
      <c r="G704" s="1" t="s">
        <v>12701</v>
      </c>
      <c r="H704" s="1" t="s">
        <v>12782</v>
      </c>
      <c r="I704" s="1">
        <v>5992281211</v>
      </c>
      <c r="J704" s="5" t="str">
        <f t="shared" si="21"/>
        <v>05992281211</v>
      </c>
      <c r="K704" s="1" t="s">
        <v>27</v>
      </c>
      <c r="L704" s="1" t="s">
        <v>28</v>
      </c>
      <c r="M704" s="1" t="s">
        <v>3989</v>
      </c>
      <c r="N704" s="1" t="s">
        <v>3990</v>
      </c>
      <c r="P704" s="1" t="s">
        <v>3991</v>
      </c>
      <c r="Q704" s="1" t="s">
        <v>24</v>
      </c>
      <c r="R704" s="1" t="s">
        <v>12656</v>
      </c>
      <c r="S704" s="1">
        <v>0</v>
      </c>
      <c r="T704" s="1">
        <v>173.74</v>
      </c>
      <c r="U704" s="1">
        <v>0</v>
      </c>
      <c r="V704" s="1">
        <v>0</v>
      </c>
      <c r="W704" s="1">
        <v>0</v>
      </c>
      <c r="X704" s="1">
        <v>0</v>
      </c>
    </row>
    <row r="705" spans="1:25">
      <c r="A705" s="1" t="s">
        <v>3992</v>
      </c>
      <c r="B705" s="1" t="s">
        <v>3993</v>
      </c>
      <c r="C705" s="1" t="s">
        <v>3995</v>
      </c>
      <c r="D705" s="1" t="str">
        <f t="shared" si="20"/>
        <v>25020 BASSANO BRESCIANO (BS)</v>
      </c>
      <c r="E705" s="1">
        <v>25020</v>
      </c>
      <c r="F705" s="1" t="s">
        <v>3996</v>
      </c>
      <c r="G705" s="1" t="s">
        <v>12731</v>
      </c>
      <c r="H705" s="1" t="s">
        <v>12658</v>
      </c>
      <c r="I705" s="1">
        <v>1747810982</v>
      </c>
      <c r="J705" s="5" t="str">
        <f t="shared" si="21"/>
        <v>01747810982</v>
      </c>
      <c r="K705" s="1" t="s">
        <v>12659</v>
      </c>
      <c r="L705" s="1" t="s">
        <v>12676</v>
      </c>
      <c r="M705" s="1" t="s">
        <v>3994</v>
      </c>
      <c r="N705" s="1" t="s">
        <v>3997</v>
      </c>
      <c r="P705" s="1" t="s">
        <v>3998</v>
      </c>
      <c r="Q705" s="1" t="s">
        <v>24</v>
      </c>
      <c r="R705" s="1" t="s">
        <v>12656</v>
      </c>
      <c r="S705" s="1">
        <v>0</v>
      </c>
      <c r="T705" s="3">
        <v>385587.5</v>
      </c>
      <c r="U705" s="1">
        <v>3.99</v>
      </c>
      <c r="V705" s="1">
        <v>3.99</v>
      </c>
      <c r="W705" s="1">
        <v>3.99</v>
      </c>
      <c r="X705" s="1">
        <v>3.99</v>
      </c>
    </row>
    <row r="706" spans="1:25">
      <c r="A706" s="1" t="s">
        <v>3999</v>
      </c>
      <c r="B706" s="1" t="s">
        <v>3993</v>
      </c>
      <c r="C706" s="1" t="s">
        <v>4001</v>
      </c>
      <c r="D706" s="1" t="str">
        <f t="shared" si="20"/>
        <v>25020 BASSANO BRESCIANO (BS)</v>
      </c>
      <c r="E706" s="1">
        <v>25020</v>
      </c>
      <c r="F706" s="1" t="s">
        <v>3996</v>
      </c>
      <c r="G706" s="1" t="s">
        <v>12731</v>
      </c>
      <c r="H706" s="1" t="s">
        <v>12658</v>
      </c>
      <c r="I706" s="1">
        <v>1747810982</v>
      </c>
      <c r="J706" s="5" t="str">
        <f t="shared" si="21"/>
        <v>01747810982</v>
      </c>
      <c r="K706" s="1" t="s">
        <v>12659</v>
      </c>
      <c r="L706" s="1" t="s">
        <v>12676</v>
      </c>
      <c r="M706" s="1" t="s">
        <v>4000</v>
      </c>
      <c r="N706" s="1" t="s">
        <v>3997</v>
      </c>
      <c r="P706" s="1" t="s">
        <v>3998</v>
      </c>
      <c r="Q706" s="1" t="s">
        <v>24</v>
      </c>
      <c r="R706" s="1" t="s">
        <v>12656</v>
      </c>
      <c r="S706" s="1">
        <v>0</v>
      </c>
      <c r="T706" s="1">
        <v>-684.44</v>
      </c>
      <c r="U706" s="1">
        <v>0</v>
      </c>
      <c r="V706" s="1">
        <v>0</v>
      </c>
      <c r="W706" s="1">
        <v>0</v>
      </c>
      <c r="X706" s="1">
        <v>0</v>
      </c>
    </row>
    <row r="707" spans="1:25">
      <c r="A707" s="1" t="s">
        <v>4002</v>
      </c>
      <c r="B707" s="1" t="s">
        <v>2259</v>
      </c>
      <c r="C707" s="1" t="s">
        <v>4004</v>
      </c>
      <c r="D707" s="1" t="str">
        <f t="shared" ref="D707:D770" si="22">CONCATENATE(E707," ",F707," ","(", G707,")")</f>
        <v>55100 ANTRACCOLI (LU)</v>
      </c>
      <c r="E707" s="1">
        <v>55100</v>
      </c>
      <c r="F707" s="1" t="s">
        <v>4005</v>
      </c>
      <c r="G707" s="1" t="s">
        <v>12784</v>
      </c>
      <c r="H707" s="1" t="s">
        <v>12655</v>
      </c>
      <c r="I707" s="1">
        <v>3687620405</v>
      </c>
      <c r="J707" s="5" t="str">
        <f t="shared" ref="J707:J770" si="23">CONCATENATE(0,I707)</f>
        <v>03687620405</v>
      </c>
      <c r="K707" s="1" t="s">
        <v>27</v>
      </c>
      <c r="L707" s="1" t="s">
        <v>44</v>
      </c>
      <c r="M707" s="1" t="s">
        <v>4003</v>
      </c>
      <c r="Q707" s="1" t="s">
        <v>24</v>
      </c>
      <c r="R707" s="1" t="s">
        <v>12656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366</v>
      </c>
    </row>
    <row r="708" spans="1:25">
      <c r="A708" s="1" t="s">
        <v>4006</v>
      </c>
      <c r="B708" s="1" t="s">
        <v>2259</v>
      </c>
      <c r="C708" s="1" t="s">
        <v>4008</v>
      </c>
      <c r="D708" s="1" t="str">
        <f t="shared" si="22"/>
        <v>55100 SAN VITO (BR)</v>
      </c>
      <c r="E708" s="1">
        <v>55100</v>
      </c>
      <c r="F708" s="1" t="s">
        <v>4009</v>
      </c>
      <c r="G708" s="1" t="s">
        <v>12803</v>
      </c>
      <c r="H708" s="1" t="s">
        <v>12655</v>
      </c>
      <c r="I708" s="1">
        <v>3687620405</v>
      </c>
      <c r="J708" s="5" t="str">
        <f t="shared" si="23"/>
        <v>03687620405</v>
      </c>
      <c r="K708" s="1" t="s">
        <v>27</v>
      </c>
      <c r="L708" s="1" t="s">
        <v>44</v>
      </c>
      <c r="M708" s="1" t="s">
        <v>4007</v>
      </c>
      <c r="Q708" s="1" t="s">
        <v>24</v>
      </c>
      <c r="R708" s="1" t="s">
        <v>12656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366</v>
      </c>
    </row>
    <row r="709" spans="1:25">
      <c r="A709" s="1" t="s">
        <v>4010</v>
      </c>
      <c r="B709" s="1" t="s">
        <v>4011</v>
      </c>
      <c r="C709" s="1" t="s">
        <v>4013</v>
      </c>
      <c r="D709" s="1" t="str">
        <f t="shared" si="22"/>
        <v>82016 MONTESARCHIO (BN)</v>
      </c>
      <c r="E709" s="1">
        <v>82016</v>
      </c>
      <c r="F709" s="1" t="s">
        <v>3953</v>
      </c>
      <c r="G709" s="1" t="s">
        <v>12802</v>
      </c>
      <c r="H709" s="1" t="s">
        <v>12782</v>
      </c>
      <c r="I709" s="1">
        <v>1728630623</v>
      </c>
      <c r="J709" s="5" t="str">
        <f t="shared" si="23"/>
        <v>01728630623</v>
      </c>
      <c r="K709" s="1" t="s">
        <v>12698</v>
      </c>
      <c r="L709" s="1" t="s">
        <v>12678</v>
      </c>
      <c r="M709" s="1" t="s">
        <v>4012</v>
      </c>
      <c r="N709" s="1" t="s">
        <v>3954</v>
      </c>
      <c r="P709" s="1" t="s">
        <v>4014</v>
      </c>
      <c r="Q709" s="1" t="s">
        <v>24</v>
      </c>
      <c r="R709" s="1" t="s">
        <v>12656</v>
      </c>
      <c r="S709" s="1">
        <v>0</v>
      </c>
      <c r="T709" s="3">
        <v>805190.1</v>
      </c>
      <c r="U709" s="1">
        <v>0</v>
      </c>
      <c r="V709" s="1">
        <v>0</v>
      </c>
      <c r="W709" s="1">
        <v>0</v>
      </c>
      <c r="X709" s="1">
        <v>0</v>
      </c>
    </row>
    <row r="710" spans="1:25">
      <c r="A710" s="1" t="s">
        <v>4015</v>
      </c>
      <c r="B710" s="1" t="s">
        <v>4016</v>
      </c>
      <c r="D710" s="1" t="str">
        <f t="shared" si="22"/>
        <v xml:space="preserve">  ()</v>
      </c>
      <c r="H710" s="1" t="s">
        <v>12655</v>
      </c>
      <c r="J710" s="5" t="str">
        <f t="shared" si="23"/>
        <v>0</v>
      </c>
      <c r="K710" s="1" t="s">
        <v>27</v>
      </c>
      <c r="L710" s="1" t="s">
        <v>1121</v>
      </c>
      <c r="M710" s="1" t="s">
        <v>4017</v>
      </c>
      <c r="Q710" s="1" t="s">
        <v>24</v>
      </c>
      <c r="R710" s="1" t="s">
        <v>12656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</row>
    <row r="711" spans="1:25">
      <c r="A711" s="1" t="s">
        <v>4018</v>
      </c>
      <c r="B711" s="1" t="s">
        <v>4019</v>
      </c>
      <c r="C711" s="1" t="s">
        <v>4021</v>
      </c>
      <c r="D711" s="1" t="str">
        <f t="shared" si="22"/>
        <v>94100 ENNA (EN)</v>
      </c>
      <c r="E711" s="1">
        <v>94100</v>
      </c>
      <c r="F711" s="1" t="s">
        <v>4022</v>
      </c>
      <c r="G711" s="1" t="s">
        <v>12804</v>
      </c>
      <c r="H711" s="1" t="s">
        <v>12718</v>
      </c>
      <c r="I711" s="1">
        <v>628330862</v>
      </c>
      <c r="J711" s="5" t="str">
        <f t="shared" si="23"/>
        <v>0628330862</v>
      </c>
      <c r="K711" s="1" t="s">
        <v>12698</v>
      </c>
      <c r="L711" s="1" t="s">
        <v>12678</v>
      </c>
      <c r="M711" s="1" t="s">
        <v>4020</v>
      </c>
      <c r="N711" s="1">
        <v>93541009</v>
      </c>
      <c r="P711" s="1" t="s">
        <v>4023</v>
      </c>
      <c r="Q711" s="1" t="s">
        <v>24</v>
      </c>
      <c r="R711" s="1" t="s">
        <v>12656</v>
      </c>
      <c r="S711" s="1">
        <v>0</v>
      </c>
      <c r="T711" s="3">
        <v>1173475.81</v>
      </c>
      <c r="U711" s="1">
        <v>73.510000000000005</v>
      </c>
      <c r="V711" s="1">
        <v>73.510000000000005</v>
      </c>
      <c r="W711" s="1">
        <v>73.510000000000005</v>
      </c>
      <c r="X711" s="1">
        <v>73.510000000000005</v>
      </c>
    </row>
    <row r="712" spans="1:25">
      <c r="A712" s="1" t="s">
        <v>4024</v>
      </c>
      <c r="B712" s="1" t="s">
        <v>4025</v>
      </c>
      <c r="C712" s="1" t="s">
        <v>4027</v>
      </c>
      <c r="D712" s="1" t="str">
        <f t="shared" si="22"/>
        <v>20093 COLOGNO MONZESE (MI)</v>
      </c>
      <c r="E712" s="1">
        <v>20093</v>
      </c>
      <c r="F712" s="1" t="s">
        <v>4028</v>
      </c>
      <c r="G712" s="1" t="s">
        <v>12654</v>
      </c>
      <c r="H712" s="1" t="s">
        <v>12665</v>
      </c>
      <c r="I712" s="1">
        <v>13025440150</v>
      </c>
      <c r="J712" s="5" t="str">
        <f t="shared" si="23"/>
        <v>013025440150</v>
      </c>
      <c r="K712" s="1" t="s">
        <v>12659</v>
      </c>
      <c r="L712" s="1" t="s">
        <v>12660</v>
      </c>
      <c r="M712" s="1" t="s">
        <v>4026</v>
      </c>
      <c r="N712" s="1" t="s">
        <v>4029</v>
      </c>
      <c r="P712" s="1" t="s">
        <v>12805</v>
      </c>
      <c r="Q712" s="1" t="s">
        <v>24</v>
      </c>
      <c r="R712" s="1" t="s">
        <v>12656</v>
      </c>
      <c r="S712" s="1">
        <v>0</v>
      </c>
      <c r="T712" s="3">
        <v>322182.93</v>
      </c>
      <c r="U712" s="1">
        <v>105.96</v>
      </c>
      <c r="V712" s="1">
        <v>105.96</v>
      </c>
      <c r="W712" s="1">
        <v>105.96</v>
      </c>
      <c r="X712" s="1">
        <v>105.96</v>
      </c>
    </row>
    <row r="713" spans="1:25">
      <c r="A713" s="1" t="s">
        <v>4030</v>
      </c>
      <c r="B713" s="1" t="s">
        <v>4031</v>
      </c>
      <c r="C713" s="1" t="s">
        <v>4033</v>
      </c>
      <c r="D713" s="1" t="str">
        <f t="shared" si="22"/>
        <v>20124 MILANO (MI)</v>
      </c>
      <c r="E713" s="1">
        <v>20124</v>
      </c>
      <c r="F713" s="1" t="s">
        <v>102</v>
      </c>
      <c r="G713" s="1" t="s">
        <v>12654</v>
      </c>
      <c r="H713" s="1" t="s">
        <v>12663</v>
      </c>
      <c r="I713" s="1">
        <v>9892760159</v>
      </c>
      <c r="J713" s="5" t="str">
        <f t="shared" si="23"/>
        <v>09892760159</v>
      </c>
      <c r="K713" s="1" t="s">
        <v>27</v>
      </c>
      <c r="L713" s="1" t="s">
        <v>44</v>
      </c>
      <c r="M713" s="1" t="s">
        <v>4032</v>
      </c>
      <c r="N713" s="1" t="s">
        <v>4034</v>
      </c>
      <c r="P713" s="1" t="s">
        <v>4035</v>
      </c>
      <c r="Q713" s="1" t="s">
        <v>24</v>
      </c>
      <c r="R713" s="1" t="s">
        <v>12656</v>
      </c>
      <c r="S713" s="1">
        <v>0</v>
      </c>
      <c r="T713" s="1">
        <v>135</v>
      </c>
      <c r="U713" s="1">
        <v>0</v>
      </c>
      <c r="V713" s="1">
        <v>0</v>
      </c>
      <c r="W713" s="1">
        <v>0</v>
      </c>
      <c r="X713" s="1">
        <v>0</v>
      </c>
    </row>
    <row r="714" spans="1:25">
      <c r="A714" s="1" t="s">
        <v>4036</v>
      </c>
      <c r="B714" s="1" t="s">
        <v>4031</v>
      </c>
      <c r="C714" s="1" t="s">
        <v>4038</v>
      </c>
      <c r="D714" s="1" t="str">
        <f t="shared" si="22"/>
        <v>20129 MILANO (MI)</v>
      </c>
      <c r="E714" s="1">
        <v>20129</v>
      </c>
      <c r="F714" s="1" t="s">
        <v>102</v>
      </c>
      <c r="G714" s="1" t="s">
        <v>12654</v>
      </c>
      <c r="H714" s="1" t="s">
        <v>12663</v>
      </c>
      <c r="I714" s="1">
        <v>9892760159</v>
      </c>
      <c r="J714" s="5" t="str">
        <f t="shared" si="23"/>
        <v>09892760159</v>
      </c>
      <c r="K714" s="1" t="s">
        <v>27</v>
      </c>
      <c r="L714" s="1" t="s">
        <v>44</v>
      </c>
      <c r="M714" s="1" t="s">
        <v>4037</v>
      </c>
      <c r="N714" s="1">
        <v>2201701</v>
      </c>
      <c r="Q714" s="1" t="s">
        <v>24</v>
      </c>
      <c r="R714" s="1" t="s">
        <v>12656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</row>
    <row r="715" spans="1:25">
      <c r="A715" s="1" t="s">
        <v>4039</v>
      </c>
      <c r="B715" s="1" t="s">
        <v>2259</v>
      </c>
      <c r="C715" s="1" t="s">
        <v>4041</v>
      </c>
      <c r="D715" s="1" t="str">
        <f t="shared" si="22"/>
        <v>35100 PADOVA (PD)</v>
      </c>
      <c r="E715" s="1">
        <v>35100</v>
      </c>
      <c r="F715" s="1" t="s">
        <v>942</v>
      </c>
      <c r="G715" s="1" t="s">
        <v>12690</v>
      </c>
      <c r="H715" s="1" t="s">
        <v>12655</v>
      </c>
      <c r="I715" s="1">
        <v>3687620405</v>
      </c>
      <c r="J715" s="5" t="str">
        <f t="shared" si="23"/>
        <v>03687620405</v>
      </c>
      <c r="K715" s="1" t="s">
        <v>27</v>
      </c>
      <c r="L715" s="1" t="s">
        <v>44</v>
      </c>
      <c r="M715" s="1" t="s">
        <v>4040</v>
      </c>
      <c r="Q715" s="1" t="s">
        <v>24</v>
      </c>
      <c r="R715" s="1" t="s">
        <v>12656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366</v>
      </c>
    </row>
    <row r="716" spans="1:25">
      <c r="A716" s="1" t="s">
        <v>4042</v>
      </c>
      <c r="B716" s="1" t="s">
        <v>4043</v>
      </c>
      <c r="C716" s="1" t="s">
        <v>4045</v>
      </c>
      <c r="D716" s="1" t="str">
        <f t="shared" si="22"/>
        <v>20136 MILANO (MI)</v>
      </c>
      <c r="E716" s="1">
        <v>20136</v>
      </c>
      <c r="F716" s="1" t="s">
        <v>102</v>
      </c>
      <c r="G716" s="1" t="s">
        <v>12654</v>
      </c>
      <c r="H716" s="1" t="s">
        <v>12663</v>
      </c>
      <c r="I716" s="1">
        <v>11016770155</v>
      </c>
      <c r="J716" s="5" t="str">
        <f t="shared" si="23"/>
        <v>011016770155</v>
      </c>
      <c r="K716" s="1" t="s">
        <v>27</v>
      </c>
      <c r="L716" s="1" t="s">
        <v>12676</v>
      </c>
      <c r="M716" s="1" t="s">
        <v>4044</v>
      </c>
      <c r="N716" s="1" t="s">
        <v>4046</v>
      </c>
      <c r="P716" s="1" t="s">
        <v>4047</v>
      </c>
      <c r="Q716" s="1" t="s">
        <v>24</v>
      </c>
      <c r="R716" s="1" t="s">
        <v>12656</v>
      </c>
      <c r="S716" s="1">
        <v>0</v>
      </c>
      <c r="T716" s="3">
        <v>12542.95</v>
      </c>
      <c r="U716" s="1">
        <v>0</v>
      </c>
      <c r="V716" s="1">
        <v>0</v>
      </c>
      <c r="W716" s="1">
        <v>0</v>
      </c>
      <c r="X716" s="1">
        <v>0</v>
      </c>
    </row>
    <row r="717" spans="1:25">
      <c r="A717" s="1" t="s">
        <v>4048</v>
      </c>
      <c r="B717" s="1" t="s">
        <v>1145</v>
      </c>
      <c r="C717" s="1" t="s">
        <v>4050</v>
      </c>
      <c r="D717" s="1" t="str">
        <f t="shared" si="22"/>
        <v>16044 CICAGNA (GE)</v>
      </c>
      <c r="E717" s="1">
        <v>16044</v>
      </c>
      <c r="F717" s="1" t="s">
        <v>4051</v>
      </c>
      <c r="G717" s="1" t="s">
        <v>12673</v>
      </c>
      <c r="H717" s="1" t="s">
        <v>12674</v>
      </c>
      <c r="I717" s="1">
        <v>191260991</v>
      </c>
      <c r="J717" s="5" t="str">
        <f t="shared" si="23"/>
        <v>0191260991</v>
      </c>
      <c r="K717" s="1" t="s">
        <v>27</v>
      </c>
      <c r="L717" s="1" t="s">
        <v>44</v>
      </c>
      <c r="M717" s="1" t="s">
        <v>4049</v>
      </c>
      <c r="Q717" s="1" t="s">
        <v>24</v>
      </c>
      <c r="R717" s="1" t="s">
        <v>12656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183</v>
      </c>
    </row>
    <row r="718" spans="1:25">
      <c r="A718" s="1" t="s">
        <v>4052</v>
      </c>
      <c r="B718" s="1" t="s">
        <v>11662</v>
      </c>
      <c r="C718" s="1" t="s">
        <v>4054</v>
      </c>
      <c r="D718" s="1" t="str">
        <f t="shared" si="22"/>
        <v>2903 WARSAW - POLAND (PL)</v>
      </c>
      <c r="E718" s="1">
        <v>2903</v>
      </c>
      <c r="F718" s="1" t="s">
        <v>4055</v>
      </c>
      <c r="G718" s="1" t="s">
        <v>12806</v>
      </c>
      <c r="H718" s="1" t="s">
        <v>12764</v>
      </c>
      <c r="I718" s="1">
        <v>1181452946</v>
      </c>
      <c r="J718" s="5" t="str">
        <f t="shared" si="23"/>
        <v>01181452946</v>
      </c>
      <c r="K718" s="1" t="s">
        <v>27</v>
      </c>
      <c r="L718" s="1" t="s">
        <v>4171</v>
      </c>
      <c r="M718" s="1" t="s">
        <v>4053</v>
      </c>
      <c r="Q718" s="1" t="s">
        <v>24</v>
      </c>
      <c r="R718" s="1" t="s">
        <v>12656</v>
      </c>
      <c r="S718" s="1">
        <v>0</v>
      </c>
      <c r="T718" s="3">
        <v>1435486.46</v>
      </c>
      <c r="U718" s="1">
        <v>0</v>
      </c>
      <c r="V718" s="1">
        <v>0</v>
      </c>
      <c r="W718" s="1">
        <v>0</v>
      </c>
      <c r="X718" s="1">
        <v>0</v>
      </c>
    </row>
    <row r="719" spans="1:25">
      <c r="A719" s="1" t="s">
        <v>4056</v>
      </c>
      <c r="B719" s="1" t="s">
        <v>3779</v>
      </c>
      <c r="C719" s="1" t="s">
        <v>3800</v>
      </c>
      <c r="D719" s="1" t="str">
        <f t="shared" si="22"/>
        <v>36100 VICENZA (VI)</v>
      </c>
      <c r="E719" s="1">
        <v>36100</v>
      </c>
      <c r="F719" s="1" t="s">
        <v>3122</v>
      </c>
      <c r="G719" s="1" t="s">
        <v>12740</v>
      </c>
      <c r="H719" s="1" t="s">
        <v>12655</v>
      </c>
      <c r="I719" s="1">
        <v>3107840245</v>
      </c>
      <c r="J719" s="5" t="str">
        <f t="shared" si="23"/>
        <v>03107840245</v>
      </c>
      <c r="K719" s="1" t="s">
        <v>27</v>
      </c>
      <c r="L719" s="1" t="s">
        <v>44</v>
      </c>
      <c r="M719" s="1" t="s">
        <v>4057</v>
      </c>
      <c r="N719" s="1" t="s">
        <v>4058</v>
      </c>
      <c r="P719" s="1" t="s">
        <v>4059</v>
      </c>
      <c r="Q719" s="1" t="s">
        <v>24</v>
      </c>
      <c r="R719" s="1" t="s">
        <v>12656</v>
      </c>
      <c r="S719" s="1">
        <v>0</v>
      </c>
      <c r="T719" s="3">
        <v>6534.39</v>
      </c>
      <c r="U719" s="1">
        <v>0</v>
      </c>
      <c r="V719" s="1">
        <v>0</v>
      </c>
      <c r="W719" s="1">
        <v>0</v>
      </c>
      <c r="X719" s="1">
        <v>0</v>
      </c>
    </row>
    <row r="720" spans="1:25">
      <c r="A720" s="1" t="s">
        <v>4060</v>
      </c>
      <c r="B720" s="1" t="s">
        <v>4061</v>
      </c>
      <c r="C720" s="1" t="s">
        <v>4063</v>
      </c>
      <c r="D720" s="1" t="str">
        <f t="shared" si="22"/>
        <v>23884 CASTELLO DI BRIANZA (LC)</v>
      </c>
      <c r="E720" s="1">
        <v>23884</v>
      </c>
      <c r="F720" s="1" t="s">
        <v>4064</v>
      </c>
      <c r="G720" s="1" t="s">
        <v>12671</v>
      </c>
      <c r="H720" s="1" t="s">
        <v>12658</v>
      </c>
      <c r="I720" s="1">
        <v>3258160138</v>
      </c>
      <c r="J720" s="5" t="str">
        <f t="shared" si="23"/>
        <v>03258160138</v>
      </c>
      <c r="K720" s="1" t="s">
        <v>27</v>
      </c>
      <c r="L720" s="1" t="s">
        <v>44</v>
      </c>
      <c r="M720" s="1" t="s">
        <v>4062</v>
      </c>
      <c r="N720" s="1" t="s">
        <v>4065</v>
      </c>
      <c r="P720" s="1" t="s">
        <v>4066</v>
      </c>
      <c r="Q720" s="1" t="s">
        <v>24</v>
      </c>
      <c r="R720" s="1" t="s">
        <v>12656</v>
      </c>
      <c r="S720" s="1">
        <v>0</v>
      </c>
      <c r="T720" s="3">
        <v>3994.5</v>
      </c>
      <c r="U720" s="1">
        <v>0</v>
      </c>
      <c r="V720" s="1">
        <v>0</v>
      </c>
      <c r="W720" s="1">
        <v>0</v>
      </c>
      <c r="X720" s="1">
        <v>0</v>
      </c>
    </row>
    <row r="721" spans="1:25">
      <c r="A721" s="1" t="s">
        <v>4067</v>
      </c>
      <c r="B721" s="1" t="s">
        <v>4068</v>
      </c>
      <c r="C721" s="1" t="s">
        <v>4070</v>
      </c>
      <c r="D721" s="1" t="str">
        <f t="shared" si="22"/>
        <v>20135 MILANO (MI)</v>
      </c>
      <c r="E721" s="1">
        <v>20135</v>
      </c>
      <c r="F721" s="1" t="s">
        <v>102</v>
      </c>
      <c r="G721" s="1" t="s">
        <v>12654</v>
      </c>
      <c r="H721" s="1" t="s">
        <v>12663</v>
      </c>
      <c r="I721" s="1">
        <v>6994220967</v>
      </c>
      <c r="J721" s="5" t="str">
        <f t="shared" si="23"/>
        <v>06994220967</v>
      </c>
      <c r="K721" s="1" t="s">
        <v>27</v>
      </c>
      <c r="L721" s="1" t="s">
        <v>44</v>
      </c>
      <c r="M721" s="1" t="s">
        <v>4069</v>
      </c>
      <c r="N721" s="1" t="s">
        <v>4071</v>
      </c>
      <c r="P721" s="1" t="s">
        <v>4072</v>
      </c>
      <c r="Q721" s="1" t="s">
        <v>24</v>
      </c>
      <c r="R721" s="1" t="s">
        <v>12656</v>
      </c>
      <c r="S721" s="1">
        <v>0</v>
      </c>
      <c r="T721" s="3">
        <v>26637</v>
      </c>
      <c r="U721" s="1">
        <v>0</v>
      </c>
      <c r="V721" s="1">
        <v>0</v>
      </c>
      <c r="W721" s="1">
        <v>0</v>
      </c>
      <c r="X721" s="1">
        <v>0</v>
      </c>
    </row>
    <row r="722" spans="1:25">
      <c r="A722" s="1" t="s">
        <v>4073</v>
      </c>
      <c r="B722" s="1" t="s">
        <v>4074</v>
      </c>
      <c r="C722" s="1" t="s">
        <v>4076</v>
      </c>
      <c r="D722" s="1" t="str">
        <f t="shared" si="22"/>
        <v>24023 CLUSONE (BG)</v>
      </c>
      <c r="E722" s="1">
        <v>24023</v>
      </c>
      <c r="F722" s="1" t="s">
        <v>3893</v>
      </c>
      <c r="G722" s="1" t="s">
        <v>12668</v>
      </c>
      <c r="H722" s="1" t="s">
        <v>12658</v>
      </c>
      <c r="I722" s="1">
        <v>3438800165</v>
      </c>
      <c r="J722" s="5" t="str">
        <f t="shared" si="23"/>
        <v>03438800165</v>
      </c>
      <c r="K722" s="1" t="s">
        <v>27</v>
      </c>
      <c r="L722" s="1" t="s">
        <v>44</v>
      </c>
      <c r="M722" s="1" t="s">
        <v>4075</v>
      </c>
      <c r="N722" s="1" t="s">
        <v>4077</v>
      </c>
      <c r="P722" s="1" t="s">
        <v>4078</v>
      </c>
      <c r="Q722" s="1" t="s">
        <v>24</v>
      </c>
      <c r="R722" s="1" t="s">
        <v>12656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</row>
    <row r="723" spans="1:25">
      <c r="A723" s="1" t="s">
        <v>4079</v>
      </c>
      <c r="B723" s="1" t="s">
        <v>4080</v>
      </c>
      <c r="C723" s="1" t="s">
        <v>4082</v>
      </c>
      <c r="D723" s="1" t="str">
        <f t="shared" si="22"/>
        <v>3032 ARCE (FR)</v>
      </c>
      <c r="E723" s="1">
        <v>3032</v>
      </c>
      <c r="F723" s="1" t="s">
        <v>4083</v>
      </c>
      <c r="G723" s="1" t="s">
        <v>12786</v>
      </c>
      <c r="H723" s="1" t="s">
        <v>12777</v>
      </c>
      <c r="I723" s="1">
        <v>2493910604</v>
      </c>
      <c r="J723" s="5" t="str">
        <f t="shared" si="23"/>
        <v>02493910604</v>
      </c>
      <c r="K723" s="1" t="s">
        <v>12698</v>
      </c>
      <c r="L723" s="1" t="s">
        <v>12676</v>
      </c>
      <c r="M723" s="1" t="s">
        <v>4081</v>
      </c>
      <c r="N723" s="1">
        <v>3333106235</v>
      </c>
      <c r="P723" s="1" t="s">
        <v>4084</v>
      </c>
      <c r="Q723" s="1" t="s">
        <v>24</v>
      </c>
      <c r="R723" s="1" t="s">
        <v>12656</v>
      </c>
      <c r="S723" s="1">
        <v>0</v>
      </c>
      <c r="T723" s="3">
        <v>24779.7</v>
      </c>
      <c r="U723" s="1">
        <v>0</v>
      </c>
      <c r="V723" s="1">
        <v>0</v>
      </c>
      <c r="W723" s="1">
        <v>0</v>
      </c>
      <c r="X723" s="1">
        <v>0</v>
      </c>
    </row>
    <row r="724" spans="1:25">
      <c r="A724" s="1" t="s">
        <v>4085</v>
      </c>
      <c r="B724" s="1" t="s">
        <v>2259</v>
      </c>
      <c r="C724" s="1" t="s">
        <v>4087</v>
      </c>
      <c r="D724" s="1" t="str">
        <f t="shared" si="22"/>
        <v>33097 SPILIMBERGO (PN)</v>
      </c>
      <c r="E724" s="1">
        <v>33097</v>
      </c>
      <c r="F724" s="1" t="s">
        <v>4088</v>
      </c>
      <c r="G724" s="1" t="s">
        <v>12758</v>
      </c>
      <c r="H724" s="1" t="s">
        <v>12655</v>
      </c>
      <c r="I724" s="1">
        <v>3687620405</v>
      </c>
      <c r="J724" s="5" t="str">
        <f t="shared" si="23"/>
        <v>03687620405</v>
      </c>
      <c r="K724" s="1" t="s">
        <v>27</v>
      </c>
      <c r="L724" s="1" t="s">
        <v>44</v>
      </c>
      <c r="M724" s="1" t="s">
        <v>4086</v>
      </c>
      <c r="N724" s="1" t="s">
        <v>4089</v>
      </c>
      <c r="Q724" s="1" t="s">
        <v>24</v>
      </c>
      <c r="R724" s="1" t="s">
        <v>12656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366</v>
      </c>
    </row>
    <row r="725" spans="1:25">
      <c r="A725" s="1" t="s">
        <v>4090</v>
      </c>
      <c r="B725" s="1" t="s">
        <v>4091</v>
      </c>
      <c r="C725" s="1" t="s">
        <v>4093</v>
      </c>
      <c r="D725" s="1" t="str">
        <f t="shared" si="22"/>
        <v>21040 VENEGONO INFERIORE (VA)</v>
      </c>
      <c r="E725" s="1">
        <v>21040</v>
      </c>
      <c r="F725" s="1" t="s">
        <v>4094</v>
      </c>
      <c r="G725" s="1" t="s">
        <v>12661</v>
      </c>
      <c r="H725" s="1" t="s">
        <v>12665</v>
      </c>
      <c r="I725" s="1">
        <v>2623220122</v>
      </c>
      <c r="J725" s="5" t="str">
        <f t="shared" si="23"/>
        <v>02623220122</v>
      </c>
      <c r="K725" s="1" t="s">
        <v>27</v>
      </c>
      <c r="L725" s="1" t="s">
        <v>44</v>
      </c>
      <c r="M725" s="1" t="s">
        <v>4092</v>
      </c>
      <c r="N725" s="1" t="s">
        <v>4095</v>
      </c>
      <c r="P725" s="1" t="s">
        <v>4096</v>
      </c>
      <c r="Q725" s="1" t="s">
        <v>24</v>
      </c>
      <c r="R725" s="1" t="s">
        <v>12656</v>
      </c>
      <c r="S725" s="1">
        <v>0</v>
      </c>
      <c r="T725" s="3">
        <v>1151.03</v>
      </c>
      <c r="U725" s="1">
        <v>0</v>
      </c>
      <c r="V725" s="1">
        <v>0</v>
      </c>
      <c r="W725" s="1">
        <v>0</v>
      </c>
      <c r="X725" s="1">
        <v>0</v>
      </c>
    </row>
    <row r="726" spans="1:25">
      <c r="A726" s="1" t="s">
        <v>4097</v>
      </c>
      <c r="B726" s="1" t="s">
        <v>4098</v>
      </c>
      <c r="C726" s="1" t="s">
        <v>4100</v>
      </c>
      <c r="D726" s="1" t="str">
        <f t="shared" si="22"/>
        <v>84128 SALERNO (SA)</v>
      </c>
      <c r="E726" s="1">
        <v>84128</v>
      </c>
      <c r="F726" s="1" t="s">
        <v>4101</v>
      </c>
      <c r="G726" s="1" t="s">
        <v>12807</v>
      </c>
      <c r="H726" s="1" t="s">
        <v>12782</v>
      </c>
      <c r="I726" s="1">
        <v>4978890657</v>
      </c>
      <c r="J726" s="5" t="str">
        <f t="shared" si="23"/>
        <v>04978890657</v>
      </c>
      <c r="K726" s="1" t="s">
        <v>27</v>
      </c>
      <c r="L726" s="1" t="s">
        <v>394</v>
      </c>
      <c r="M726" s="1" t="s">
        <v>4099</v>
      </c>
      <c r="N726" s="1" t="s">
        <v>4102</v>
      </c>
      <c r="P726" s="1" t="s">
        <v>4103</v>
      </c>
      <c r="Q726" s="1" t="s">
        <v>24</v>
      </c>
      <c r="R726" s="1" t="s">
        <v>12656</v>
      </c>
      <c r="S726" s="1">
        <v>0</v>
      </c>
      <c r="T726" s="1">
        <v>434.87</v>
      </c>
      <c r="U726" s="1">
        <v>0</v>
      </c>
      <c r="V726" s="1">
        <v>0</v>
      </c>
      <c r="W726" s="1">
        <v>0</v>
      </c>
      <c r="X726" s="1">
        <v>0</v>
      </c>
    </row>
    <row r="727" spans="1:25">
      <c r="A727" s="1" t="s">
        <v>4104</v>
      </c>
      <c r="B727" s="1" t="s">
        <v>1938</v>
      </c>
      <c r="C727" s="1" t="s">
        <v>4106</v>
      </c>
      <c r="D727" s="1" t="str">
        <f t="shared" si="22"/>
        <v>20052 MONZA (MB)</v>
      </c>
      <c r="E727" s="1">
        <v>20052</v>
      </c>
      <c r="F727" s="1" t="s">
        <v>905</v>
      </c>
      <c r="G727" s="1" t="s">
        <v>12780</v>
      </c>
      <c r="H727" s="1" t="s">
        <v>12665</v>
      </c>
      <c r="I727" s="1">
        <v>879140960</v>
      </c>
      <c r="J727" s="5" t="str">
        <f t="shared" si="23"/>
        <v>0879140960</v>
      </c>
      <c r="K727" s="1" t="s">
        <v>12659</v>
      </c>
      <c r="L727" s="1" t="s">
        <v>12662</v>
      </c>
      <c r="M727" s="1" t="s">
        <v>4105</v>
      </c>
      <c r="N727" s="1" t="s">
        <v>4107</v>
      </c>
      <c r="P727" s="1" t="s">
        <v>4108</v>
      </c>
      <c r="Q727" s="1" t="s">
        <v>24</v>
      </c>
      <c r="R727" s="1" t="s">
        <v>12656</v>
      </c>
      <c r="S727" s="1">
        <v>0</v>
      </c>
      <c r="T727" s="3">
        <v>95920.47</v>
      </c>
      <c r="U727" s="1">
        <v>140.30000000000001</v>
      </c>
      <c r="V727" s="1">
        <v>140.30000000000001</v>
      </c>
      <c r="W727" s="1">
        <v>140.30000000000001</v>
      </c>
      <c r="X727" s="1">
        <v>140.30000000000001</v>
      </c>
    </row>
    <row r="728" spans="1:25">
      <c r="A728" s="1" t="s">
        <v>4109</v>
      </c>
      <c r="B728" s="1" t="s">
        <v>660</v>
      </c>
      <c r="C728" s="1" t="s">
        <v>662</v>
      </c>
      <c r="D728" s="1" t="str">
        <f t="shared" si="22"/>
        <v>20010 NERVIANO (MI)</v>
      </c>
      <c r="E728" s="1">
        <v>20010</v>
      </c>
      <c r="F728" s="1" t="s">
        <v>663</v>
      </c>
      <c r="G728" s="1" t="s">
        <v>12654</v>
      </c>
      <c r="H728" s="1" t="s">
        <v>12665</v>
      </c>
      <c r="I728" s="1">
        <v>2142260021</v>
      </c>
      <c r="J728" s="5" t="str">
        <f t="shared" si="23"/>
        <v>02142260021</v>
      </c>
      <c r="K728" s="1" t="s">
        <v>12675</v>
      </c>
      <c r="L728" s="1" t="s">
        <v>12660</v>
      </c>
      <c r="M728" s="1" t="s">
        <v>4110</v>
      </c>
      <c r="N728" s="1" t="s">
        <v>664</v>
      </c>
      <c r="Q728" s="1" t="s">
        <v>24</v>
      </c>
      <c r="R728" s="1" t="s">
        <v>12656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100</v>
      </c>
    </row>
    <row r="729" spans="1:25">
      <c r="A729" s="1" t="s">
        <v>4111</v>
      </c>
      <c r="B729" s="1" t="s">
        <v>4112</v>
      </c>
      <c r="C729" s="1" t="s">
        <v>4114</v>
      </c>
      <c r="D729" s="1" t="str">
        <f t="shared" si="22"/>
        <v>16131 GENOVA (GE)</v>
      </c>
      <c r="E729" s="1">
        <v>16131</v>
      </c>
      <c r="F729" s="1" t="s">
        <v>136</v>
      </c>
      <c r="G729" s="1" t="s">
        <v>12673</v>
      </c>
      <c r="H729" s="1" t="s">
        <v>12808</v>
      </c>
      <c r="I729" s="1">
        <v>624990107</v>
      </c>
      <c r="J729" s="5" t="str">
        <f t="shared" si="23"/>
        <v>0624990107</v>
      </c>
      <c r="K729" s="1" t="s">
        <v>27</v>
      </c>
      <c r="L729" s="1" t="s">
        <v>44</v>
      </c>
      <c r="M729" s="1" t="s">
        <v>4113</v>
      </c>
      <c r="N729" s="1" t="s">
        <v>4115</v>
      </c>
      <c r="P729" s="1" t="s">
        <v>4116</v>
      </c>
      <c r="Q729" s="1" t="s">
        <v>24</v>
      </c>
      <c r="R729" s="1" t="s">
        <v>12656</v>
      </c>
      <c r="S729" s="1">
        <v>0</v>
      </c>
      <c r="T729" s="3">
        <v>253585.59</v>
      </c>
      <c r="U729" s="1">
        <v>0</v>
      </c>
      <c r="V729" s="1">
        <v>0</v>
      </c>
      <c r="W729" s="1">
        <v>0</v>
      </c>
      <c r="X729" s="1">
        <v>0</v>
      </c>
    </row>
    <row r="730" spans="1:25">
      <c r="A730" s="1" t="s">
        <v>4117</v>
      </c>
      <c r="B730" s="1" t="s">
        <v>4118</v>
      </c>
      <c r="C730" s="1" t="s">
        <v>4120</v>
      </c>
      <c r="D730" s="1" t="str">
        <f t="shared" si="22"/>
        <v>20020 LAINATE (MI)</v>
      </c>
      <c r="E730" s="1">
        <v>20020</v>
      </c>
      <c r="F730" s="1" t="s">
        <v>1284</v>
      </c>
      <c r="G730" s="1" t="s">
        <v>12654</v>
      </c>
      <c r="H730" s="1" t="s">
        <v>12663</v>
      </c>
      <c r="I730" s="1">
        <v>7520380960</v>
      </c>
      <c r="J730" s="5" t="str">
        <f t="shared" si="23"/>
        <v>07520380960</v>
      </c>
      <c r="K730" s="1" t="s">
        <v>27</v>
      </c>
      <c r="L730" s="1" t="s">
        <v>44</v>
      </c>
      <c r="M730" s="1" t="s">
        <v>4119</v>
      </c>
      <c r="N730" s="1" t="s">
        <v>4121</v>
      </c>
      <c r="O730" s="1" t="s">
        <v>4122</v>
      </c>
      <c r="P730" s="1" t="s">
        <v>12809</v>
      </c>
      <c r="Q730" s="1" t="s">
        <v>24</v>
      </c>
      <c r="R730" s="1" t="s">
        <v>12656</v>
      </c>
      <c r="S730" s="1">
        <v>0</v>
      </c>
      <c r="T730" s="3">
        <v>1377.13</v>
      </c>
      <c r="U730" s="1">
        <v>0</v>
      </c>
      <c r="V730" s="1">
        <v>0</v>
      </c>
      <c r="W730" s="1">
        <v>0</v>
      </c>
      <c r="X730" s="1">
        <v>0</v>
      </c>
    </row>
    <row r="731" spans="1:25">
      <c r="A731" s="1" t="s">
        <v>4123</v>
      </c>
      <c r="B731" s="1" t="s">
        <v>4124</v>
      </c>
      <c r="C731" s="1" t="s">
        <v>4126</v>
      </c>
      <c r="D731" s="1" t="str">
        <f t="shared" si="22"/>
        <v>30030 CAZZAGO DI PIANIGA (VE)</v>
      </c>
      <c r="E731" s="1">
        <v>30030</v>
      </c>
      <c r="F731" s="1" t="s">
        <v>4127</v>
      </c>
      <c r="G731" s="1" t="s">
        <v>12736</v>
      </c>
      <c r="H731" s="1" t="s">
        <v>12655</v>
      </c>
      <c r="I731" s="1">
        <v>3899430270</v>
      </c>
      <c r="J731" s="5" t="str">
        <f t="shared" si="23"/>
        <v>03899430270</v>
      </c>
      <c r="K731" s="1" t="s">
        <v>27</v>
      </c>
      <c r="L731" s="1" t="s">
        <v>44</v>
      </c>
      <c r="M731" s="1" t="s">
        <v>4125</v>
      </c>
      <c r="N731" s="1" t="s">
        <v>4128</v>
      </c>
      <c r="P731" s="1" t="s">
        <v>4129</v>
      </c>
      <c r="Q731" s="1" t="s">
        <v>24</v>
      </c>
      <c r="R731" s="1" t="s">
        <v>12656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</row>
    <row r="732" spans="1:25">
      <c r="A732" s="1" t="s">
        <v>4130</v>
      </c>
      <c r="B732" s="1" t="s">
        <v>4131</v>
      </c>
      <c r="C732" s="1" t="s">
        <v>4133</v>
      </c>
      <c r="D732" s="1" t="str">
        <f t="shared" si="22"/>
        <v>33080 ZOPPOLA (PN)</v>
      </c>
      <c r="E732" s="1">
        <v>33080</v>
      </c>
      <c r="F732" s="1" t="s">
        <v>4134</v>
      </c>
      <c r="G732" s="1" t="s">
        <v>12758</v>
      </c>
      <c r="H732" s="1" t="s">
        <v>12810</v>
      </c>
      <c r="I732" s="1">
        <v>1534060932</v>
      </c>
      <c r="J732" s="5" t="str">
        <f t="shared" si="23"/>
        <v>01534060932</v>
      </c>
      <c r="K732" s="1" t="s">
        <v>12659</v>
      </c>
      <c r="L732" s="1" t="s">
        <v>12676</v>
      </c>
      <c r="M732" s="1" t="s">
        <v>4132</v>
      </c>
      <c r="N732" s="1" t="s">
        <v>4135</v>
      </c>
      <c r="P732" s="1" t="s">
        <v>12811</v>
      </c>
      <c r="Q732" s="1" t="s">
        <v>24</v>
      </c>
      <c r="R732" s="1" t="s">
        <v>12656</v>
      </c>
      <c r="S732" s="1">
        <v>0</v>
      </c>
      <c r="T732" s="3">
        <v>9552.31</v>
      </c>
      <c r="U732" s="1">
        <v>-88.04</v>
      </c>
      <c r="V732" s="1">
        <v>-88.04</v>
      </c>
      <c r="W732" s="1">
        <v>-88.04</v>
      </c>
      <c r="X732" s="1">
        <v>-88.04</v>
      </c>
    </row>
    <row r="733" spans="1:25">
      <c r="A733" s="1" t="s">
        <v>4136</v>
      </c>
      <c r="B733" s="1" t="s">
        <v>4137</v>
      </c>
      <c r="C733" s="1" t="s">
        <v>4139</v>
      </c>
      <c r="D733" s="1" t="str">
        <f t="shared" si="22"/>
        <v>20062 CASSANO D'ADDA (MI)</v>
      </c>
      <c r="E733" s="1">
        <v>20062</v>
      </c>
      <c r="F733" s="1" t="s">
        <v>4140</v>
      </c>
      <c r="G733" s="1" t="s">
        <v>12654</v>
      </c>
      <c r="H733" s="1" t="s">
        <v>12658</v>
      </c>
      <c r="I733" s="1">
        <v>8558030154</v>
      </c>
      <c r="J733" s="5" t="str">
        <f t="shared" si="23"/>
        <v>08558030154</v>
      </c>
      <c r="K733" s="1" t="s">
        <v>12659</v>
      </c>
      <c r="L733" s="1" t="s">
        <v>12662</v>
      </c>
      <c r="M733" s="1" t="s">
        <v>4138</v>
      </c>
      <c r="N733" s="1" t="s">
        <v>4141</v>
      </c>
      <c r="P733" s="1" t="s">
        <v>4142</v>
      </c>
      <c r="Q733" s="1" t="s">
        <v>24</v>
      </c>
      <c r="R733" s="1" t="s">
        <v>12656</v>
      </c>
      <c r="S733" s="1">
        <v>0</v>
      </c>
      <c r="T733" s="3">
        <v>110851.46</v>
      </c>
      <c r="U733" s="1">
        <v>140.30000000000001</v>
      </c>
      <c r="V733" s="1">
        <v>140.30000000000001</v>
      </c>
      <c r="W733" s="1">
        <v>140.30000000000001</v>
      </c>
      <c r="X733" s="1">
        <v>140.30000000000001</v>
      </c>
    </row>
    <row r="734" spans="1:25">
      <c r="A734" s="1" t="s">
        <v>4143</v>
      </c>
      <c r="B734" s="1" t="s">
        <v>4144</v>
      </c>
      <c r="C734" s="1" t="s">
        <v>4146</v>
      </c>
      <c r="D734" s="1" t="str">
        <f t="shared" si="22"/>
        <v>36100 VICENZA (VI)</v>
      </c>
      <c r="E734" s="1">
        <v>36100</v>
      </c>
      <c r="F734" s="1" t="s">
        <v>3122</v>
      </c>
      <c r="G734" s="1" t="s">
        <v>12740</v>
      </c>
      <c r="H734" s="1" t="s">
        <v>12655</v>
      </c>
      <c r="I734" s="1">
        <v>3593320249</v>
      </c>
      <c r="J734" s="5" t="str">
        <f t="shared" si="23"/>
        <v>03593320249</v>
      </c>
      <c r="K734" s="1" t="s">
        <v>27</v>
      </c>
      <c r="L734" s="1" t="s">
        <v>44</v>
      </c>
      <c r="M734" s="1" t="s">
        <v>4145</v>
      </c>
      <c r="N734" s="1" t="s">
        <v>4147</v>
      </c>
      <c r="P734" s="1" t="s">
        <v>4148</v>
      </c>
      <c r="Q734" s="1" t="s">
        <v>24</v>
      </c>
      <c r="R734" s="1" t="s">
        <v>12656</v>
      </c>
      <c r="S734" s="1">
        <v>0</v>
      </c>
      <c r="T734" s="1">
        <v>594.80999999999995</v>
      </c>
      <c r="U734" s="1">
        <v>0</v>
      </c>
      <c r="V734" s="1">
        <v>0</v>
      </c>
      <c r="W734" s="1">
        <v>0</v>
      </c>
      <c r="X734" s="1">
        <v>0</v>
      </c>
    </row>
    <row r="735" spans="1:25">
      <c r="A735" s="1" t="s">
        <v>4149</v>
      </c>
      <c r="B735" s="1" t="s">
        <v>4150</v>
      </c>
      <c r="C735" s="1" t="s">
        <v>4152</v>
      </c>
      <c r="D735" s="1" t="str">
        <f t="shared" si="22"/>
        <v>35127 PADOVA (PD)</v>
      </c>
      <c r="E735" s="1">
        <v>35127</v>
      </c>
      <c r="F735" s="1" t="s">
        <v>942</v>
      </c>
      <c r="G735" s="1" t="s">
        <v>12690</v>
      </c>
      <c r="H735" s="1" t="s">
        <v>12739</v>
      </c>
      <c r="I735" s="1">
        <v>207920281</v>
      </c>
      <c r="J735" s="5" t="str">
        <f t="shared" si="23"/>
        <v>0207920281</v>
      </c>
      <c r="K735" s="1" t="s">
        <v>27</v>
      </c>
      <c r="L735" s="1" t="s">
        <v>44</v>
      </c>
      <c r="M735" s="1" t="s">
        <v>4151</v>
      </c>
      <c r="N735" s="1" t="s">
        <v>4153</v>
      </c>
      <c r="P735" s="1" t="s">
        <v>4154</v>
      </c>
      <c r="Q735" s="1" t="s">
        <v>24</v>
      </c>
      <c r="R735" s="1" t="s">
        <v>12656</v>
      </c>
      <c r="S735" s="1">
        <v>0</v>
      </c>
      <c r="T735" s="3">
        <v>1453.73</v>
      </c>
      <c r="U735" s="1">
        <v>0</v>
      </c>
      <c r="V735" s="1">
        <v>0</v>
      </c>
      <c r="W735" s="1">
        <v>0</v>
      </c>
      <c r="X735" s="1">
        <v>0</v>
      </c>
    </row>
    <row r="736" spans="1:25">
      <c r="A736" s="1" t="s">
        <v>4155</v>
      </c>
      <c r="B736" s="1" t="s">
        <v>4156</v>
      </c>
      <c r="C736" s="1" t="s">
        <v>4158</v>
      </c>
      <c r="D736" s="1" t="str">
        <f t="shared" si="22"/>
        <v>10023 CHIERI (TO)</v>
      </c>
      <c r="E736" s="1">
        <v>10023</v>
      </c>
      <c r="F736" s="1" t="s">
        <v>4159</v>
      </c>
      <c r="G736" s="1" t="s">
        <v>12692</v>
      </c>
      <c r="H736" s="1" t="s">
        <v>12734</v>
      </c>
      <c r="I736" s="1">
        <v>7017910014</v>
      </c>
      <c r="J736" s="5" t="str">
        <f t="shared" si="23"/>
        <v>07017910014</v>
      </c>
      <c r="K736" s="1" t="s">
        <v>27</v>
      </c>
      <c r="L736" s="1" t="s">
        <v>44</v>
      </c>
      <c r="M736" s="1" t="s">
        <v>4157</v>
      </c>
      <c r="N736" s="1" t="s">
        <v>4160</v>
      </c>
      <c r="O736" s="1">
        <v>3356880322</v>
      </c>
      <c r="P736" s="1" t="s">
        <v>4161</v>
      </c>
      <c r="Q736" s="1" t="s">
        <v>24</v>
      </c>
      <c r="R736" s="1" t="s">
        <v>12656</v>
      </c>
      <c r="S736" s="1">
        <v>0</v>
      </c>
      <c r="T736" s="3">
        <v>3270.5</v>
      </c>
      <c r="U736" s="1">
        <v>0</v>
      </c>
      <c r="V736" s="1">
        <v>0</v>
      </c>
      <c r="W736" s="1">
        <v>0</v>
      </c>
      <c r="X736" s="1">
        <v>0</v>
      </c>
    </row>
    <row r="737" spans="1:24">
      <c r="A737" s="1" t="s">
        <v>4162</v>
      </c>
      <c r="B737" s="1" t="s">
        <v>4163</v>
      </c>
      <c r="C737" s="1" t="s">
        <v>4165</v>
      </c>
      <c r="D737" s="1" t="str">
        <f t="shared" si="22"/>
        <v>25049 ISEO (BS)</v>
      </c>
      <c r="E737" s="1">
        <v>25049</v>
      </c>
      <c r="F737" s="1" t="s">
        <v>4166</v>
      </c>
      <c r="G737" s="1" t="s">
        <v>12731</v>
      </c>
      <c r="H737" s="1" t="s">
        <v>12658</v>
      </c>
      <c r="I737" s="1">
        <v>3268830175</v>
      </c>
      <c r="J737" s="5" t="str">
        <f t="shared" si="23"/>
        <v>03268830175</v>
      </c>
      <c r="K737" s="1" t="s">
        <v>12659</v>
      </c>
      <c r="L737" s="1" t="s">
        <v>12660</v>
      </c>
      <c r="M737" s="1" t="s">
        <v>4164</v>
      </c>
      <c r="N737" s="1" t="s">
        <v>4167</v>
      </c>
      <c r="P737" s="1" t="s">
        <v>4168</v>
      </c>
      <c r="Q737" s="1" t="s">
        <v>24</v>
      </c>
      <c r="R737" s="1" t="s">
        <v>12656</v>
      </c>
      <c r="S737" s="1">
        <v>0</v>
      </c>
      <c r="T737" s="3">
        <v>121602.42</v>
      </c>
      <c r="U737" s="1">
        <v>-102.15</v>
      </c>
      <c r="V737" s="1">
        <v>-102.15</v>
      </c>
      <c r="W737" s="1">
        <v>-102.15</v>
      </c>
      <c r="X737" s="1">
        <v>-102.15</v>
      </c>
    </row>
    <row r="738" spans="1:24">
      <c r="A738" s="1" t="s">
        <v>4169</v>
      </c>
      <c r="B738" s="1" t="s">
        <v>4170</v>
      </c>
      <c r="D738" s="1" t="str">
        <f t="shared" si="22"/>
        <v xml:space="preserve">  ()</v>
      </c>
      <c r="H738" s="1" t="s">
        <v>12655</v>
      </c>
      <c r="J738" s="5" t="str">
        <f t="shared" si="23"/>
        <v>0</v>
      </c>
      <c r="K738" s="1" t="s">
        <v>27</v>
      </c>
      <c r="L738" s="1" t="s">
        <v>4171</v>
      </c>
      <c r="M738" s="1" t="s">
        <v>4172</v>
      </c>
      <c r="Q738" s="1" t="s">
        <v>24</v>
      </c>
      <c r="R738" s="1" t="s">
        <v>12656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</row>
    <row r="739" spans="1:24">
      <c r="A739" s="1" t="s">
        <v>4173</v>
      </c>
      <c r="B739" s="1" t="s">
        <v>4174</v>
      </c>
      <c r="C739" s="1" t="s">
        <v>4176</v>
      </c>
      <c r="D739" s="1" t="str">
        <f t="shared" si="22"/>
        <v>20863 CONCOREZZO (MB)</v>
      </c>
      <c r="E739" s="1">
        <v>20863</v>
      </c>
      <c r="F739" s="1" t="s">
        <v>4177</v>
      </c>
      <c r="G739" s="1" t="s">
        <v>12780</v>
      </c>
      <c r="H739" s="1" t="s">
        <v>12665</v>
      </c>
      <c r="I739" s="1">
        <v>7238220961</v>
      </c>
      <c r="J739" s="5" t="str">
        <f t="shared" si="23"/>
        <v>07238220961</v>
      </c>
      <c r="K739" s="1" t="s">
        <v>12659</v>
      </c>
      <c r="L739" s="1" t="s">
        <v>12676</v>
      </c>
      <c r="M739" s="1" t="s">
        <v>4175</v>
      </c>
      <c r="N739" s="1" t="s">
        <v>4178</v>
      </c>
      <c r="P739" s="1" t="s">
        <v>4179</v>
      </c>
      <c r="Q739" s="1" t="s">
        <v>24</v>
      </c>
      <c r="R739" s="1" t="s">
        <v>12656</v>
      </c>
      <c r="S739" s="1">
        <v>0</v>
      </c>
      <c r="T739" s="3">
        <v>76154.02</v>
      </c>
      <c r="U739" s="1">
        <v>-437.97</v>
      </c>
      <c r="V739" s="1">
        <v>-437.97</v>
      </c>
      <c r="W739" s="1">
        <v>-437.97</v>
      </c>
      <c r="X739" s="1">
        <v>-437.97</v>
      </c>
    </row>
    <row r="740" spans="1:24">
      <c r="A740" s="1" t="s">
        <v>4180</v>
      </c>
      <c r="B740" s="1" t="s">
        <v>11663</v>
      </c>
      <c r="C740" s="1" t="s">
        <v>4182</v>
      </c>
      <c r="D740" s="1" t="str">
        <f t="shared" si="22"/>
        <v>74121 TARANTO (TA)</v>
      </c>
      <c r="E740" s="1">
        <v>74121</v>
      </c>
      <c r="F740" s="1" t="s">
        <v>4183</v>
      </c>
      <c r="G740" s="1" t="s">
        <v>12812</v>
      </c>
      <c r="H740" s="1" t="s">
        <v>12697</v>
      </c>
      <c r="I740" s="1">
        <v>1974280735</v>
      </c>
      <c r="J740" s="5" t="str">
        <f t="shared" si="23"/>
        <v>01974280735</v>
      </c>
      <c r="K740" s="1" t="s">
        <v>27</v>
      </c>
      <c r="L740" s="1" t="s">
        <v>394</v>
      </c>
      <c r="M740" s="1" t="s">
        <v>4181</v>
      </c>
      <c r="N740" s="1" t="s">
        <v>4184</v>
      </c>
      <c r="P740" s="1" t="s">
        <v>4185</v>
      </c>
      <c r="Q740" s="1" t="s">
        <v>24</v>
      </c>
      <c r="R740" s="1" t="s">
        <v>12656</v>
      </c>
      <c r="S740" s="1">
        <v>0</v>
      </c>
      <c r="T740" s="3">
        <v>1540.57</v>
      </c>
      <c r="U740" s="1">
        <v>0</v>
      </c>
      <c r="V740" s="1">
        <v>0</v>
      </c>
      <c r="W740" s="1">
        <v>0</v>
      </c>
      <c r="X740" s="1">
        <v>0</v>
      </c>
    </row>
    <row r="741" spans="1:24">
      <c r="A741" s="1" t="s">
        <v>4186</v>
      </c>
      <c r="B741" s="1" t="s">
        <v>4187</v>
      </c>
      <c r="C741" s="1" t="s">
        <v>4189</v>
      </c>
      <c r="D741" s="1" t="str">
        <f t="shared" si="22"/>
        <v>73030 LUCUGNANO (FRAZ. TRICASE) (LE)</v>
      </c>
      <c r="E741" s="1">
        <v>73030</v>
      </c>
      <c r="F741" s="1" t="s">
        <v>4190</v>
      </c>
      <c r="G741" s="1" t="s">
        <v>12813</v>
      </c>
      <c r="H741" s="1" t="s">
        <v>12697</v>
      </c>
      <c r="I741" s="1">
        <v>1915390759</v>
      </c>
      <c r="J741" s="5" t="str">
        <f t="shared" si="23"/>
        <v>01915390759</v>
      </c>
      <c r="K741" s="1" t="s">
        <v>27</v>
      </c>
      <c r="L741" s="1" t="s">
        <v>28</v>
      </c>
      <c r="M741" s="1" t="s">
        <v>4188</v>
      </c>
      <c r="N741" s="1" t="s">
        <v>4191</v>
      </c>
      <c r="P741" s="1" t="s">
        <v>4192</v>
      </c>
      <c r="Q741" s="1" t="s">
        <v>24</v>
      </c>
      <c r="R741" s="1" t="s">
        <v>12656</v>
      </c>
      <c r="S741" s="1">
        <v>0</v>
      </c>
      <c r="T741" s="3">
        <v>2705.5</v>
      </c>
      <c r="U741" s="1">
        <v>0</v>
      </c>
      <c r="V741" s="1">
        <v>0</v>
      </c>
      <c r="W741" s="1">
        <v>0</v>
      </c>
      <c r="X741" s="1">
        <v>0</v>
      </c>
    </row>
    <row r="742" spans="1:24">
      <c r="A742" s="1" t="s">
        <v>4193</v>
      </c>
      <c r="B742" s="1" t="s">
        <v>4194</v>
      </c>
      <c r="C742" s="1" t="s">
        <v>4196</v>
      </c>
      <c r="D742" s="1" t="str">
        <f t="shared" si="22"/>
        <v>10093 COLLEGNO (TO)</v>
      </c>
      <c r="E742" s="1">
        <v>10093</v>
      </c>
      <c r="F742" s="1" t="s">
        <v>4197</v>
      </c>
      <c r="G742" s="1" t="s">
        <v>12692</v>
      </c>
      <c r="H742" s="1" t="s">
        <v>12734</v>
      </c>
      <c r="I742" s="1">
        <v>4987490010</v>
      </c>
      <c r="J742" s="5" t="str">
        <f t="shared" si="23"/>
        <v>04987490010</v>
      </c>
      <c r="K742" s="1" t="s">
        <v>27</v>
      </c>
      <c r="L742" s="1" t="s">
        <v>28</v>
      </c>
      <c r="M742" s="1" t="s">
        <v>4195</v>
      </c>
      <c r="N742" s="1" t="s">
        <v>4198</v>
      </c>
      <c r="P742" s="1" t="s">
        <v>4199</v>
      </c>
      <c r="Q742" s="1" t="s">
        <v>24</v>
      </c>
      <c r="R742" s="1" t="s">
        <v>12656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</row>
    <row r="743" spans="1:24">
      <c r="A743" s="1" t="s">
        <v>4200</v>
      </c>
      <c r="B743" s="1" t="s">
        <v>4201</v>
      </c>
      <c r="C743" s="1" t="s">
        <v>4203</v>
      </c>
      <c r="D743" s="1" t="str">
        <f t="shared" si="22"/>
        <v>10022 CARMAGNOLA (TO)</v>
      </c>
      <c r="E743" s="1">
        <v>10022</v>
      </c>
      <c r="F743" s="1" t="s">
        <v>4204</v>
      </c>
      <c r="G743" s="1" t="s">
        <v>12692</v>
      </c>
      <c r="H743" s="1" t="s">
        <v>12734</v>
      </c>
      <c r="I743" s="1">
        <v>6573400014</v>
      </c>
      <c r="J743" s="5" t="str">
        <f t="shared" si="23"/>
        <v>06573400014</v>
      </c>
      <c r="K743" s="1" t="s">
        <v>27</v>
      </c>
      <c r="L743" s="1" t="s">
        <v>44</v>
      </c>
      <c r="M743" s="1" t="s">
        <v>4202</v>
      </c>
      <c r="N743" s="1" t="s">
        <v>4205</v>
      </c>
      <c r="P743" s="1" t="s">
        <v>4206</v>
      </c>
      <c r="Q743" s="1" t="s">
        <v>24</v>
      </c>
      <c r="R743" s="1" t="s">
        <v>12656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</row>
    <row r="744" spans="1:24">
      <c r="A744" s="1" t="s">
        <v>4207</v>
      </c>
      <c r="B744" s="1" t="s">
        <v>4208</v>
      </c>
      <c r="C744" s="1" t="s">
        <v>4210</v>
      </c>
      <c r="D744" s="1" t="str">
        <f t="shared" si="22"/>
        <v>10100 TORINO (TO)</v>
      </c>
      <c r="E744" s="1">
        <v>10100</v>
      </c>
      <c r="F744" s="1" t="s">
        <v>466</v>
      </c>
      <c r="G744" s="1" t="s">
        <v>12692</v>
      </c>
      <c r="H744" s="1" t="s">
        <v>12734</v>
      </c>
      <c r="I744" s="1">
        <v>1775890013</v>
      </c>
      <c r="J744" s="5" t="str">
        <f t="shared" si="23"/>
        <v>01775890013</v>
      </c>
      <c r="K744" s="1" t="s">
        <v>27</v>
      </c>
      <c r="L744" s="1" t="s">
        <v>44</v>
      </c>
      <c r="M744" s="1" t="s">
        <v>4209</v>
      </c>
      <c r="N744" s="1" t="s">
        <v>4211</v>
      </c>
      <c r="P744" s="1" t="s">
        <v>4212</v>
      </c>
      <c r="Q744" s="1" t="s">
        <v>24</v>
      </c>
      <c r="R744" s="1" t="s">
        <v>12656</v>
      </c>
      <c r="S744" s="1">
        <v>0</v>
      </c>
      <c r="T744" s="1">
        <v>611.5</v>
      </c>
      <c r="U744" s="1">
        <v>0</v>
      </c>
      <c r="V744" s="1">
        <v>0</v>
      </c>
      <c r="W744" s="1">
        <v>0</v>
      </c>
      <c r="X744" s="1">
        <v>0</v>
      </c>
    </row>
    <row r="745" spans="1:24">
      <c r="A745" s="1" t="s">
        <v>4213</v>
      </c>
      <c r="B745" s="1" t="s">
        <v>4214</v>
      </c>
      <c r="C745" s="1" t="s">
        <v>4216</v>
      </c>
      <c r="D745" s="1" t="str">
        <f t="shared" si="22"/>
        <v>10042 NICHELINO (TO)</v>
      </c>
      <c r="E745" s="1">
        <v>10042</v>
      </c>
      <c r="F745" s="1" t="s">
        <v>4217</v>
      </c>
      <c r="G745" s="1" t="s">
        <v>12692</v>
      </c>
      <c r="H745" s="1" t="s">
        <v>12734</v>
      </c>
      <c r="I745" s="1">
        <v>801490012</v>
      </c>
      <c r="J745" s="5" t="str">
        <f t="shared" si="23"/>
        <v>0801490012</v>
      </c>
      <c r="K745" s="1" t="s">
        <v>27</v>
      </c>
      <c r="L745" s="1" t="s">
        <v>44</v>
      </c>
      <c r="M745" s="1" t="s">
        <v>4215</v>
      </c>
      <c r="N745" s="1" t="s">
        <v>4218</v>
      </c>
      <c r="P745" s="1" t="s">
        <v>4219</v>
      </c>
      <c r="Q745" s="1" t="s">
        <v>24</v>
      </c>
      <c r="R745" s="1" t="s">
        <v>12656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</row>
    <row r="746" spans="1:24">
      <c r="A746" s="1" t="s">
        <v>4220</v>
      </c>
      <c r="B746" s="1" t="s">
        <v>4221</v>
      </c>
      <c r="C746" s="1" t="s">
        <v>4223</v>
      </c>
      <c r="D746" s="1" t="str">
        <f t="shared" si="22"/>
        <v>10155 TORINO (TO)</v>
      </c>
      <c r="E746" s="1">
        <v>10155</v>
      </c>
      <c r="F746" s="1" t="s">
        <v>466</v>
      </c>
      <c r="G746" s="1" t="s">
        <v>12692</v>
      </c>
      <c r="H746" s="1" t="s">
        <v>12734</v>
      </c>
      <c r="I746" s="1">
        <v>1074730019</v>
      </c>
      <c r="J746" s="5" t="str">
        <f t="shared" si="23"/>
        <v>01074730019</v>
      </c>
      <c r="K746" s="1" t="s">
        <v>27</v>
      </c>
      <c r="L746" s="1" t="s">
        <v>44</v>
      </c>
      <c r="M746" s="1" t="s">
        <v>4222</v>
      </c>
      <c r="N746" s="1" t="s">
        <v>4224</v>
      </c>
      <c r="P746" s="1" t="s">
        <v>4225</v>
      </c>
      <c r="Q746" s="1" t="s">
        <v>24</v>
      </c>
      <c r="R746" s="1" t="s">
        <v>12656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</row>
    <row r="747" spans="1:24">
      <c r="A747" s="1" t="s">
        <v>4226</v>
      </c>
      <c r="B747" s="1" t="s">
        <v>4227</v>
      </c>
      <c r="C747" s="1" t="s">
        <v>4229</v>
      </c>
      <c r="D747" s="1" t="str">
        <f t="shared" si="22"/>
        <v>10098 RIVOLI (TO)</v>
      </c>
      <c r="E747" s="1">
        <v>10098</v>
      </c>
      <c r="F747" s="1" t="s">
        <v>4230</v>
      </c>
      <c r="G747" s="1" t="s">
        <v>12692</v>
      </c>
      <c r="H747" s="1" t="s">
        <v>12734</v>
      </c>
      <c r="I747" s="1">
        <v>3749420018</v>
      </c>
      <c r="J747" s="5" t="str">
        <f t="shared" si="23"/>
        <v>03749420018</v>
      </c>
      <c r="K747" s="1" t="s">
        <v>27</v>
      </c>
      <c r="L747" s="1" t="s">
        <v>44</v>
      </c>
      <c r="M747" s="1" t="s">
        <v>4228</v>
      </c>
      <c r="N747" s="1" t="s">
        <v>4231</v>
      </c>
      <c r="P747" s="1" t="s">
        <v>4232</v>
      </c>
      <c r="Q747" s="1" t="s">
        <v>24</v>
      </c>
      <c r="R747" s="1" t="s">
        <v>12656</v>
      </c>
      <c r="S747" s="1">
        <v>0</v>
      </c>
      <c r="T747" s="1">
        <v>520</v>
      </c>
      <c r="U747" s="1">
        <v>0</v>
      </c>
      <c r="V747" s="1">
        <v>0</v>
      </c>
      <c r="W747" s="1">
        <v>0</v>
      </c>
      <c r="X747" s="1">
        <v>0</v>
      </c>
    </row>
    <row r="748" spans="1:24">
      <c r="A748" s="1" t="s">
        <v>4233</v>
      </c>
      <c r="B748" s="1" t="s">
        <v>4234</v>
      </c>
      <c r="C748" s="1" t="s">
        <v>4236</v>
      </c>
      <c r="D748" s="1" t="str">
        <f t="shared" si="22"/>
        <v>15011 ACQUI TERME (AL)</v>
      </c>
      <c r="E748" s="1">
        <v>15011</v>
      </c>
      <c r="F748" s="1" t="s">
        <v>1599</v>
      </c>
      <c r="G748" s="1" t="s">
        <v>12729</v>
      </c>
      <c r="H748" s="1" t="s">
        <v>12730</v>
      </c>
      <c r="I748" s="1">
        <v>928430065</v>
      </c>
      <c r="J748" s="5" t="str">
        <f t="shared" si="23"/>
        <v>0928430065</v>
      </c>
      <c r="K748" s="1" t="s">
        <v>12659</v>
      </c>
      <c r="L748" s="1" t="s">
        <v>12676</v>
      </c>
      <c r="M748" s="1" t="s">
        <v>4235</v>
      </c>
      <c r="N748" s="1" t="s">
        <v>4237</v>
      </c>
      <c r="P748" s="1" t="s">
        <v>4238</v>
      </c>
      <c r="Q748" s="1" t="s">
        <v>24</v>
      </c>
      <c r="R748" s="1" t="s">
        <v>12656</v>
      </c>
      <c r="S748" s="1">
        <v>0</v>
      </c>
      <c r="T748" s="3">
        <v>4433.18</v>
      </c>
      <c r="U748" s="1">
        <v>-105.41</v>
      </c>
      <c r="V748" s="1">
        <v>-105.41</v>
      </c>
      <c r="W748" s="1">
        <v>-105.41</v>
      </c>
      <c r="X748" s="1">
        <v>-105.41</v>
      </c>
    </row>
    <row r="749" spans="1:24">
      <c r="A749" s="1" t="s">
        <v>4239</v>
      </c>
      <c r="B749" s="1" t="s">
        <v>4240</v>
      </c>
      <c r="C749" s="1" t="s">
        <v>4242</v>
      </c>
      <c r="D749" s="1" t="str">
        <f t="shared" si="22"/>
        <v>14049 NIZZA MONFERRATO (AT)</v>
      </c>
      <c r="E749" s="1">
        <v>14049</v>
      </c>
      <c r="F749" s="1" t="s">
        <v>4243</v>
      </c>
      <c r="G749" s="1" t="s">
        <v>12755</v>
      </c>
      <c r="H749" s="1" t="s">
        <v>12730</v>
      </c>
      <c r="I749" s="1">
        <v>1363320050</v>
      </c>
      <c r="J749" s="5" t="str">
        <f t="shared" si="23"/>
        <v>01363320050</v>
      </c>
      <c r="K749" s="1" t="s">
        <v>27</v>
      </c>
      <c r="L749" s="1" t="s">
        <v>44</v>
      </c>
      <c r="M749" s="1" t="s">
        <v>4241</v>
      </c>
      <c r="N749" s="1" t="s">
        <v>4244</v>
      </c>
      <c r="P749" s="1" t="s">
        <v>4245</v>
      </c>
      <c r="Q749" s="1" t="s">
        <v>24</v>
      </c>
      <c r="R749" s="1" t="s">
        <v>12656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</row>
    <row r="750" spans="1:24">
      <c r="A750" s="1" t="s">
        <v>4246</v>
      </c>
      <c r="B750" s="1" t="s">
        <v>4247</v>
      </c>
      <c r="C750" s="1" t="s">
        <v>4249</v>
      </c>
      <c r="D750" s="1" t="str">
        <f t="shared" si="22"/>
        <v>36061 BASSANO DEL GRAPPA (VI)</v>
      </c>
      <c r="E750" s="1">
        <v>36061</v>
      </c>
      <c r="F750" s="1" t="s">
        <v>4250</v>
      </c>
      <c r="G750" s="1" t="s">
        <v>12740</v>
      </c>
      <c r="H750" s="1" t="s">
        <v>12670</v>
      </c>
      <c r="I750" s="1">
        <v>3258700248</v>
      </c>
      <c r="J750" s="5" t="str">
        <f t="shared" si="23"/>
        <v>03258700248</v>
      </c>
      <c r="K750" s="1" t="s">
        <v>27</v>
      </c>
      <c r="L750" s="1" t="s">
        <v>44</v>
      </c>
      <c r="M750" s="1" t="s">
        <v>4248</v>
      </c>
      <c r="N750" s="1" t="s">
        <v>4251</v>
      </c>
      <c r="P750" s="1" t="s">
        <v>4252</v>
      </c>
      <c r="Q750" s="1" t="s">
        <v>24</v>
      </c>
      <c r="R750" s="1" t="s">
        <v>12656</v>
      </c>
      <c r="S750" s="1">
        <v>0</v>
      </c>
      <c r="T750" s="3">
        <v>10047.92</v>
      </c>
      <c r="U750" s="1">
        <v>0</v>
      </c>
      <c r="V750" s="1">
        <v>0</v>
      </c>
      <c r="W750" s="1">
        <v>0</v>
      </c>
      <c r="X750" s="1">
        <v>0</v>
      </c>
    </row>
    <row r="751" spans="1:24">
      <c r="A751" s="1" t="s">
        <v>4253</v>
      </c>
      <c r="B751" s="1" t="s">
        <v>4254</v>
      </c>
      <c r="C751" s="1" t="s">
        <v>4256</v>
      </c>
      <c r="D751" s="1" t="str">
        <f t="shared" si="22"/>
        <v>10034 CHIVASSO (TO)</v>
      </c>
      <c r="E751" s="1">
        <v>10034</v>
      </c>
      <c r="F751" s="1" t="s">
        <v>4257</v>
      </c>
      <c r="G751" s="1" t="s">
        <v>12692</v>
      </c>
      <c r="H751" s="1" t="s">
        <v>12693</v>
      </c>
      <c r="I751" s="1">
        <v>3106660016</v>
      </c>
      <c r="J751" s="5" t="str">
        <f t="shared" si="23"/>
        <v>03106660016</v>
      </c>
      <c r="K751" s="1" t="s">
        <v>12659</v>
      </c>
      <c r="L751" s="1" t="s">
        <v>12676</v>
      </c>
      <c r="M751" s="1" t="s">
        <v>4255</v>
      </c>
      <c r="N751" s="1" t="s">
        <v>4258</v>
      </c>
      <c r="P751" s="1" t="s">
        <v>4259</v>
      </c>
      <c r="Q751" s="1" t="s">
        <v>24</v>
      </c>
      <c r="R751" s="1" t="s">
        <v>12656</v>
      </c>
      <c r="S751" s="1">
        <v>0</v>
      </c>
      <c r="T751" s="3">
        <v>94940.33</v>
      </c>
      <c r="U751" s="3">
        <v>3042.77</v>
      </c>
      <c r="V751" s="3">
        <v>3042.77</v>
      </c>
      <c r="W751" s="3">
        <v>3042.77</v>
      </c>
      <c r="X751" s="3">
        <v>3042.77</v>
      </c>
    </row>
    <row r="752" spans="1:24">
      <c r="A752" s="1" t="s">
        <v>4260</v>
      </c>
      <c r="B752" s="1" t="s">
        <v>4261</v>
      </c>
      <c r="C752" s="1" t="s">
        <v>4263</v>
      </c>
      <c r="D752" s="1" t="str">
        <f t="shared" si="22"/>
        <v>10036 SETTIMO TORINESE (TO)</v>
      </c>
      <c r="E752" s="1">
        <v>10036</v>
      </c>
      <c r="F752" s="1" t="s">
        <v>4264</v>
      </c>
      <c r="G752" s="1" t="s">
        <v>12692</v>
      </c>
      <c r="H752" s="1" t="s">
        <v>12734</v>
      </c>
      <c r="I752" s="1" t="s">
        <v>11606</v>
      </c>
      <c r="J752" s="5" t="str">
        <f t="shared" si="23"/>
        <v>0011 5502109</v>
      </c>
      <c r="K752" s="1" t="s">
        <v>27</v>
      </c>
      <c r="L752" s="1" t="s">
        <v>28</v>
      </c>
      <c r="M752" s="1" t="s">
        <v>4262</v>
      </c>
      <c r="N752" s="1" t="s">
        <v>4265</v>
      </c>
      <c r="P752" s="1" t="s">
        <v>4266</v>
      </c>
      <c r="Q752" s="1" t="s">
        <v>24</v>
      </c>
      <c r="R752" s="1" t="s">
        <v>12656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</row>
    <row r="753" spans="1:24">
      <c r="A753" s="1" t="s">
        <v>4267</v>
      </c>
      <c r="B753" s="1" t="s">
        <v>4268</v>
      </c>
      <c r="C753" s="1" t="s">
        <v>11664</v>
      </c>
      <c r="D753" s="1" t="str">
        <f t="shared" si="22"/>
        <v>87064 CORIGLIANO CALABRO (CS)</v>
      </c>
      <c r="E753" s="1">
        <v>87064</v>
      </c>
      <c r="F753" s="1" t="s">
        <v>4270</v>
      </c>
      <c r="G753" s="1" t="s">
        <v>12672</v>
      </c>
      <c r="H753" s="1" t="s">
        <v>12814</v>
      </c>
      <c r="I753" s="1">
        <v>2683080788</v>
      </c>
      <c r="J753" s="5" t="str">
        <f t="shared" si="23"/>
        <v>02683080788</v>
      </c>
      <c r="K753" s="1" t="s">
        <v>27</v>
      </c>
      <c r="L753" s="1" t="s">
        <v>28</v>
      </c>
      <c r="M753" s="1" t="s">
        <v>4269</v>
      </c>
      <c r="N753" s="1" t="s">
        <v>12815</v>
      </c>
      <c r="P753" s="1" t="s">
        <v>12816</v>
      </c>
      <c r="Q753" s="1" t="s">
        <v>24</v>
      </c>
      <c r="R753" s="1" t="s">
        <v>12656</v>
      </c>
      <c r="S753" s="1">
        <v>0</v>
      </c>
      <c r="T753" s="3">
        <v>2202.4699999999998</v>
      </c>
      <c r="U753" s="1">
        <v>0</v>
      </c>
      <c r="V753" s="1">
        <v>0</v>
      </c>
      <c r="W753" s="1">
        <v>0</v>
      </c>
      <c r="X753" s="1">
        <v>0</v>
      </c>
    </row>
    <row r="754" spans="1:24">
      <c r="A754" s="1" t="s">
        <v>4271</v>
      </c>
      <c r="B754" s="1" t="s">
        <v>4268</v>
      </c>
      <c r="C754" s="1" t="s">
        <v>4273</v>
      </c>
      <c r="D754" s="1" t="str">
        <f t="shared" si="22"/>
        <v>87064 CORIGLIANO CALABRO (CS)</v>
      </c>
      <c r="E754" s="1">
        <v>87064</v>
      </c>
      <c r="F754" s="1" t="s">
        <v>4270</v>
      </c>
      <c r="G754" s="1" t="s">
        <v>12672</v>
      </c>
      <c r="H754" s="1" t="s">
        <v>12814</v>
      </c>
      <c r="I754" s="1">
        <v>2683080788</v>
      </c>
      <c r="J754" s="5" t="str">
        <f t="shared" si="23"/>
        <v>02683080788</v>
      </c>
      <c r="K754" s="1" t="s">
        <v>27</v>
      </c>
      <c r="L754" s="1" t="s">
        <v>28</v>
      </c>
      <c r="M754" s="1" t="s">
        <v>4272</v>
      </c>
      <c r="P754" s="1" t="s">
        <v>12816</v>
      </c>
      <c r="Q754" s="1" t="s">
        <v>24</v>
      </c>
      <c r="R754" s="1" t="s">
        <v>12656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</row>
    <row r="755" spans="1:24">
      <c r="A755" s="1" t="s">
        <v>4274</v>
      </c>
      <c r="B755" s="1" t="s">
        <v>4275</v>
      </c>
      <c r="C755" s="1" t="s">
        <v>4277</v>
      </c>
      <c r="D755" s="1" t="str">
        <f t="shared" si="22"/>
        <v>20124 Milano (MI)</v>
      </c>
      <c r="E755" s="1">
        <v>20124</v>
      </c>
      <c r="F755" s="1" t="s">
        <v>2988</v>
      </c>
      <c r="G755" s="1" t="s">
        <v>12654</v>
      </c>
      <c r="H755" s="1" t="s">
        <v>12665</v>
      </c>
      <c r="I755" s="1">
        <v>3818870150</v>
      </c>
      <c r="J755" s="5" t="str">
        <f t="shared" si="23"/>
        <v>03818870150</v>
      </c>
      <c r="K755" s="1" t="s">
        <v>12659</v>
      </c>
      <c r="L755" s="1" t="s">
        <v>12660</v>
      </c>
      <c r="M755" s="1" t="s">
        <v>4276</v>
      </c>
      <c r="N755" s="1" t="s">
        <v>4278</v>
      </c>
      <c r="O755" s="4">
        <v>26572600</v>
      </c>
      <c r="P755" s="1" t="s">
        <v>4279</v>
      </c>
      <c r="Q755" s="1" t="s">
        <v>24</v>
      </c>
      <c r="R755" s="1" t="s">
        <v>12656</v>
      </c>
      <c r="S755" s="1">
        <v>0</v>
      </c>
      <c r="T755" s="3">
        <v>165338.60999999999</v>
      </c>
      <c r="U755" s="1">
        <v>0</v>
      </c>
      <c r="V755" s="1">
        <v>0</v>
      </c>
      <c r="W755" s="3">
        <v>-2415.36</v>
      </c>
      <c r="X755" s="1">
        <v>0</v>
      </c>
    </row>
    <row r="756" spans="1:24">
      <c r="A756" s="1" t="s">
        <v>4280</v>
      </c>
      <c r="B756" s="1" t="s">
        <v>4281</v>
      </c>
      <c r="C756" s="1" t="s">
        <v>4283</v>
      </c>
      <c r="D756" s="1" t="str">
        <f t="shared" si="22"/>
        <v>50127 FIRENZE (FI)</v>
      </c>
      <c r="E756" s="1">
        <v>50127</v>
      </c>
      <c r="F756" s="1" t="s">
        <v>3061</v>
      </c>
      <c r="G756" s="1" t="s">
        <v>12773</v>
      </c>
      <c r="H756" s="1" t="s">
        <v>12655</v>
      </c>
      <c r="I756" s="1">
        <v>6187620486</v>
      </c>
      <c r="J756" s="5" t="str">
        <f t="shared" si="23"/>
        <v>06187620486</v>
      </c>
      <c r="K756" s="1" t="s">
        <v>27</v>
      </c>
      <c r="L756" s="1" t="s">
        <v>1121</v>
      </c>
      <c r="M756" s="1" t="s">
        <v>4282</v>
      </c>
      <c r="N756" s="1" t="s">
        <v>4284</v>
      </c>
      <c r="P756" s="1" t="s">
        <v>4285</v>
      </c>
      <c r="Q756" s="1" t="s">
        <v>24</v>
      </c>
      <c r="R756" s="1" t="s">
        <v>12656</v>
      </c>
      <c r="S756" s="1">
        <v>0</v>
      </c>
      <c r="T756" s="3">
        <v>22586.04</v>
      </c>
      <c r="U756" s="3">
        <v>23677.57</v>
      </c>
      <c r="V756" s="3">
        <v>23677.57</v>
      </c>
      <c r="W756" s="3">
        <v>23677.57</v>
      </c>
      <c r="X756" s="3">
        <v>23677.57</v>
      </c>
    </row>
    <row r="757" spans="1:24">
      <c r="A757" s="1" t="s">
        <v>4286</v>
      </c>
      <c r="B757" s="1" t="s">
        <v>4281</v>
      </c>
      <c r="C757" s="1" t="s">
        <v>4288</v>
      </c>
      <c r="D757" s="1" t="str">
        <f t="shared" si="22"/>
        <v>57122 LIVORNO (LI)</v>
      </c>
      <c r="E757" s="1">
        <v>57122</v>
      </c>
      <c r="F757" s="1" t="s">
        <v>2717</v>
      </c>
      <c r="G757" s="1" t="s">
        <v>12774</v>
      </c>
      <c r="H757" s="1" t="s">
        <v>12655</v>
      </c>
      <c r="I757" s="1">
        <v>6187620486</v>
      </c>
      <c r="J757" s="5" t="str">
        <f t="shared" si="23"/>
        <v>06187620486</v>
      </c>
      <c r="K757" s="1" t="s">
        <v>27</v>
      </c>
      <c r="L757" s="1" t="s">
        <v>1121</v>
      </c>
      <c r="M757" s="1" t="s">
        <v>4287</v>
      </c>
      <c r="N757" s="1" t="s">
        <v>4289</v>
      </c>
      <c r="Q757" s="1" t="s">
        <v>24</v>
      </c>
      <c r="R757" s="1" t="s">
        <v>12656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</row>
    <row r="758" spans="1:24">
      <c r="A758" s="1" t="s">
        <v>4290</v>
      </c>
      <c r="B758" s="1" t="s">
        <v>4291</v>
      </c>
      <c r="C758" s="1" t="s">
        <v>4293</v>
      </c>
      <c r="D758" s="1" t="str">
        <f t="shared" si="22"/>
        <v>21010 ARSAGO SEPRIO (VA)</v>
      </c>
      <c r="E758" s="1">
        <v>21010</v>
      </c>
      <c r="F758" s="1" t="s">
        <v>4294</v>
      </c>
      <c r="G758" s="1" t="s">
        <v>12661</v>
      </c>
      <c r="H758" s="1" t="s">
        <v>12658</v>
      </c>
      <c r="I758" s="1">
        <v>3238660124</v>
      </c>
      <c r="J758" s="5" t="str">
        <f t="shared" si="23"/>
        <v>03238660124</v>
      </c>
      <c r="K758" s="1" t="s">
        <v>27</v>
      </c>
      <c r="L758" s="1" t="s">
        <v>44</v>
      </c>
      <c r="M758" s="1" t="s">
        <v>4292</v>
      </c>
      <c r="N758" s="1">
        <v>331634368</v>
      </c>
      <c r="P758" s="1" t="s">
        <v>1388</v>
      </c>
      <c r="Q758" s="1" t="s">
        <v>24</v>
      </c>
      <c r="R758" s="1" t="s">
        <v>12656</v>
      </c>
      <c r="S758" s="1">
        <v>0</v>
      </c>
      <c r="T758" s="3">
        <v>4322.4799999999996</v>
      </c>
      <c r="U758" s="1">
        <v>0</v>
      </c>
      <c r="V758" s="1">
        <v>0</v>
      </c>
      <c r="W758" s="1">
        <v>0</v>
      </c>
      <c r="X758" s="1">
        <v>0</v>
      </c>
    </row>
    <row r="759" spans="1:24">
      <c r="A759" s="1" t="s">
        <v>4295</v>
      </c>
      <c r="B759" s="1" t="s">
        <v>4291</v>
      </c>
      <c r="C759" s="1" t="s">
        <v>4297</v>
      </c>
      <c r="D759" s="1" t="str">
        <f t="shared" si="22"/>
        <v>21052 BUSTO ARSIZIO (VA)</v>
      </c>
      <c r="E759" s="1">
        <v>21052</v>
      </c>
      <c r="F759" s="1" t="s">
        <v>148</v>
      </c>
      <c r="G759" s="1" t="s">
        <v>12661</v>
      </c>
      <c r="H759" s="1" t="s">
        <v>12658</v>
      </c>
      <c r="I759" s="1">
        <v>3238660124</v>
      </c>
      <c r="J759" s="5" t="str">
        <f t="shared" si="23"/>
        <v>03238660124</v>
      </c>
      <c r="K759" s="1" t="s">
        <v>27</v>
      </c>
      <c r="L759" s="1" t="s">
        <v>44</v>
      </c>
      <c r="M759" s="1" t="s">
        <v>4296</v>
      </c>
      <c r="N759" s="1">
        <v>331634368</v>
      </c>
      <c r="Q759" s="1" t="s">
        <v>24</v>
      </c>
      <c r="R759" s="1" t="s">
        <v>12656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</row>
    <row r="760" spans="1:24">
      <c r="A760" s="1" t="s">
        <v>4298</v>
      </c>
      <c r="B760" s="1" t="s">
        <v>4299</v>
      </c>
      <c r="C760" s="1" t="s">
        <v>4301</v>
      </c>
      <c r="D760" s="1" t="str">
        <f t="shared" si="22"/>
        <v>20122 MILANO (MI)</v>
      </c>
      <c r="E760" s="1">
        <v>20122</v>
      </c>
      <c r="F760" s="1" t="s">
        <v>102</v>
      </c>
      <c r="G760" s="1" t="s">
        <v>12654</v>
      </c>
      <c r="H760" s="1" t="s">
        <v>12655</v>
      </c>
      <c r="I760" s="1">
        <v>7580480965</v>
      </c>
      <c r="J760" s="5" t="str">
        <f t="shared" si="23"/>
        <v>07580480965</v>
      </c>
      <c r="K760" s="1" t="s">
        <v>27</v>
      </c>
      <c r="L760" s="1" t="s">
        <v>44</v>
      </c>
      <c r="M760" s="1" t="s">
        <v>4300</v>
      </c>
      <c r="N760" s="1">
        <v>172714090</v>
      </c>
      <c r="O760" s="1">
        <v>172714098</v>
      </c>
      <c r="P760" s="1" t="s">
        <v>4302</v>
      </c>
      <c r="Q760" s="1" t="s">
        <v>24</v>
      </c>
      <c r="R760" s="1" t="s">
        <v>12656</v>
      </c>
      <c r="S760" s="1">
        <v>0</v>
      </c>
      <c r="T760" s="3">
        <v>5477.86</v>
      </c>
      <c r="U760" s="1">
        <v>0</v>
      </c>
      <c r="V760" s="1">
        <v>0</v>
      </c>
      <c r="W760" s="1">
        <v>0</v>
      </c>
      <c r="X760" s="1">
        <v>0</v>
      </c>
    </row>
    <row r="761" spans="1:24">
      <c r="A761" s="1" t="s">
        <v>4303</v>
      </c>
      <c r="B761" s="1" t="s">
        <v>4299</v>
      </c>
      <c r="C761" s="1" t="s">
        <v>4305</v>
      </c>
      <c r="D761" s="1" t="str">
        <f t="shared" si="22"/>
        <v>26020 AGNADELLO (CR)</v>
      </c>
      <c r="E761" s="1">
        <v>26020</v>
      </c>
      <c r="F761" s="1" t="s">
        <v>4306</v>
      </c>
      <c r="G761" s="1" t="s">
        <v>12677</v>
      </c>
      <c r="H761" s="1" t="s">
        <v>12655</v>
      </c>
      <c r="I761" s="1">
        <v>7580480965</v>
      </c>
      <c r="J761" s="5" t="str">
        <f t="shared" si="23"/>
        <v>07580480965</v>
      </c>
      <c r="K761" s="1" t="s">
        <v>27</v>
      </c>
      <c r="L761" s="1" t="s">
        <v>28</v>
      </c>
      <c r="M761" s="1" t="s">
        <v>4304</v>
      </c>
      <c r="Q761" s="1" t="s">
        <v>24</v>
      </c>
      <c r="R761" s="1" t="s">
        <v>12656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</row>
    <row r="762" spans="1:24">
      <c r="A762" s="1" t="s">
        <v>4307</v>
      </c>
      <c r="B762" s="1" t="s">
        <v>4308</v>
      </c>
      <c r="C762" s="1" t="s">
        <v>4310</v>
      </c>
      <c r="D762" s="1" t="str">
        <f t="shared" si="22"/>
        <v>15057 TORTONA (AL)</v>
      </c>
      <c r="E762" s="1">
        <v>15057</v>
      </c>
      <c r="F762" s="1" t="s">
        <v>1441</v>
      </c>
      <c r="G762" s="1" t="s">
        <v>12729</v>
      </c>
      <c r="H762" s="1" t="s">
        <v>12730</v>
      </c>
      <c r="I762" s="1">
        <v>1599220066</v>
      </c>
      <c r="J762" s="5" t="str">
        <f t="shared" si="23"/>
        <v>01599220066</v>
      </c>
      <c r="K762" s="1" t="s">
        <v>12659</v>
      </c>
      <c r="L762" s="1" t="s">
        <v>12676</v>
      </c>
      <c r="M762" s="1" t="s">
        <v>4309</v>
      </c>
      <c r="N762" s="1" t="s">
        <v>4311</v>
      </c>
      <c r="P762" s="1" t="s">
        <v>4312</v>
      </c>
      <c r="Q762" s="1" t="s">
        <v>24</v>
      </c>
      <c r="R762" s="1" t="s">
        <v>12656</v>
      </c>
      <c r="S762" s="1">
        <v>0</v>
      </c>
      <c r="T762" s="3">
        <v>20286.12</v>
      </c>
      <c r="U762" s="1">
        <v>140.30000000000001</v>
      </c>
      <c r="V762" s="1">
        <v>140.30000000000001</v>
      </c>
      <c r="W762" s="1">
        <v>140.30000000000001</v>
      </c>
      <c r="X762" s="1">
        <v>140.30000000000001</v>
      </c>
    </row>
    <row r="763" spans="1:24">
      <c r="A763" s="1" t="s">
        <v>4313</v>
      </c>
      <c r="B763" s="1" t="s">
        <v>4314</v>
      </c>
      <c r="C763" s="1" t="s">
        <v>4316</v>
      </c>
      <c r="D763" s="1" t="str">
        <f t="shared" si="22"/>
        <v>56025 PONTEDERA (PI)</v>
      </c>
      <c r="E763" s="1">
        <v>56025</v>
      </c>
      <c r="F763" s="1" t="s">
        <v>880</v>
      </c>
      <c r="G763" s="1" t="s">
        <v>12709</v>
      </c>
      <c r="H763" s="1" t="s">
        <v>12713</v>
      </c>
      <c r="I763" s="1">
        <v>683500508</v>
      </c>
      <c r="J763" s="5" t="str">
        <f t="shared" si="23"/>
        <v>0683500508</v>
      </c>
      <c r="K763" s="1" t="s">
        <v>27</v>
      </c>
      <c r="L763" s="1" t="s">
        <v>44</v>
      </c>
      <c r="M763" s="1" t="s">
        <v>4315</v>
      </c>
      <c r="N763" s="1" t="s">
        <v>4317</v>
      </c>
      <c r="P763" s="1" t="s">
        <v>4318</v>
      </c>
      <c r="Q763" s="1" t="s">
        <v>24</v>
      </c>
      <c r="R763" s="1" t="s">
        <v>12656</v>
      </c>
      <c r="S763" s="1">
        <v>0</v>
      </c>
      <c r="T763" s="3">
        <v>101962.14</v>
      </c>
      <c r="U763" s="1">
        <v>0</v>
      </c>
      <c r="V763" s="1">
        <v>0</v>
      </c>
      <c r="W763" s="1">
        <v>0</v>
      </c>
      <c r="X763" s="1">
        <v>0</v>
      </c>
    </row>
    <row r="764" spans="1:24">
      <c r="A764" s="1" t="s">
        <v>4319</v>
      </c>
      <c r="B764" s="1" t="s">
        <v>4320</v>
      </c>
      <c r="C764" s="1" t="s">
        <v>4322</v>
      </c>
      <c r="D764" s="1" t="str">
        <f t="shared" si="22"/>
        <v>10146 TORINO (TO)</v>
      </c>
      <c r="E764" s="1">
        <v>10146</v>
      </c>
      <c r="F764" s="1" t="s">
        <v>466</v>
      </c>
      <c r="G764" s="1" t="s">
        <v>12692</v>
      </c>
      <c r="H764" s="1" t="s">
        <v>12734</v>
      </c>
      <c r="I764" s="1">
        <v>7572910011</v>
      </c>
      <c r="J764" s="5" t="str">
        <f t="shared" si="23"/>
        <v>07572910011</v>
      </c>
      <c r="K764" s="1" t="s">
        <v>27</v>
      </c>
      <c r="L764" s="1" t="s">
        <v>44</v>
      </c>
      <c r="M764" s="1" t="s">
        <v>4321</v>
      </c>
      <c r="N764" s="1" t="s">
        <v>4323</v>
      </c>
      <c r="P764" s="1" t="s">
        <v>4324</v>
      </c>
      <c r="Q764" s="1" t="s">
        <v>24</v>
      </c>
      <c r="R764" s="1" t="s">
        <v>12656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</row>
    <row r="765" spans="1:24">
      <c r="A765" s="1" t="s">
        <v>4325</v>
      </c>
      <c r="B765" s="1" t="s">
        <v>4326</v>
      </c>
      <c r="C765" s="1" t="s">
        <v>4328</v>
      </c>
      <c r="D765" s="1" t="str">
        <f t="shared" si="22"/>
        <v>95123 CATANIA (CT)</v>
      </c>
      <c r="E765" s="1">
        <v>95123</v>
      </c>
      <c r="F765" s="1" t="s">
        <v>1018</v>
      </c>
      <c r="G765" s="1" t="s">
        <v>12717</v>
      </c>
      <c r="H765" s="1" t="s">
        <v>12655</v>
      </c>
      <c r="I765" s="1">
        <v>3836710875</v>
      </c>
      <c r="J765" s="5" t="str">
        <f t="shared" si="23"/>
        <v>03836710875</v>
      </c>
      <c r="K765" s="1" t="s">
        <v>27</v>
      </c>
      <c r="L765" s="1" t="s">
        <v>1121</v>
      </c>
      <c r="M765" s="1" t="s">
        <v>4327</v>
      </c>
      <c r="N765" s="1" t="s">
        <v>4329</v>
      </c>
      <c r="P765" s="1" t="s">
        <v>4330</v>
      </c>
      <c r="Q765" s="1" t="s">
        <v>24</v>
      </c>
      <c r="R765" s="1" t="s">
        <v>12656</v>
      </c>
      <c r="S765" s="1">
        <v>0</v>
      </c>
      <c r="T765" s="3">
        <v>8505.1299999999992</v>
      </c>
      <c r="U765" s="1">
        <v>0</v>
      </c>
      <c r="V765" s="1">
        <v>0</v>
      </c>
      <c r="W765" s="1">
        <v>0</v>
      </c>
      <c r="X765" s="1">
        <v>0</v>
      </c>
    </row>
    <row r="766" spans="1:24">
      <c r="A766" s="1" t="s">
        <v>4331</v>
      </c>
      <c r="B766" s="1" t="s">
        <v>4332</v>
      </c>
      <c r="C766" s="1" t="s">
        <v>4334</v>
      </c>
      <c r="D766" s="1" t="str">
        <f t="shared" si="22"/>
        <v>53100 SIENA (SI)</v>
      </c>
      <c r="E766" s="1">
        <v>53100</v>
      </c>
      <c r="F766" s="1" t="s">
        <v>4335</v>
      </c>
      <c r="G766" s="1" t="s">
        <v>12712</v>
      </c>
      <c r="H766" s="1" t="s">
        <v>12713</v>
      </c>
      <c r="I766" s="1">
        <v>1287330524</v>
      </c>
      <c r="J766" s="5" t="str">
        <f t="shared" si="23"/>
        <v>01287330524</v>
      </c>
      <c r="K766" s="1" t="s">
        <v>27</v>
      </c>
      <c r="L766" s="1" t="s">
        <v>44</v>
      </c>
      <c r="M766" s="1" t="s">
        <v>4333</v>
      </c>
      <c r="N766" s="1" t="s">
        <v>4336</v>
      </c>
      <c r="P766" s="1" t="s">
        <v>4337</v>
      </c>
      <c r="Q766" s="1" t="s">
        <v>24</v>
      </c>
      <c r="R766" s="1" t="s">
        <v>12656</v>
      </c>
      <c r="S766" s="1">
        <v>0</v>
      </c>
      <c r="T766" s="3">
        <v>20447.87</v>
      </c>
      <c r="U766" s="3">
        <v>3318.74</v>
      </c>
      <c r="V766" s="3">
        <v>3318.74</v>
      </c>
      <c r="W766" s="3">
        <v>3318.74</v>
      </c>
      <c r="X766" s="3">
        <v>3318.74</v>
      </c>
    </row>
    <row r="767" spans="1:24">
      <c r="A767" s="1" t="s">
        <v>4338</v>
      </c>
      <c r="B767" s="1" t="s">
        <v>4339</v>
      </c>
      <c r="C767" s="1" t="s">
        <v>4341</v>
      </c>
      <c r="D767" s="1" t="str">
        <f t="shared" si="22"/>
        <v>56123 PISA (PI)</v>
      </c>
      <c r="E767" s="1">
        <v>56123</v>
      </c>
      <c r="F767" s="1" t="s">
        <v>4342</v>
      </c>
      <c r="G767" s="1" t="s">
        <v>12709</v>
      </c>
      <c r="H767" s="1" t="s">
        <v>12704</v>
      </c>
      <c r="I767" s="1">
        <v>1902660503</v>
      </c>
      <c r="J767" s="5" t="str">
        <f t="shared" si="23"/>
        <v>01902660503</v>
      </c>
      <c r="K767" s="1" t="s">
        <v>12698</v>
      </c>
      <c r="L767" s="1" t="s">
        <v>12662</v>
      </c>
      <c r="M767" s="1" t="s">
        <v>4340</v>
      </c>
      <c r="N767" s="1" t="s">
        <v>4343</v>
      </c>
      <c r="P767" s="1" t="s">
        <v>4344</v>
      </c>
      <c r="Q767" s="1" t="s">
        <v>24</v>
      </c>
      <c r="R767" s="1" t="s">
        <v>12656</v>
      </c>
      <c r="S767" s="1">
        <v>0</v>
      </c>
      <c r="T767" s="3">
        <v>78791.92</v>
      </c>
      <c r="U767" s="1">
        <v>43.35</v>
      </c>
      <c r="V767" s="1">
        <v>43.35</v>
      </c>
      <c r="W767" s="1">
        <v>43.35</v>
      </c>
      <c r="X767" s="1">
        <v>43.35</v>
      </c>
    </row>
    <row r="768" spans="1:24">
      <c r="A768" s="1" t="s">
        <v>4345</v>
      </c>
      <c r="B768" s="1" t="s">
        <v>4346</v>
      </c>
      <c r="C768" s="1" t="s">
        <v>4348</v>
      </c>
      <c r="D768" s="1" t="str">
        <f t="shared" si="22"/>
        <v>50063 FIGLINE VALDARNO (FI)</v>
      </c>
      <c r="E768" s="1">
        <v>50063</v>
      </c>
      <c r="F768" s="1" t="s">
        <v>4349</v>
      </c>
      <c r="G768" s="1" t="s">
        <v>12773</v>
      </c>
      <c r="H768" s="1" t="s">
        <v>12713</v>
      </c>
      <c r="I768" s="1">
        <v>5808480486</v>
      </c>
      <c r="J768" s="5" t="str">
        <f t="shared" si="23"/>
        <v>05808480486</v>
      </c>
      <c r="K768" s="1" t="s">
        <v>27</v>
      </c>
      <c r="L768" s="1" t="s">
        <v>44</v>
      </c>
      <c r="M768" s="1" t="s">
        <v>4347</v>
      </c>
      <c r="N768" s="1" t="s">
        <v>4350</v>
      </c>
      <c r="P768" s="1" t="s">
        <v>4351</v>
      </c>
      <c r="Q768" s="1" t="s">
        <v>24</v>
      </c>
      <c r="R768" s="1" t="s">
        <v>12656</v>
      </c>
      <c r="S768" s="1">
        <v>0</v>
      </c>
      <c r="T768" s="3">
        <v>6648.8</v>
      </c>
      <c r="U768" s="1">
        <v>0</v>
      </c>
      <c r="V768" s="1">
        <v>0</v>
      </c>
      <c r="W768" s="1">
        <v>0</v>
      </c>
      <c r="X768" s="1">
        <v>0</v>
      </c>
    </row>
    <row r="769" spans="1:24">
      <c r="A769" s="1" t="s">
        <v>4352</v>
      </c>
      <c r="B769" s="1" t="s">
        <v>4346</v>
      </c>
      <c r="C769" s="1" t="s">
        <v>4354</v>
      </c>
      <c r="D769" s="1" t="str">
        <f t="shared" si="22"/>
        <v>50063 FIGLINE VALDARNO (FI)</v>
      </c>
      <c r="E769" s="1">
        <v>50063</v>
      </c>
      <c r="F769" s="1" t="s">
        <v>4349</v>
      </c>
      <c r="G769" s="1" t="s">
        <v>12773</v>
      </c>
      <c r="H769" s="1" t="s">
        <v>12713</v>
      </c>
      <c r="I769" s="1">
        <v>5808480486</v>
      </c>
      <c r="J769" s="5" t="str">
        <f t="shared" si="23"/>
        <v>05808480486</v>
      </c>
      <c r="K769" s="1" t="s">
        <v>27</v>
      </c>
      <c r="L769" s="1" t="s">
        <v>44</v>
      </c>
      <c r="M769" s="1" t="s">
        <v>4353</v>
      </c>
      <c r="Q769" s="1" t="s">
        <v>24</v>
      </c>
      <c r="R769" s="1" t="s">
        <v>12656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</row>
    <row r="770" spans="1:24">
      <c r="A770" s="1" t="s">
        <v>4355</v>
      </c>
      <c r="B770" s="1" t="s">
        <v>4356</v>
      </c>
      <c r="C770" s="1" t="s">
        <v>4358</v>
      </c>
      <c r="D770" s="1" t="str">
        <f t="shared" si="22"/>
        <v>52025 MONTEVARCHI (AR)</v>
      </c>
      <c r="E770" s="1">
        <v>52025</v>
      </c>
      <c r="F770" s="1" t="s">
        <v>4359</v>
      </c>
      <c r="G770" s="1" t="s">
        <v>12703</v>
      </c>
      <c r="H770" s="1" t="s">
        <v>12704</v>
      </c>
      <c r="I770" s="1">
        <v>1358020517</v>
      </c>
      <c r="J770" s="5" t="str">
        <f t="shared" si="23"/>
        <v>01358020517</v>
      </c>
      <c r="K770" s="1" t="s">
        <v>12698</v>
      </c>
      <c r="L770" s="1" t="s">
        <v>12676</v>
      </c>
      <c r="M770" s="1" t="s">
        <v>4357</v>
      </c>
      <c r="N770" s="1">
        <v>55980065</v>
      </c>
      <c r="P770" s="1" t="s">
        <v>4360</v>
      </c>
      <c r="Q770" s="1" t="s">
        <v>24</v>
      </c>
      <c r="R770" s="1" t="s">
        <v>12656</v>
      </c>
      <c r="S770" s="1">
        <v>0</v>
      </c>
      <c r="T770" s="3">
        <v>22565.59</v>
      </c>
      <c r="U770" s="1">
        <v>0</v>
      </c>
      <c r="V770" s="1">
        <v>0</v>
      </c>
      <c r="W770" s="1">
        <v>0</v>
      </c>
      <c r="X770" s="1">
        <v>0</v>
      </c>
    </row>
    <row r="771" spans="1:24">
      <c r="A771" s="1" t="s">
        <v>4361</v>
      </c>
      <c r="B771" s="1" t="s">
        <v>4362</v>
      </c>
      <c r="C771" s="1" t="s">
        <v>4100</v>
      </c>
      <c r="D771" s="1" t="str">
        <f t="shared" ref="D771:D834" si="24">CONCATENATE(E771," ",F771," ","(", G771,")")</f>
        <v>84128 SALERNO (SA)</v>
      </c>
      <c r="E771" s="1">
        <v>84128</v>
      </c>
      <c r="F771" s="1" t="s">
        <v>4101</v>
      </c>
      <c r="G771" s="1" t="s">
        <v>12807</v>
      </c>
      <c r="H771" s="1" t="s">
        <v>12782</v>
      </c>
      <c r="I771" s="1">
        <v>4978890657</v>
      </c>
      <c r="J771" s="5" t="str">
        <f t="shared" ref="J771:J834" si="25">CONCATENATE(0,I771)</f>
        <v>04978890657</v>
      </c>
      <c r="K771" s="1" t="s">
        <v>27</v>
      </c>
      <c r="L771" s="1" t="s">
        <v>394</v>
      </c>
      <c r="M771" s="1" t="s">
        <v>4363</v>
      </c>
      <c r="N771" s="1" t="s">
        <v>4102</v>
      </c>
      <c r="P771" s="1" t="s">
        <v>4103</v>
      </c>
      <c r="Q771" s="1" t="s">
        <v>24</v>
      </c>
      <c r="R771" s="1" t="s">
        <v>12656</v>
      </c>
      <c r="S771" s="1">
        <v>0</v>
      </c>
      <c r="T771" s="3">
        <v>130037.73</v>
      </c>
      <c r="U771" s="1">
        <v>0</v>
      </c>
      <c r="V771" s="1">
        <v>0</v>
      </c>
      <c r="W771" s="1">
        <v>0</v>
      </c>
      <c r="X771" s="1">
        <v>0</v>
      </c>
    </row>
    <row r="772" spans="1:24">
      <c r="A772" s="1" t="s">
        <v>4364</v>
      </c>
      <c r="B772" s="1" t="s">
        <v>4365</v>
      </c>
      <c r="C772" s="1" t="s">
        <v>4367</v>
      </c>
      <c r="D772" s="1" t="str">
        <f t="shared" si="24"/>
        <v>57122 LIVORNO (LI)</v>
      </c>
      <c r="E772" s="1">
        <v>57122</v>
      </c>
      <c r="F772" s="1" t="s">
        <v>2717</v>
      </c>
      <c r="G772" s="1" t="s">
        <v>12774</v>
      </c>
      <c r="H772" s="1" t="s">
        <v>12704</v>
      </c>
      <c r="I772" s="1">
        <v>1657360499</v>
      </c>
      <c r="J772" s="5" t="str">
        <f t="shared" si="25"/>
        <v>01657360499</v>
      </c>
      <c r="K772" s="1" t="s">
        <v>12698</v>
      </c>
      <c r="L772" s="1" t="s">
        <v>12660</v>
      </c>
      <c r="M772" s="1" t="s">
        <v>4366</v>
      </c>
      <c r="N772" s="1" t="s">
        <v>4368</v>
      </c>
      <c r="O772" s="1" t="s">
        <v>4369</v>
      </c>
      <c r="P772" s="1" t="s">
        <v>4370</v>
      </c>
      <c r="Q772" s="1" t="s">
        <v>24</v>
      </c>
      <c r="R772" s="1" t="s">
        <v>12656</v>
      </c>
      <c r="S772" s="1">
        <v>0</v>
      </c>
      <c r="T772" s="3">
        <v>337732.24</v>
      </c>
      <c r="U772" s="1">
        <v>53.99</v>
      </c>
      <c r="V772" s="1">
        <v>53.99</v>
      </c>
      <c r="W772" s="1">
        <v>53.99</v>
      </c>
      <c r="X772" s="1">
        <v>53.99</v>
      </c>
    </row>
    <row r="773" spans="1:24">
      <c r="A773" s="1" t="s">
        <v>4371</v>
      </c>
      <c r="B773" s="1" t="s">
        <v>4372</v>
      </c>
      <c r="C773" s="1" t="s">
        <v>4374</v>
      </c>
      <c r="D773" s="1" t="str">
        <f t="shared" si="24"/>
        <v>30034 MIRA (VE)</v>
      </c>
      <c r="E773" s="1">
        <v>30034</v>
      </c>
      <c r="F773" s="1" t="s">
        <v>4375</v>
      </c>
      <c r="G773" s="1" t="s">
        <v>12736</v>
      </c>
      <c r="H773" s="1" t="s">
        <v>12655</v>
      </c>
      <c r="I773" s="1">
        <v>3727290276</v>
      </c>
      <c r="J773" s="5" t="str">
        <f t="shared" si="25"/>
        <v>03727290276</v>
      </c>
      <c r="K773" s="1" t="s">
        <v>27</v>
      </c>
      <c r="L773" s="1" t="s">
        <v>44</v>
      </c>
      <c r="M773" s="1" t="s">
        <v>4373</v>
      </c>
      <c r="N773" s="1" t="s">
        <v>4376</v>
      </c>
      <c r="P773" s="1" t="s">
        <v>4377</v>
      </c>
      <c r="Q773" s="1" t="s">
        <v>24</v>
      </c>
      <c r="R773" s="1" t="s">
        <v>12656</v>
      </c>
      <c r="S773" s="1">
        <v>0</v>
      </c>
      <c r="T773" s="3">
        <v>6985.8</v>
      </c>
      <c r="U773" s="1">
        <v>0</v>
      </c>
      <c r="V773" s="1">
        <v>0</v>
      </c>
      <c r="W773" s="1">
        <v>0</v>
      </c>
      <c r="X773" s="1">
        <v>0</v>
      </c>
    </row>
    <row r="774" spans="1:24">
      <c r="A774" s="1" t="s">
        <v>4378</v>
      </c>
      <c r="B774" s="1" t="s">
        <v>4379</v>
      </c>
      <c r="C774" s="1" t="s">
        <v>4381</v>
      </c>
      <c r="D774" s="1" t="str">
        <f t="shared" si="24"/>
        <v>26900 LODI (LO)</v>
      </c>
      <c r="E774" s="1">
        <v>26900</v>
      </c>
      <c r="F774" s="1" t="s">
        <v>2580</v>
      </c>
      <c r="G774" s="1" t="s">
        <v>12687</v>
      </c>
      <c r="H774" s="1" t="s">
        <v>12658</v>
      </c>
      <c r="I774" s="1">
        <v>1455500155</v>
      </c>
      <c r="J774" s="5" t="str">
        <f t="shared" si="25"/>
        <v>01455500155</v>
      </c>
      <c r="K774" s="1" t="s">
        <v>27</v>
      </c>
      <c r="L774" s="1" t="s">
        <v>44</v>
      </c>
      <c r="M774" s="1" t="s">
        <v>4380</v>
      </c>
      <c r="N774" s="1" t="s">
        <v>4382</v>
      </c>
      <c r="P774" s="1" t="s">
        <v>4383</v>
      </c>
      <c r="Q774" s="1" t="s">
        <v>24</v>
      </c>
      <c r="R774" s="1" t="s">
        <v>12656</v>
      </c>
      <c r="S774" s="1">
        <v>0</v>
      </c>
      <c r="T774" s="3">
        <v>5120.1499999999996</v>
      </c>
      <c r="U774" s="1">
        <v>0</v>
      </c>
      <c r="V774" s="1">
        <v>0</v>
      </c>
      <c r="W774" s="1">
        <v>0</v>
      </c>
      <c r="X774" s="1">
        <v>0</v>
      </c>
    </row>
    <row r="775" spans="1:24">
      <c r="A775" s="1" t="s">
        <v>4384</v>
      </c>
      <c r="B775" s="1" t="s">
        <v>4385</v>
      </c>
      <c r="C775" s="1" t="s">
        <v>4387</v>
      </c>
      <c r="D775" s="1" t="str">
        <f t="shared" si="24"/>
        <v>50053 EMPOLI (FI)</v>
      </c>
      <c r="E775" s="1">
        <v>50053</v>
      </c>
      <c r="F775" s="1" t="s">
        <v>4388</v>
      </c>
      <c r="G775" s="1" t="s">
        <v>12773</v>
      </c>
      <c r="H775" s="1" t="s">
        <v>12713</v>
      </c>
      <c r="I775" s="1">
        <v>1181740489</v>
      </c>
      <c r="J775" s="5" t="str">
        <f t="shared" si="25"/>
        <v>01181740489</v>
      </c>
      <c r="K775" s="1" t="s">
        <v>27</v>
      </c>
      <c r="L775" s="1" t="s">
        <v>44</v>
      </c>
      <c r="M775" s="1" t="s">
        <v>4386</v>
      </c>
      <c r="N775" s="1" t="s">
        <v>4389</v>
      </c>
      <c r="P775" s="1" t="s">
        <v>4390</v>
      </c>
      <c r="Q775" s="1" t="s">
        <v>24</v>
      </c>
      <c r="R775" s="1" t="s">
        <v>12656</v>
      </c>
      <c r="S775" s="1">
        <v>0</v>
      </c>
      <c r="T775" s="3">
        <v>1497.4</v>
      </c>
      <c r="U775" s="1">
        <v>0</v>
      </c>
      <c r="V775" s="1">
        <v>0</v>
      </c>
      <c r="W775" s="1">
        <v>0</v>
      </c>
      <c r="X775" s="1">
        <v>0</v>
      </c>
    </row>
    <row r="776" spans="1:24">
      <c r="A776" s="1" t="s">
        <v>4391</v>
      </c>
      <c r="B776" s="1" t="s">
        <v>4392</v>
      </c>
      <c r="C776" s="1" t="s">
        <v>4394</v>
      </c>
      <c r="D776" s="1" t="str">
        <f t="shared" si="24"/>
        <v>57125 LIVORNO (LI)</v>
      </c>
      <c r="E776" s="1">
        <v>57125</v>
      </c>
      <c r="F776" s="1" t="s">
        <v>2717</v>
      </c>
      <c r="G776" s="1" t="s">
        <v>12774</v>
      </c>
      <c r="H776" s="1" t="s">
        <v>12713</v>
      </c>
      <c r="I776" s="1">
        <v>129970497</v>
      </c>
      <c r="J776" s="5" t="str">
        <f t="shared" si="25"/>
        <v>0129970497</v>
      </c>
      <c r="K776" s="1" t="s">
        <v>27</v>
      </c>
      <c r="L776" s="1" t="s">
        <v>44</v>
      </c>
      <c r="M776" s="1" t="s">
        <v>4393</v>
      </c>
      <c r="N776" s="1" t="s">
        <v>4395</v>
      </c>
      <c r="P776" s="1" t="s">
        <v>4396</v>
      </c>
      <c r="Q776" s="1" t="s">
        <v>24</v>
      </c>
      <c r="R776" s="1" t="s">
        <v>12656</v>
      </c>
      <c r="S776" s="1">
        <v>0</v>
      </c>
      <c r="T776" s="3">
        <v>14200.51</v>
      </c>
      <c r="U776" s="1">
        <v>0</v>
      </c>
      <c r="V776" s="1">
        <v>0</v>
      </c>
      <c r="W776" s="1">
        <v>0</v>
      </c>
      <c r="X776" s="1">
        <v>0</v>
      </c>
    </row>
    <row r="777" spans="1:24">
      <c r="A777" s="1" t="s">
        <v>4397</v>
      </c>
      <c r="B777" s="1" t="s">
        <v>4392</v>
      </c>
      <c r="C777" s="1" t="s">
        <v>4399</v>
      </c>
      <c r="D777" s="1" t="str">
        <f t="shared" si="24"/>
        <v>57016 ROSIGNANO SOLVAY (LI)</v>
      </c>
      <c r="E777" s="1">
        <v>57016</v>
      </c>
      <c r="F777" s="1" t="s">
        <v>4400</v>
      </c>
      <c r="G777" s="1" t="s">
        <v>12774</v>
      </c>
      <c r="H777" s="1" t="s">
        <v>12713</v>
      </c>
      <c r="I777" s="1">
        <v>129970497</v>
      </c>
      <c r="J777" s="5" t="str">
        <f t="shared" si="25"/>
        <v>0129970497</v>
      </c>
      <c r="K777" s="1" t="s">
        <v>27</v>
      </c>
      <c r="L777" s="1" t="s">
        <v>44</v>
      </c>
      <c r="M777" s="1" t="s">
        <v>4398</v>
      </c>
      <c r="P777" s="1" t="s">
        <v>4401</v>
      </c>
      <c r="Q777" s="1" t="s">
        <v>24</v>
      </c>
      <c r="R777" s="1" t="s">
        <v>12656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</row>
    <row r="778" spans="1:24">
      <c r="A778" s="1" t="s">
        <v>4402</v>
      </c>
      <c r="B778" s="1" t="s">
        <v>4403</v>
      </c>
      <c r="C778" s="1" t="s">
        <v>4405</v>
      </c>
      <c r="D778" s="1" t="str">
        <f t="shared" si="24"/>
        <v>52027 SAN GIOVANNI VALDARNO (AR)</v>
      </c>
      <c r="E778" s="1">
        <v>52027</v>
      </c>
      <c r="F778" s="1" t="s">
        <v>1069</v>
      </c>
      <c r="G778" s="1" t="s">
        <v>12703</v>
      </c>
      <c r="H778" s="1" t="s">
        <v>12713</v>
      </c>
      <c r="I778" s="1">
        <v>269370516</v>
      </c>
      <c r="J778" s="5" t="str">
        <f t="shared" si="25"/>
        <v>0269370516</v>
      </c>
      <c r="K778" s="1" t="s">
        <v>27</v>
      </c>
      <c r="L778" s="1" t="s">
        <v>28</v>
      </c>
      <c r="M778" s="1" t="s">
        <v>4404</v>
      </c>
      <c r="N778" s="1" t="s">
        <v>4406</v>
      </c>
      <c r="P778" s="1" t="s">
        <v>4407</v>
      </c>
      <c r="Q778" s="1" t="s">
        <v>24</v>
      </c>
      <c r="R778" s="1" t="s">
        <v>12656</v>
      </c>
      <c r="S778" s="1">
        <v>0</v>
      </c>
      <c r="T778" s="3">
        <v>4209.7</v>
      </c>
      <c r="U778" s="1">
        <v>0</v>
      </c>
      <c r="V778" s="1">
        <v>0</v>
      </c>
      <c r="W778" s="1">
        <v>0</v>
      </c>
      <c r="X778" s="1">
        <v>0</v>
      </c>
    </row>
    <row r="779" spans="1:24">
      <c r="A779" s="1" t="s">
        <v>4408</v>
      </c>
      <c r="B779" s="1" t="s">
        <v>4409</v>
      </c>
      <c r="C779" s="1" t="s">
        <v>4411</v>
      </c>
      <c r="D779" s="1" t="str">
        <f t="shared" si="24"/>
        <v>50054 FUCECCHIO (FI)</v>
      </c>
      <c r="E779" s="1">
        <v>50054</v>
      </c>
      <c r="F779" s="1" t="s">
        <v>4412</v>
      </c>
      <c r="G779" s="1" t="s">
        <v>12773</v>
      </c>
      <c r="H779" s="1" t="s">
        <v>12713</v>
      </c>
      <c r="I779" s="1">
        <v>1057950501</v>
      </c>
      <c r="J779" s="5" t="str">
        <f t="shared" si="25"/>
        <v>01057950501</v>
      </c>
      <c r="K779" s="1" t="s">
        <v>27</v>
      </c>
      <c r="L779" s="1" t="s">
        <v>44</v>
      </c>
      <c r="M779" s="1" t="s">
        <v>4410</v>
      </c>
      <c r="N779" s="1" t="s">
        <v>4413</v>
      </c>
      <c r="P779" s="1" t="s">
        <v>4414</v>
      </c>
      <c r="Q779" s="1" t="s">
        <v>24</v>
      </c>
      <c r="R779" s="1" t="s">
        <v>12656</v>
      </c>
      <c r="S779" s="1">
        <v>0</v>
      </c>
      <c r="T779" s="3">
        <v>6648.9</v>
      </c>
      <c r="U779" s="1">
        <v>0</v>
      </c>
      <c r="V779" s="1">
        <v>0</v>
      </c>
      <c r="W779" s="1">
        <v>0</v>
      </c>
      <c r="X779" s="1">
        <v>0</v>
      </c>
    </row>
    <row r="780" spans="1:24">
      <c r="A780" s="1" t="s">
        <v>4415</v>
      </c>
      <c r="B780" s="1" t="s">
        <v>1098</v>
      </c>
      <c r="C780" s="1" t="s">
        <v>4417</v>
      </c>
      <c r="D780" s="1" t="str">
        <f t="shared" si="24"/>
        <v>50055 LASTRA A SIGNA (FI)</v>
      </c>
      <c r="E780" s="1">
        <v>50055</v>
      </c>
      <c r="F780" s="1" t="s">
        <v>4418</v>
      </c>
      <c r="G780" s="1" t="s">
        <v>12773</v>
      </c>
      <c r="H780" s="1" t="s">
        <v>12713</v>
      </c>
      <c r="I780" s="1">
        <v>4254330485</v>
      </c>
      <c r="J780" s="5" t="str">
        <f t="shared" si="25"/>
        <v>04254330485</v>
      </c>
      <c r="K780" s="1" t="s">
        <v>27</v>
      </c>
      <c r="L780" s="1" t="s">
        <v>44</v>
      </c>
      <c r="M780" s="1" t="s">
        <v>4416</v>
      </c>
      <c r="N780" s="1" t="s">
        <v>4419</v>
      </c>
      <c r="P780" s="1" t="s">
        <v>4420</v>
      </c>
      <c r="Q780" s="1" t="s">
        <v>24</v>
      </c>
      <c r="R780" s="1" t="s">
        <v>12656</v>
      </c>
      <c r="S780" s="1">
        <v>0</v>
      </c>
      <c r="T780" s="3">
        <v>5194.6000000000004</v>
      </c>
      <c r="U780" s="1">
        <v>0</v>
      </c>
      <c r="V780" s="1">
        <v>0</v>
      </c>
      <c r="W780" s="1">
        <v>0</v>
      </c>
      <c r="X780" s="1">
        <v>0</v>
      </c>
    </row>
    <row r="781" spans="1:24">
      <c r="A781" s="1" t="s">
        <v>4421</v>
      </c>
      <c r="B781" s="1" t="s">
        <v>4422</v>
      </c>
      <c r="C781" s="1" t="s">
        <v>4424</v>
      </c>
      <c r="D781" s="1" t="str">
        <f t="shared" si="24"/>
        <v>50019 OSMANNORO SESTO F.NO (FI)</v>
      </c>
      <c r="E781" s="1">
        <v>50019</v>
      </c>
      <c r="F781" s="1" t="s">
        <v>4425</v>
      </c>
      <c r="G781" s="1" t="s">
        <v>12773</v>
      </c>
      <c r="H781" s="1" t="s">
        <v>12713</v>
      </c>
      <c r="I781" s="1">
        <v>831170485</v>
      </c>
      <c r="J781" s="5" t="str">
        <f t="shared" si="25"/>
        <v>0831170485</v>
      </c>
      <c r="K781" s="1" t="s">
        <v>27</v>
      </c>
      <c r="L781" s="1" t="s">
        <v>28</v>
      </c>
      <c r="M781" s="1" t="s">
        <v>4423</v>
      </c>
      <c r="N781" s="1" t="s">
        <v>4426</v>
      </c>
      <c r="P781" s="1" t="s">
        <v>4427</v>
      </c>
      <c r="Q781" s="1" t="s">
        <v>24</v>
      </c>
      <c r="R781" s="1" t="s">
        <v>12656</v>
      </c>
      <c r="S781" s="1">
        <v>0</v>
      </c>
      <c r="T781" s="3">
        <v>2279.5</v>
      </c>
      <c r="U781" s="1">
        <v>0</v>
      </c>
      <c r="V781" s="1">
        <v>0</v>
      </c>
      <c r="W781" s="1">
        <v>0</v>
      </c>
      <c r="X781" s="1">
        <v>0</v>
      </c>
    </row>
    <row r="782" spans="1:24">
      <c r="A782" s="1" t="s">
        <v>4428</v>
      </c>
      <c r="B782" s="1" t="s">
        <v>4429</v>
      </c>
      <c r="C782" s="1" t="s">
        <v>4431</v>
      </c>
      <c r="D782" s="1" t="str">
        <f t="shared" si="24"/>
        <v>57122 LIVORNO (LI)</v>
      </c>
      <c r="E782" s="1">
        <v>57122</v>
      </c>
      <c r="F782" s="1" t="s">
        <v>2717</v>
      </c>
      <c r="G782" s="1" t="s">
        <v>12774</v>
      </c>
      <c r="H782" s="1" t="s">
        <v>12713</v>
      </c>
      <c r="I782" s="1">
        <v>1261020497</v>
      </c>
      <c r="J782" s="5" t="str">
        <f t="shared" si="25"/>
        <v>01261020497</v>
      </c>
      <c r="K782" s="1" t="s">
        <v>27</v>
      </c>
      <c r="L782" s="1" t="s">
        <v>28</v>
      </c>
      <c r="M782" s="1" t="s">
        <v>4430</v>
      </c>
      <c r="N782" s="1" t="s">
        <v>4432</v>
      </c>
      <c r="P782" s="1" t="s">
        <v>4433</v>
      </c>
      <c r="Q782" s="1" t="s">
        <v>24</v>
      </c>
      <c r="R782" s="1" t="s">
        <v>12656</v>
      </c>
      <c r="S782" s="1">
        <v>0</v>
      </c>
      <c r="T782" s="3">
        <v>15169.57</v>
      </c>
      <c r="U782" s="1">
        <v>0</v>
      </c>
      <c r="V782" s="1">
        <v>0</v>
      </c>
      <c r="W782" s="1">
        <v>0</v>
      </c>
      <c r="X782" s="1">
        <v>0</v>
      </c>
    </row>
    <row r="783" spans="1:24">
      <c r="A783" s="1" t="s">
        <v>4434</v>
      </c>
      <c r="B783" s="1" t="s">
        <v>4435</v>
      </c>
      <c r="C783" s="1" t="s">
        <v>4437</v>
      </c>
      <c r="D783" s="1" t="str">
        <f t="shared" si="24"/>
        <v>50126 FIRENZE (FI)</v>
      </c>
      <c r="E783" s="1">
        <v>50126</v>
      </c>
      <c r="F783" s="1" t="s">
        <v>3061</v>
      </c>
      <c r="G783" s="1" t="s">
        <v>12773</v>
      </c>
      <c r="H783" s="1" t="s">
        <v>12713</v>
      </c>
      <c r="I783" s="1">
        <v>3493830487</v>
      </c>
      <c r="J783" s="5" t="str">
        <f t="shared" si="25"/>
        <v>03493830487</v>
      </c>
      <c r="K783" s="1" t="s">
        <v>27</v>
      </c>
      <c r="L783" s="1" t="s">
        <v>44</v>
      </c>
      <c r="M783" s="1" t="s">
        <v>4436</v>
      </c>
      <c r="N783" s="1" t="s">
        <v>4438</v>
      </c>
      <c r="Q783" s="1" t="s">
        <v>24</v>
      </c>
      <c r="R783" s="1" t="s">
        <v>12656</v>
      </c>
      <c r="S783" s="1">
        <v>0</v>
      </c>
      <c r="T783" s="3">
        <v>1304.5</v>
      </c>
      <c r="U783" s="1">
        <v>0</v>
      </c>
      <c r="V783" s="1">
        <v>0</v>
      </c>
      <c r="W783" s="1">
        <v>0</v>
      </c>
      <c r="X783" s="1">
        <v>0</v>
      </c>
    </row>
    <row r="784" spans="1:24">
      <c r="A784" s="1" t="s">
        <v>4439</v>
      </c>
      <c r="B784" s="1" t="s">
        <v>4440</v>
      </c>
      <c r="C784" s="1" t="s">
        <v>4442</v>
      </c>
      <c r="D784" s="1" t="str">
        <f t="shared" si="24"/>
        <v>57023 CECINA (LI)</v>
      </c>
      <c r="E784" s="1">
        <v>57023</v>
      </c>
      <c r="F784" s="1" t="s">
        <v>4443</v>
      </c>
      <c r="G784" s="1" t="s">
        <v>12774</v>
      </c>
      <c r="H784" s="1" t="s">
        <v>12713</v>
      </c>
      <c r="I784" s="1">
        <v>753960491</v>
      </c>
      <c r="J784" s="5" t="str">
        <f t="shared" si="25"/>
        <v>0753960491</v>
      </c>
      <c r="K784" s="1" t="s">
        <v>27</v>
      </c>
      <c r="L784" s="1" t="s">
        <v>44</v>
      </c>
      <c r="M784" s="1" t="s">
        <v>4441</v>
      </c>
      <c r="N784" s="1" t="s">
        <v>4444</v>
      </c>
      <c r="P784" s="1" t="s">
        <v>4445</v>
      </c>
      <c r="Q784" s="1" t="s">
        <v>24</v>
      </c>
      <c r="R784" s="1" t="s">
        <v>12656</v>
      </c>
      <c r="S784" s="1">
        <v>0</v>
      </c>
      <c r="T784" s="3">
        <v>3178.5</v>
      </c>
      <c r="U784" s="1">
        <v>0</v>
      </c>
      <c r="V784" s="1">
        <v>0</v>
      </c>
      <c r="W784" s="1">
        <v>0</v>
      </c>
      <c r="X784" s="1">
        <v>0</v>
      </c>
    </row>
    <row r="785" spans="1:25">
      <c r="A785" s="1" t="s">
        <v>4446</v>
      </c>
      <c r="B785" s="1" t="s">
        <v>4447</v>
      </c>
      <c r="C785" s="1" t="s">
        <v>4449</v>
      </c>
      <c r="D785" s="1" t="str">
        <f t="shared" si="24"/>
        <v>58100 GROSSETO (GR)</v>
      </c>
      <c r="E785" s="1">
        <v>58100</v>
      </c>
      <c r="F785" s="1" t="s">
        <v>3334</v>
      </c>
      <c r="G785" s="1" t="s">
        <v>12793</v>
      </c>
      <c r="H785" s="1" t="s">
        <v>12704</v>
      </c>
      <c r="I785" s="1">
        <v>243340536</v>
      </c>
      <c r="J785" s="5" t="str">
        <f t="shared" si="25"/>
        <v>0243340536</v>
      </c>
      <c r="K785" s="1" t="s">
        <v>12698</v>
      </c>
      <c r="L785" s="1" t="s">
        <v>12678</v>
      </c>
      <c r="M785" s="1" t="s">
        <v>4448</v>
      </c>
      <c r="N785" s="1" t="s">
        <v>4450</v>
      </c>
      <c r="P785" s="1" t="s">
        <v>4451</v>
      </c>
      <c r="Q785" s="1" t="s">
        <v>24</v>
      </c>
      <c r="R785" s="1" t="s">
        <v>12656</v>
      </c>
      <c r="S785" s="1">
        <v>0</v>
      </c>
      <c r="T785" s="3">
        <v>697438.71999999997</v>
      </c>
      <c r="U785" s="1">
        <v>137.38</v>
      </c>
      <c r="V785" s="1">
        <v>137.38</v>
      </c>
      <c r="W785" s="1">
        <v>137.38</v>
      </c>
      <c r="X785" s="1">
        <v>137.38</v>
      </c>
    </row>
    <row r="786" spans="1:25">
      <c r="A786" s="1" t="s">
        <v>4452</v>
      </c>
      <c r="B786" s="1" t="s">
        <v>4453</v>
      </c>
      <c r="C786" s="1" t="s">
        <v>4455</v>
      </c>
      <c r="D786" s="1" t="str">
        <f t="shared" si="24"/>
        <v>42124 REGGIO EMILIA (RE)</v>
      </c>
      <c r="E786" s="1">
        <v>42124</v>
      </c>
      <c r="F786" s="1" t="s">
        <v>3226</v>
      </c>
      <c r="G786" s="1" t="s">
        <v>12783</v>
      </c>
      <c r="H786" s="1" t="s">
        <v>12726</v>
      </c>
      <c r="I786" s="1">
        <v>2504210358</v>
      </c>
      <c r="J786" s="5" t="str">
        <f t="shared" si="25"/>
        <v>02504210358</v>
      </c>
      <c r="K786" s="1" t="s">
        <v>27</v>
      </c>
      <c r="L786" s="1" t="s">
        <v>28</v>
      </c>
      <c r="M786" s="1" t="s">
        <v>4454</v>
      </c>
      <c r="N786" s="1" t="s">
        <v>4456</v>
      </c>
      <c r="P786" s="1" t="s">
        <v>4457</v>
      </c>
      <c r="Q786" s="1" t="s">
        <v>24</v>
      </c>
      <c r="R786" s="1" t="s">
        <v>12656</v>
      </c>
      <c r="S786" s="1">
        <v>0</v>
      </c>
      <c r="T786" s="3">
        <v>383809.85</v>
      </c>
      <c r="U786" s="3">
        <v>15518.94</v>
      </c>
      <c r="V786" s="3">
        <v>15518.94</v>
      </c>
      <c r="W786" s="3">
        <v>15518.94</v>
      </c>
      <c r="X786" s="3">
        <v>15518.94</v>
      </c>
    </row>
    <row r="787" spans="1:25">
      <c r="A787" s="1" t="s">
        <v>4458</v>
      </c>
      <c r="B787" s="1" t="s">
        <v>4459</v>
      </c>
      <c r="C787" s="1" t="s">
        <v>4461</v>
      </c>
      <c r="D787" s="1" t="str">
        <f t="shared" si="24"/>
        <v>30030 MALCONTENTA (VE)</v>
      </c>
      <c r="E787" s="1">
        <v>30030</v>
      </c>
      <c r="F787" s="1" t="s">
        <v>4462</v>
      </c>
      <c r="G787" s="1" t="s">
        <v>12736</v>
      </c>
      <c r="H787" s="1" t="s">
        <v>12655</v>
      </c>
      <c r="I787" s="1">
        <v>3068840275</v>
      </c>
      <c r="J787" s="5" t="str">
        <f t="shared" si="25"/>
        <v>03068840275</v>
      </c>
      <c r="K787" s="1" t="s">
        <v>27</v>
      </c>
      <c r="L787" s="1" t="s">
        <v>44</v>
      </c>
      <c r="M787" s="1" t="s">
        <v>4460</v>
      </c>
      <c r="N787" s="1" t="s">
        <v>4463</v>
      </c>
      <c r="O787" s="1" t="s">
        <v>4464</v>
      </c>
      <c r="P787" s="1" t="s">
        <v>4465</v>
      </c>
      <c r="Q787" s="1" t="s">
        <v>24</v>
      </c>
      <c r="R787" s="1" t="s">
        <v>12656</v>
      </c>
      <c r="S787" s="1">
        <v>0</v>
      </c>
      <c r="T787" s="3">
        <v>2159</v>
      </c>
      <c r="U787" s="1">
        <v>0</v>
      </c>
      <c r="V787" s="1">
        <v>0</v>
      </c>
      <c r="W787" s="1">
        <v>0</v>
      </c>
      <c r="X787" s="1">
        <v>0</v>
      </c>
    </row>
    <row r="788" spans="1:25">
      <c r="A788" s="1" t="s">
        <v>4466</v>
      </c>
      <c r="B788" s="1" t="s">
        <v>4467</v>
      </c>
      <c r="C788" s="1" t="s">
        <v>4469</v>
      </c>
      <c r="D788" s="1" t="str">
        <f t="shared" si="24"/>
        <v>52025 MONTEVARCHI (AR)</v>
      </c>
      <c r="E788" s="1">
        <v>52025</v>
      </c>
      <c r="F788" s="1" t="s">
        <v>4359</v>
      </c>
      <c r="G788" s="1" t="s">
        <v>12703</v>
      </c>
      <c r="H788" s="1" t="s">
        <v>12713</v>
      </c>
      <c r="I788" s="1">
        <v>1077940516</v>
      </c>
      <c r="J788" s="5" t="str">
        <f t="shared" si="25"/>
        <v>01077940516</v>
      </c>
      <c r="K788" s="1" t="s">
        <v>27</v>
      </c>
      <c r="L788" s="1" t="s">
        <v>44</v>
      </c>
      <c r="M788" s="1" t="s">
        <v>4468</v>
      </c>
      <c r="P788" s="1" t="s">
        <v>4470</v>
      </c>
      <c r="Q788" s="1" t="s">
        <v>24</v>
      </c>
      <c r="R788" s="1" t="s">
        <v>12656</v>
      </c>
      <c r="S788" s="1">
        <v>0</v>
      </c>
      <c r="T788" s="3">
        <v>2331.4</v>
      </c>
      <c r="U788" s="1">
        <v>0</v>
      </c>
      <c r="V788" s="1">
        <v>0</v>
      </c>
      <c r="W788" s="1">
        <v>0</v>
      </c>
      <c r="X788" s="1">
        <v>0</v>
      </c>
    </row>
    <row r="789" spans="1:25">
      <c r="A789" s="1" t="s">
        <v>4471</v>
      </c>
      <c r="B789" s="1" t="s">
        <v>4472</v>
      </c>
      <c r="C789" s="1" t="s">
        <v>4474</v>
      </c>
      <c r="D789" s="1" t="str">
        <f t="shared" si="24"/>
        <v>53036 POGGIBONSI (SI)</v>
      </c>
      <c r="E789" s="1">
        <v>53036</v>
      </c>
      <c r="F789" s="1" t="s">
        <v>4475</v>
      </c>
      <c r="G789" s="1" t="s">
        <v>12712</v>
      </c>
      <c r="H789" s="1" t="s">
        <v>12713</v>
      </c>
      <c r="I789" s="1">
        <v>1234070520</v>
      </c>
      <c r="J789" s="5" t="str">
        <f t="shared" si="25"/>
        <v>01234070520</v>
      </c>
      <c r="K789" s="1" t="s">
        <v>27</v>
      </c>
      <c r="L789" s="1" t="s">
        <v>44</v>
      </c>
      <c r="M789" s="1" t="s">
        <v>4473</v>
      </c>
      <c r="N789" s="1" t="s">
        <v>4476</v>
      </c>
      <c r="P789" s="1" t="s">
        <v>4477</v>
      </c>
      <c r="Q789" s="1" t="s">
        <v>24</v>
      </c>
      <c r="R789" s="1" t="s">
        <v>12656</v>
      </c>
      <c r="S789" s="1">
        <v>0</v>
      </c>
      <c r="T789" s="1">
        <v>852.61</v>
      </c>
      <c r="U789" s="1">
        <v>681.66</v>
      </c>
      <c r="V789" s="1">
        <v>681.66</v>
      </c>
      <c r="W789" s="1">
        <v>681.66</v>
      </c>
      <c r="X789" s="1">
        <v>681.66</v>
      </c>
    </row>
    <row r="790" spans="1:25">
      <c r="A790" s="1" t="s">
        <v>4478</v>
      </c>
      <c r="B790" s="1" t="s">
        <v>4479</v>
      </c>
      <c r="C790" s="1" t="s">
        <v>4481</v>
      </c>
      <c r="D790" s="1" t="str">
        <f t="shared" si="24"/>
        <v>53036 POGGIBONSI (SI)</v>
      </c>
      <c r="E790" s="1">
        <v>53036</v>
      </c>
      <c r="F790" s="1" t="s">
        <v>4475</v>
      </c>
      <c r="G790" s="1" t="s">
        <v>12712</v>
      </c>
      <c r="H790" s="1" t="s">
        <v>12713</v>
      </c>
      <c r="I790" s="1">
        <v>110210523</v>
      </c>
      <c r="J790" s="5" t="str">
        <f t="shared" si="25"/>
        <v>0110210523</v>
      </c>
      <c r="K790" s="1" t="s">
        <v>12698</v>
      </c>
      <c r="L790" s="1" t="s">
        <v>12676</v>
      </c>
      <c r="M790" s="1" t="s">
        <v>4480</v>
      </c>
      <c r="N790" s="1" t="s">
        <v>4482</v>
      </c>
      <c r="P790" s="1" t="s">
        <v>4483</v>
      </c>
      <c r="Q790" s="1" t="s">
        <v>24</v>
      </c>
      <c r="R790" s="1" t="s">
        <v>12656</v>
      </c>
      <c r="S790" s="1">
        <v>0</v>
      </c>
      <c r="T790" s="3">
        <v>7499.91</v>
      </c>
      <c r="U790" s="1">
        <v>0</v>
      </c>
      <c r="V790" s="1">
        <v>0</v>
      </c>
      <c r="W790" s="1">
        <v>0</v>
      </c>
      <c r="X790" s="1">
        <v>0</v>
      </c>
    </row>
    <row r="791" spans="1:25">
      <c r="A791" s="1" t="s">
        <v>4484</v>
      </c>
      <c r="B791" s="1" t="s">
        <v>4275</v>
      </c>
      <c r="C791" s="1" t="s">
        <v>4486</v>
      </c>
      <c r="D791" s="1" t="str">
        <f t="shared" si="24"/>
        <v>20155 MILANO (MI)</v>
      </c>
      <c r="E791" s="1">
        <v>20155</v>
      </c>
      <c r="F791" s="1" t="s">
        <v>102</v>
      </c>
      <c r="G791" s="1" t="s">
        <v>12654</v>
      </c>
      <c r="H791" s="1" t="s">
        <v>12665</v>
      </c>
      <c r="I791" s="1">
        <v>3818870150</v>
      </c>
      <c r="J791" s="5" t="str">
        <f t="shared" si="25"/>
        <v>03818870150</v>
      </c>
      <c r="K791" s="1" t="s">
        <v>12659</v>
      </c>
      <c r="L791" s="1" t="s">
        <v>12660</v>
      </c>
      <c r="M791" s="1" t="s">
        <v>4485</v>
      </c>
      <c r="N791" s="1" t="s">
        <v>4278</v>
      </c>
      <c r="P791" s="1" t="s">
        <v>4279</v>
      </c>
      <c r="Q791" s="1" t="s">
        <v>24</v>
      </c>
      <c r="R791" s="1" t="s">
        <v>12656</v>
      </c>
      <c r="S791" s="1">
        <v>0</v>
      </c>
      <c r="T791" s="1">
        <v>-761.63</v>
      </c>
      <c r="U791" s="1">
        <v>0</v>
      </c>
      <c r="V791" s="1">
        <v>0</v>
      </c>
      <c r="W791" s="3">
        <v>2415.36</v>
      </c>
      <c r="X791" s="1">
        <v>0</v>
      </c>
    </row>
    <row r="792" spans="1:25">
      <c r="A792" s="1" t="s">
        <v>4487</v>
      </c>
      <c r="B792" s="1" t="s">
        <v>4488</v>
      </c>
      <c r="C792" s="1" t="s">
        <v>4490</v>
      </c>
      <c r="D792" s="1" t="str">
        <f t="shared" si="24"/>
        <v>29122 PIACENZA (PC)</v>
      </c>
      <c r="E792" s="1">
        <v>29122</v>
      </c>
      <c r="F792" s="1" t="s">
        <v>1368</v>
      </c>
      <c r="G792" s="1" t="s">
        <v>12725</v>
      </c>
      <c r="H792" s="1" t="s">
        <v>12726</v>
      </c>
      <c r="I792" s="1">
        <v>1449460334</v>
      </c>
      <c r="J792" s="5" t="str">
        <f t="shared" si="25"/>
        <v>01449460334</v>
      </c>
      <c r="K792" s="1" t="s">
        <v>12659</v>
      </c>
      <c r="L792" s="1" t="s">
        <v>12676</v>
      </c>
      <c r="M792" s="1" t="s">
        <v>4489</v>
      </c>
      <c r="N792" s="1" t="s">
        <v>4491</v>
      </c>
      <c r="P792" s="1" t="s">
        <v>4492</v>
      </c>
      <c r="Q792" s="1" t="s">
        <v>24</v>
      </c>
      <c r="R792" s="1" t="s">
        <v>12656</v>
      </c>
      <c r="S792" s="1">
        <v>0</v>
      </c>
      <c r="T792" s="3">
        <v>15610.48</v>
      </c>
      <c r="U792" s="1">
        <v>0</v>
      </c>
      <c r="V792" s="1">
        <v>0</v>
      </c>
      <c r="W792" s="1">
        <v>0</v>
      </c>
      <c r="X792" s="1">
        <v>0</v>
      </c>
    </row>
    <row r="793" spans="1:25">
      <c r="A793" s="1" t="s">
        <v>4493</v>
      </c>
      <c r="B793" s="1" t="s">
        <v>4494</v>
      </c>
      <c r="C793" s="1" t="s">
        <v>4496</v>
      </c>
      <c r="D793" s="1" t="str">
        <f t="shared" si="24"/>
        <v>29100 PIACENZA (PC)</v>
      </c>
      <c r="E793" s="1">
        <v>29100</v>
      </c>
      <c r="F793" s="1" t="s">
        <v>1368</v>
      </c>
      <c r="G793" s="1" t="s">
        <v>12725</v>
      </c>
      <c r="H793" s="1" t="s">
        <v>12726</v>
      </c>
      <c r="I793" s="1">
        <v>1086220330</v>
      </c>
      <c r="J793" s="5" t="str">
        <f t="shared" si="25"/>
        <v>01086220330</v>
      </c>
      <c r="K793" s="1" t="s">
        <v>12659</v>
      </c>
      <c r="L793" s="1" t="s">
        <v>12676</v>
      </c>
      <c r="M793" s="1" t="s">
        <v>4495</v>
      </c>
      <c r="N793" s="1" t="s">
        <v>4497</v>
      </c>
      <c r="P793" s="1" t="s">
        <v>12817</v>
      </c>
      <c r="Q793" s="1" t="s">
        <v>24</v>
      </c>
      <c r="R793" s="1" t="s">
        <v>12656</v>
      </c>
      <c r="S793" s="1">
        <v>0</v>
      </c>
      <c r="T793" s="3">
        <v>7818.82</v>
      </c>
      <c r="U793" s="1">
        <v>0</v>
      </c>
      <c r="V793" s="1">
        <v>0</v>
      </c>
      <c r="W793" s="1">
        <v>0</v>
      </c>
      <c r="X793" s="1">
        <v>0</v>
      </c>
    </row>
    <row r="794" spans="1:25">
      <c r="A794" s="1" t="s">
        <v>4498</v>
      </c>
      <c r="B794" s="1" t="s">
        <v>4499</v>
      </c>
      <c r="C794" s="1" t="s">
        <v>4501</v>
      </c>
      <c r="D794" s="1" t="str">
        <f t="shared" si="24"/>
        <v>83100 AVELLINO (AV)</v>
      </c>
      <c r="E794" s="1">
        <v>83100</v>
      </c>
      <c r="F794" s="1" t="s">
        <v>4502</v>
      </c>
      <c r="G794" s="1" t="s">
        <v>12781</v>
      </c>
      <c r="H794" s="1" t="s">
        <v>12782</v>
      </c>
      <c r="I794" s="1">
        <v>2031300649</v>
      </c>
      <c r="J794" s="5" t="str">
        <f t="shared" si="25"/>
        <v>02031300649</v>
      </c>
      <c r="K794" s="1" t="s">
        <v>12698</v>
      </c>
      <c r="L794" s="1" t="s">
        <v>12676</v>
      </c>
      <c r="M794" s="1" t="s">
        <v>4500</v>
      </c>
      <c r="N794" s="1" t="s">
        <v>4503</v>
      </c>
      <c r="P794" s="1" t="s">
        <v>4504</v>
      </c>
      <c r="Q794" s="1" t="s">
        <v>24</v>
      </c>
      <c r="R794" s="1" t="s">
        <v>12656</v>
      </c>
      <c r="S794" s="1">
        <v>0</v>
      </c>
      <c r="T794" s="1">
        <v>796.04</v>
      </c>
      <c r="U794" s="1">
        <v>0</v>
      </c>
      <c r="V794" s="1">
        <v>0</v>
      </c>
      <c r="W794" s="1">
        <v>0</v>
      </c>
      <c r="X794" s="1">
        <v>0</v>
      </c>
    </row>
    <row r="795" spans="1:25">
      <c r="A795" s="1" t="s">
        <v>4505</v>
      </c>
      <c r="B795" s="1" t="s">
        <v>4506</v>
      </c>
      <c r="C795" s="1" t="s">
        <v>4508</v>
      </c>
      <c r="D795" s="1" t="str">
        <f t="shared" si="24"/>
        <v>02-820 WARSZAWA ()</v>
      </c>
      <c r="E795" s="1" t="s">
        <v>4509</v>
      </c>
      <c r="F795" s="1" t="s">
        <v>23</v>
      </c>
      <c r="H795" s="1" t="s">
        <v>12655</v>
      </c>
      <c r="I795" s="1" t="s">
        <v>11607</v>
      </c>
      <c r="J795" s="5" t="str">
        <f t="shared" si="25"/>
        <v>0PL9512008475</v>
      </c>
      <c r="K795" s="1" t="s">
        <v>27</v>
      </c>
      <c r="L795" s="1" t="s">
        <v>1829</v>
      </c>
      <c r="M795" s="1" t="s">
        <v>4507</v>
      </c>
      <c r="Q795" s="1" t="s">
        <v>24</v>
      </c>
      <c r="R795" s="1" t="s">
        <v>12656</v>
      </c>
      <c r="S795" s="1">
        <v>0</v>
      </c>
      <c r="T795" s="3">
        <v>8319.6</v>
      </c>
      <c r="U795" s="1">
        <v>0</v>
      </c>
      <c r="V795" s="1">
        <v>0</v>
      </c>
      <c r="W795" s="1">
        <v>0</v>
      </c>
      <c r="X795" s="1">
        <v>0</v>
      </c>
    </row>
    <row r="796" spans="1:25">
      <c r="A796" s="1" t="s">
        <v>4510</v>
      </c>
      <c r="B796" s="1" t="s">
        <v>4506</v>
      </c>
      <c r="C796" s="1" t="s">
        <v>4512</v>
      </c>
      <c r="D796" s="1" t="str">
        <f t="shared" si="24"/>
        <v>07-300 OSTROW MAZOWIECKA ()</v>
      </c>
      <c r="E796" s="1" t="s">
        <v>4513</v>
      </c>
      <c r="F796" s="1" t="s">
        <v>4514</v>
      </c>
      <c r="H796" s="1" t="s">
        <v>12655</v>
      </c>
      <c r="I796" s="1" t="s">
        <v>11607</v>
      </c>
      <c r="J796" s="5" t="str">
        <f t="shared" si="25"/>
        <v>0PL9512008475</v>
      </c>
      <c r="K796" s="1" t="s">
        <v>27</v>
      </c>
      <c r="L796" s="1" t="s">
        <v>1829</v>
      </c>
      <c r="M796" s="1" t="s">
        <v>4511</v>
      </c>
      <c r="Q796" s="1" t="s">
        <v>24</v>
      </c>
      <c r="R796" s="1" t="s">
        <v>12656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</row>
    <row r="797" spans="1:25">
      <c r="A797" s="1" t="s">
        <v>4515</v>
      </c>
      <c r="B797" s="1" t="s">
        <v>4516</v>
      </c>
      <c r="C797" s="1" t="s">
        <v>4518</v>
      </c>
      <c r="D797" s="1" t="str">
        <f t="shared" si="24"/>
        <v>28100 NOVARA (NO)</v>
      </c>
      <c r="E797" s="1">
        <v>28100</v>
      </c>
      <c r="F797" s="1" t="s">
        <v>1626</v>
      </c>
      <c r="G797" s="1" t="s">
        <v>12682</v>
      </c>
      <c r="H797" s="1" t="s">
        <v>12658</v>
      </c>
      <c r="I797" s="1">
        <v>1121390031</v>
      </c>
      <c r="J797" s="5" t="str">
        <f t="shared" si="25"/>
        <v>01121390031</v>
      </c>
      <c r="K797" s="1" t="s">
        <v>12659</v>
      </c>
      <c r="L797" s="1" t="s">
        <v>12660</v>
      </c>
      <c r="M797" s="1" t="s">
        <v>4517</v>
      </c>
      <c r="N797" s="1" t="s">
        <v>4519</v>
      </c>
      <c r="P797" s="1" t="s">
        <v>4520</v>
      </c>
      <c r="Q797" s="1" t="s">
        <v>24</v>
      </c>
      <c r="R797" s="1" t="s">
        <v>12656</v>
      </c>
      <c r="S797" s="1">
        <v>0</v>
      </c>
      <c r="T797" s="3">
        <v>287994.62</v>
      </c>
      <c r="U797" s="1">
        <v>143.9</v>
      </c>
      <c r="V797" s="1">
        <v>143.9</v>
      </c>
      <c r="W797" s="1">
        <v>143.9</v>
      </c>
      <c r="X797" s="1">
        <v>143.9</v>
      </c>
    </row>
    <row r="798" spans="1:25">
      <c r="A798" s="1" t="s">
        <v>4521</v>
      </c>
      <c r="B798" s="1" t="s">
        <v>1390</v>
      </c>
      <c r="C798" s="1" t="s">
        <v>4523</v>
      </c>
      <c r="D798" s="1" t="str">
        <f t="shared" si="24"/>
        <v>22073 FINO MORNASCO (CO)</v>
      </c>
      <c r="E798" s="1">
        <v>22073</v>
      </c>
      <c r="F798" s="1" t="s">
        <v>1393</v>
      </c>
      <c r="G798" s="1" t="s">
        <v>12657</v>
      </c>
      <c r="H798" s="1" t="s">
        <v>12658</v>
      </c>
      <c r="I798" s="1">
        <v>2888410798</v>
      </c>
      <c r="J798" s="5" t="str">
        <f t="shared" si="25"/>
        <v>02888410798</v>
      </c>
      <c r="K798" s="1" t="s">
        <v>27</v>
      </c>
      <c r="L798" s="1" t="s">
        <v>44</v>
      </c>
      <c r="M798" s="1" t="s">
        <v>4522</v>
      </c>
      <c r="N798" s="1" t="s">
        <v>4524</v>
      </c>
      <c r="Q798" s="1" t="s">
        <v>24</v>
      </c>
      <c r="R798" s="1" t="s">
        <v>12656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227</v>
      </c>
    </row>
    <row r="799" spans="1:25">
      <c r="A799" s="1" t="s">
        <v>4525</v>
      </c>
      <c r="B799" s="1" t="s">
        <v>1957</v>
      </c>
      <c r="C799" s="1" t="s">
        <v>3679</v>
      </c>
      <c r="D799" s="1" t="str">
        <f t="shared" si="24"/>
        <v>35020 MASERA' DI PADOVA (PD)</v>
      </c>
      <c r="E799" s="1">
        <v>35020</v>
      </c>
      <c r="F799" s="1" t="s">
        <v>3680</v>
      </c>
      <c r="G799" s="1" t="s">
        <v>12690</v>
      </c>
      <c r="H799" s="1" t="s">
        <v>12739</v>
      </c>
      <c r="I799" s="1">
        <v>3763910282</v>
      </c>
      <c r="J799" s="5" t="str">
        <f t="shared" si="25"/>
        <v>03763910282</v>
      </c>
      <c r="K799" s="1" t="s">
        <v>27</v>
      </c>
      <c r="L799" s="1" t="s">
        <v>44</v>
      </c>
      <c r="M799" s="1" t="s">
        <v>4526</v>
      </c>
      <c r="Q799" s="1" t="s">
        <v>24</v>
      </c>
      <c r="R799" s="1" t="s">
        <v>12656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316</v>
      </c>
    </row>
    <row r="800" spans="1:25">
      <c r="A800" s="1" t="s">
        <v>4527</v>
      </c>
      <c r="B800" s="1" t="s">
        <v>4528</v>
      </c>
      <c r="C800" s="1" t="s">
        <v>173</v>
      </c>
      <c r="D800" s="1" t="str">
        <f t="shared" si="24"/>
        <v>20022 CASTANO PRIMO (MI)</v>
      </c>
      <c r="E800" s="1">
        <v>20022</v>
      </c>
      <c r="F800" s="1" t="s">
        <v>174</v>
      </c>
      <c r="G800" s="1" t="s">
        <v>12654</v>
      </c>
      <c r="H800" s="1" t="s">
        <v>12658</v>
      </c>
      <c r="I800" s="1">
        <v>7594470960</v>
      </c>
      <c r="J800" s="5" t="str">
        <f t="shared" si="25"/>
        <v>07594470960</v>
      </c>
      <c r="K800" s="1" t="s">
        <v>12659</v>
      </c>
      <c r="L800" s="1" t="s">
        <v>12660</v>
      </c>
      <c r="M800" s="1" t="s">
        <v>4529</v>
      </c>
      <c r="N800" s="1" t="s">
        <v>175</v>
      </c>
      <c r="P800" s="1" t="s">
        <v>4530</v>
      </c>
      <c r="Q800" s="1" t="s">
        <v>24</v>
      </c>
      <c r="R800" s="1" t="s">
        <v>12656</v>
      </c>
      <c r="S800" s="1">
        <v>0</v>
      </c>
      <c r="T800" s="3">
        <v>367989.32</v>
      </c>
      <c r="U800" s="1">
        <v>-328.74</v>
      </c>
      <c r="V800" s="1">
        <v>-328.74</v>
      </c>
      <c r="W800" s="1">
        <v>-328.74</v>
      </c>
      <c r="X800" s="1">
        <v>-328.74</v>
      </c>
    </row>
    <row r="801" spans="1:25">
      <c r="A801" s="1" t="s">
        <v>4531</v>
      </c>
      <c r="B801" s="1" t="s">
        <v>4532</v>
      </c>
      <c r="C801" s="1" t="s">
        <v>4534</v>
      </c>
      <c r="D801" s="1" t="str">
        <f t="shared" si="24"/>
        <v>53036 STAGGIA SENESE - POGGIBONSI (SI)</v>
      </c>
      <c r="E801" s="1">
        <v>53036</v>
      </c>
      <c r="F801" s="1" t="s">
        <v>4535</v>
      </c>
      <c r="G801" s="1" t="s">
        <v>12712</v>
      </c>
      <c r="H801" s="1" t="s">
        <v>12713</v>
      </c>
      <c r="I801" s="1">
        <v>1325670527</v>
      </c>
      <c r="J801" s="5" t="str">
        <f t="shared" si="25"/>
        <v>01325670527</v>
      </c>
      <c r="K801" s="1" t="s">
        <v>27</v>
      </c>
      <c r="L801" s="1" t="s">
        <v>44</v>
      </c>
      <c r="M801" s="1" t="s">
        <v>4533</v>
      </c>
      <c r="N801" s="1" t="s">
        <v>4536</v>
      </c>
      <c r="O801" s="1" t="s">
        <v>4537</v>
      </c>
      <c r="P801" s="1" t="s">
        <v>4538</v>
      </c>
      <c r="Q801" s="1" t="s">
        <v>24</v>
      </c>
      <c r="R801" s="1" t="s">
        <v>12656</v>
      </c>
      <c r="S801" s="1">
        <v>0</v>
      </c>
      <c r="T801" s="3">
        <v>11564.97</v>
      </c>
      <c r="U801" s="3">
        <v>6284.3</v>
      </c>
      <c r="V801" s="3">
        <v>6284.3</v>
      </c>
      <c r="W801" s="3">
        <v>6284.3</v>
      </c>
      <c r="X801" s="3">
        <v>6284.3</v>
      </c>
    </row>
    <row r="802" spans="1:25">
      <c r="A802" s="1" t="s">
        <v>4539</v>
      </c>
      <c r="B802" s="1" t="s">
        <v>4532</v>
      </c>
      <c r="C802" s="1" t="s">
        <v>4541</v>
      </c>
      <c r="D802" s="1" t="str">
        <f t="shared" si="24"/>
        <v>50021 BARBERINO VAL D'ELSA (FI)</v>
      </c>
      <c r="E802" s="1">
        <v>50021</v>
      </c>
      <c r="F802" s="1" t="s">
        <v>4542</v>
      </c>
      <c r="G802" s="1" t="s">
        <v>12773</v>
      </c>
      <c r="H802" s="1" t="s">
        <v>12713</v>
      </c>
      <c r="I802" s="1">
        <v>1325670527</v>
      </c>
      <c r="J802" s="5" t="str">
        <f t="shared" si="25"/>
        <v>01325670527</v>
      </c>
      <c r="K802" s="1" t="s">
        <v>27</v>
      </c>
      <c r="L802" s="1" t="s">
        <v>44</v>
      </c>
      <c r="M802" s="1" t="s">
        <v>4540</v>
      </c>
      <c r="N802" s="1" t="s">
        <v>4543</v>
      </c>
      <c r="Q802" s="1" t="s">
        <v>24</v>
      </c>
      <c r="R802" s="1" t="s">
        <v>12656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</row>
    <row r="803" spans="1:25">
      <c r="A803" s="1" t="s">
        <v>4544</v>
      </c>
      <c r="B803" s="1" t="s">
        <v>4545</v>
      </c>
      <c r="C803" s="1" t="s">
        <v>4547</v>
      </c>
      <c r="D803" s="1" t="str">
        <f t="shared" si="24"/>
        <v>10139 TORINO (TO)</v>
      </c>
      <c r="E803" s="1">
        <v>10139</v>
      </c>
      <c r="F803" s="1" t="s">
        <v>466</v>
      </c>
      <c r="G803" s="1" t="s">
        <v>12692</v>
      </c>
      <c r="H803" s="1" t="s">
        <v>12734</v>
      </c>
      <c r="I803" s="1">
        <v>1569200205</v>
      </c>
      <c r="J803" s="5" t="str">
        <f t="shared" si="25"/>
        <v>01569200205</v>
      </c>
      <c r="K803" s="1" t="s">
        <v>27</v>
      </c>
      <c r="L803" s="1" t="s">
        <v>44</v>
      </c>
      <c r="M803" s="1" t="s">
        <v>4546</v>
      </c>
      <c r="N803" s="1" t="s">
        <v>4548</v>
      </c>
      <c r="P803" s="1" t="s">
        <v>4549</v>
      </c>
      <c r="Q803" s="1" t="s">
        <v>24</v>
      </c>
      <c r="R803" s="1" t="s">
        <v>12656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</row>
    <row r="804" spans="1:25">
      <c r="A804" s="1" t="s">
        <v>4550</v>
      </c>
      <c r="B804" s="1" t="s">
        <v>4551</v>
      </c>
      <c r="C804" s="1" t="s">
        <v>4553</v>
      </c>
      <c r="D804" s="1" t="str">
        <f t="shared" si="24"/>
        <v>27029 VIGEVANO (PV)</v>
      </c>
      <c r="E804" s="1">
        <v>27029</v>
      </c>
      <c r="F804" s="1" t="s">
        <v>523</v>
      </c>
      <c r="G804" s="1" t="s">
        <v>12680</v>
      </c>
      <c r="H804" s="1" t="s">
        <v>12658</v>
      </c>
      <c r="I804" s="1">
        <v>1624300180</v>
      </c>
      <c r="J804" s="5" t="str">
        <f t="shared" si="25"/>
        <v>01624300180</v>
      </c>
      <c r="K804" s="1" t="s">
        <v>27</v>
      </c>
      <c r="L804" s="1" t="s">
        <v>44</v>
      </c>
      <c r="M804" s="1" t="s">
        <v>4552</v>
      </c>
      <c r="N804" s="1" t="s">
        <v>4554</v>
      </c>
      <c r="P804" s="1" t="s">
        <v>4555</v>
      </c>
      <c r="Q804" s="1" t="s">
        <v>24</v>
      </c>
      <c r="R804" s="1" t="s">
        <v>12656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</row>
    <row r="805" spans="1:25">
      <c r="A805" s="1" t="s">
        <v>4556</v>
      </c>
      <c r="B805" s="1" t="s">
        <v>4557</v>
      </c>
      <c r="C805" s="1" t="s">
        <v>4559</v>
      </c>
      <c r="D805" s="1" t="str">
        <f t="shared" si="24"/>
        <v>57121 LIVORNO (LI)</v>
      </c>
      <c r="E805" s="1">
        <v>57121</v>
      </c>
      <c r="F805" s="1" t="s">
        <v>2717</v>
      </c>
      <c r="G805" s="1" t="s">
        <v>12774</v>
      </c>
      <c r="H805" s="1" t="s">
        <v>12713</v>
      </c>
      <c r="I805" s="1">
        <v>131740490</v>
      </c>
      <c r="J805" s="5" t="str">
        <f t="shared" si="25"/>
        <v>0131740490</v>
      </c>
      <c r="K805" s="1" t="s">
        <v>27</v>
      </c>
      <c r="L805" s="1" t="s">
        <v>28</v>
      </c>
      <c r="M805" s="1" t="s">
        <v>4558</v>
      </c>
      <c r="N805" s="1" t="s">
        <v>4560</v>
      </c>
      <c r="P805" s="1" t="s">
        <v>4561</v>
      </c>
      <c r="Q805" s="1" t="s">
        <v>24</v>
      </c>
      <c r="R805" s="1" t="s">
        <v>12656</v>
      </c>
      <c r="S805" s="1">
        <v>0</v>
      </c>
      <c r="T805" s="3">
        <v>8023.26</v>
      </c>
      <c r="U805" s="1">
        <v>0</v>
      </c>
      <c r="V805" s="1">
        <v>0</v>
      </c>
      <c r="W805" s="1">
        <v>0</v>
      </c>
      <c r="X805" s="1">
        <v>0</v>
      </c>
    </row>
    <row r="806" spans="1:25">
      <c r="A806" s="1" t="s">
        <v>4562</v>
      </c>
      <c r="B806" s="1" t="s">
        <v>4563</v>
      </c>
      <c r="C806" s="1" t="s">
        <v>4565</v>
      </c>
      <c r="D806" s="1" t="str">
        <f t="shared" si="24"/>
        <v>50144 FIRENZE (FI)</v>
      </c>
      <c r="E806" s="1">
        <v>50144</v>
      </c>
      <c r="F806" s="1" t="s">
        <v>3061</v>
      </c>
      <c r="G806" s="1" t="s">
        <v>12773</v>
      </c>
      <c r="H806" s="1" t="s">
        <v>12704</v>
      </c>
      <c r="I806" s="1">
        <v>3411470481</v>
      </c>
      <c r="J806" s="5" t="str">
        <f t="shared" si="25"/>
        <v>03411470481</v>
      </c>
      <c r="K806" s="1" t="s">
        <v>12698</v>
      </c>
      <c r="L806" s="1" t="s">
        <v>12676</v>
      </c>
      <c r="M806" s="1" t="s">
        <v>4564</v>
      </c>
      <c r="N806" s="1" t="s">
        <v>4566</v>
      </c>
      <c r="P806" s="1" t="s">
        <v>4567</v>
      </c>
      <c r="Q806" s="1" t="s">
        <v>24</v>
      </c>
      <c r="R806" s="1" t="s">
        <v>12656</v>
      </c>
      <c r="S806" s="1">
        <v>0</v>
      </c>
      <c r="T806" s="3">
        <v>1711.14</v>
      </c>
      <c r="U806" s="1">
        <v>0</v>
      </c>
      <c r="V806" s="1">
        <v>0</v>
      </c>
      <c r="W806" s="1">
        <v>0</v>
      </c>
      <c r="X806" s="1">
        <v>0</v>
      </c>
    </row>
    <row r="807" spans="1:25">
      <c r="A807" s="1" t="s">
        <v>4568</v>
      </c>
      <c r="B807" s="1" t="s">
        <v>4569</v>
      </c>
      <c r="C807" s="1" t="s">
        <v>4571</v>
      </c>
      <c r="D807" s="1" t="str">
        <f t="shared" si="24"/>
        <v>59100 PRATO (PO)</v>
      </c>
      <c r="E807" s="1">
        <v>59100</v>
      </c>
      <c r="F807" s="1" t="s">
        <v>987</v>
      </c>
      <c r="G807" s="1" t="s">
        <v>12714</v>
      </c>
      <c r="H807" s="1" t="s">
        <v>12704</v>
      </c>
      <c r="I807" s="1">
        <v>66580978</v>
      </c>
      <c r="J807" s="5" t="str">
        <f t="shared" si="25"/>
        <v>066580978</v>
      </c>
      <c r="K807" s="1" t="s">
        <v>12698</v>
      </c>
      <c r="L807" s="1" t="s">
        <v>12676</v>
      </c>
      <c r="M807" s="1" t="s">
        <v>4570</v>
      </c>
      <c r="N807" s="1" t="s">
        <v>4572</v>
      </c>
      <c r="P807" s="1" t="s">
        <v>4573</v>
      </c>
      <c r="Q807" s="1" t="s">
        <v>24</v>
      </c>
      <c r="R807" s="1" t="s">
        <v>12656</v>
      </c>
      <c r="S807" s="1">
        <v>0</v>
      </c>
      <c r="T807" s="3">
        <v>36718.29</v>
      </c>
      <c r="U807" s="1">
        <v>0</v>
      </c>
      <c r="V807" s="1">
        <v>0</v>
      </c>
      <c r="W807" s="1">
        <v>0</v>
      </c>
      <c r="X807" s="1">
        <v>0</v>
      </c>
    </row>
    <row r="808" spans="1:25">
      <c r="A808" s="1" t="s">
        <v>4574</v>
      </c>
      <c r="B808" s="1" t="s">
        <v>4575</v>
      </c>
      <c r="C808" s="1" t="s">
        <v>4577</v>
      </c>
      <c r="D808" s="1" t="str">
        <f t="shared" si="24"/>
        <v>29011 BORGONOVO VAL TIDONE (PC)</v>
      </c>
      <c r="E808" s="1">
        <v>29011</v>
      </c>
      <c r="F808" s="1" t="s">
        <v>4578</v>
      </c>
      <c r="G808" s="1" t="s">
        <v>12725</v>
      </c>
      <c r="H808" s="1" t="s">
        <v>12726</v>
      </c>
      <c r="I808" s="1">
        <v>66990334</v>
      </c>
      <c r="J808" s="5" t="str">
        <f t="shared" si="25"/>
        <v>066990334</v>
      </c>
      <c r="K808" s="1" t="s">
        <v>27</v>
      </c>
      <c r="L808" s="1" t="s">
        <v>44</v>
      </c>
      <c r="M808" s="1" t="s">
        <v>4576</v>
      </c>
      <c r="N808" s="1" t="s">
        <v>4579</v>
      </c>
      <c r="P808" s="1" t="s">
        <v>4580</v>
      </c>
      <c r="Q808" s="1" t="s">
        <v>24</v>
      </c>
      <c r="R808" s="1" t="s">
        <v>12656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</row>
    <row r="809" spans="1:25">
      <c r="A809" s="1" t="s">
        <v>4581</v>
      </c>
      <c r="B809" s="1" t="s">
        <v>3779</v>
      </c>
      <c r="C809" s="1" t="s">
        <v>3786</v>
      </c>
      <c r="D809" s="1" t="str">
        <f t="shared" si="24"/>
        <v>36071 ARZIGNANO (VI)</v>
      </c>
      <c r="E809" s="1">
        <v>36071</v>
      </c>
      <c r="F809" s="1" t="s">
        <v>2069</v>
      </c>
      <c r="G809" s="1" t="s">
        <v>12740</v>
      </c>
      <c r="H809" s="1" t="s">
        <v>12655</v>
      </c>
      <c r="I809" s="1">
        <v>3107840245</v>
      </c>
      <c r="J809" s="5" t="str">
        <f t="shared" si="25"/>
        <v>03107840245</v>
      </c>
      <c r="K809" s="1" t="s">
        <v>27</v>
      </c>
      <c r="L809" s="1" t="s">
        <v>44</v>
      </c>
      <c r="M809" s="1" t="s">
        <v>4582</v>
      </c>
      <c r="N809" s="1" t="s">
        <v>4583</v>
      </c>
      <c r="P809" s="1" t="s">
        <v>4584</v>
      </c>
      <c r="Q809" s="1" t="s">
        <v>24</v>
      </c>
      <c r="R809" s="1" t="s">
        <v>12656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</row>
    <row r="810" spans="1:25">
      <c r="A810" s="1" t="s">
        <v>4585</v>
      </c>
      <c r="B810" s="1" t="s">
        <v>4586</v>
      </c>
      <c r="C810" s="1" t="s">
        <v>4588</v>
      </c>
      <c r="D810" s="1" t="str">
        <f t="shared" si="24"/>
        <v>64100 TERAMO (TE)</v>
      </c>
      <c r="E810" s="1">
        <v>64100</v>
      </c>
      <c r="F810" s="1" t="s">
        <v>4589</v>
      </c>
      <c r="G810" s="1" t="s">
        <v>12702</v>
      </c>
      <c r="H810" s="1" t="s">
        <v>12655</v>
      </c>
      <c r="I810" s="1">
        <v>1522470671</v>
      </c>
      <c r="J810" s="5" t="str">
        <f t="shared" si="25"/>
        <v>01522470671</v>
      </c>
      <c r="K810" s="1" t="s">
        <v>27</v>
      </c>
      <c r="L810" s="1" t="s">
        <v>394</v>
      </c>
      <c r="M810" s="1" t="s">
        <v>4587</v>
      </c>
      <c r="N810" s="1" t="s">
        <v>4590</v>
      </c>
      <c r="P810" s="1" t="s">
        <v>4591</v>
      </c>
      <c r="Q810" s="1" t="s">
        <v>24</v>
      </c>
      <c r="R810" s="1" t="s">
        <v>12656</v>
      </c>
      <c r="S810" s="1">
        <v>0</v>
      </c>
      <c r="T810" s="3">
        <v>1972.04</v>
      </c>
      <c r="U810" s="1">
        <v>0</v>
      </c>
      <c r="V810" s="1">
        <v>0</v>
      </c>
      <c r="W810" s="1">
        <v>0</v>
      </c>
      <c r="X810" s="1">
        <v>0</v>
      </c>
    </row>
    <row r="811" spans="1:25">
      <c r="A811" s="1" t="s">
        <v>4592</v>
      </c>
      <c r="B811" s="1" t="s">
        <v>4586</v>
      </c>
      <c r="C811" s="1" t="s">
        <v>4594</v>
      </c>
      <c r="D811" s="1" t="str">
        <f t="shared" si="24"/>
        <v>64021 COLLARENESCO GIULIANOVA (TE)</v>
      </c>
      <c r="E811" s="1">
        <v>64021</v>
      </c>
      <c r="F811" s="1" t="s">
        <v>4595</v>
      </c>
      <c r="G811" s="1" t="s">
        <v>12702</v>
      </c>
      <c r="H811" s="1" t="s">
        <v>12655</v>
      </c>
      <c r="I811" s="1">
        <v>1522470671</v>
      </c>
      <c r="J811" s="5" t="str">
        <f t="shared" si="25"/>
        <v>01522470671</v>
      </c>
      <c r="K811" s="1" t="s">
        <v>27</v>
      </c>
      <c r="L811" s="1" t="s">
        <v>394</v>
      </c>
      <c r="M811" s="1" t="s">
        <v>4593</v>
      </c>
      <c r="N811" s="1" t="s">
        <v>4596</v>
      </c>
      <c r="P811" s="1" t="s">
        <v>4591</v>
      </c>
      <c r="Q811" s="1" t="s">
        <v>24</v>
      </c>
      <c r="R811" s="1" t="s">
        <v>12656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</row>
    <row r="812" spans="1:25">
      <c r="A812" s="1" t="s">
        <v>4597</v>
      </c>
      <c r="B812" s="1" t="s">
        <v>2259</v>
      </c>
      <c r="C812" s="1" t="s">
        <v>3719</v>
      </c>
      <c r="D812" s="1" t="str">
        <f t="shared" si="24"/>
        <v>123 ROMA (RM)</v>
      </c>
      <c r="E812" s="1">
        <v>123</v>
      </c>
      <c r="F812" s="1" t="s">
        <v>911</v>
      </c>
      <c r="G812" s="1" t="s">
        <v>12711</v>
      </c>
      <c r="H812" s="1" t="s">
        <v>12655</v>
      </c>
      <c r="I812" s="1">
        <v>3687620405</v>
      </c>
      <c r="J812" s="5" t="str">
        <f t="shared" si="25"/>
        <v>03687620405</v>
      </c>
      <c r="K812" s="1" t="s">
        <v>27</v>
      </c>
      <c r="L812" s="1" t="s">
        <v>44</v>
      </c>
      <c r="M812" s="1" t="s">
        <v>4598</v>
      </c>
      <c r="N812" s="1" t="s">
        <v>4599</v>
      </c>
      <c r="Q812" s="1" t="s">
        <v>24</v>
      </c>
      <c r="R812" s="1" t="s">
        <v>12656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366</v>
      </c>
    </row>
    <row r="813" spans="1:25">
      <c r="A813" s="1" t="s">
        <v>4600</v>
      </c>
      <c r="B813" s="1" t="s">
        <v>4601</v>
      </c>
      <c r="C813" s="1" t="s">
        <v>4603</v>
      </c>
      <c r="D813" s="1" t="str">
        <f t="shared" si="24"/>
        <v>26866 SANT'ANGELO LODIGIANO (LO)</v>
      </c>
      <c r="E813" s="1">
        <v>26866</v>
      </c>
      <c r="F813" s="1" t="s">
        <v>306</v>
      </c>
      <c r="G813" s="1" t="s">
        <v>12687</v>
      </c>
      <c r="H813" s="1" t="s">
        <v>12658</v>
      </c>
      <c r="I813" s="1">
        <v>1534390156</v>
      </c>
      <c r="J813" s="5" t="str">
        <f t="shared" si="25"/>
        <v>01534390156</v>
      </c>
      <c r="K813" s="1" t="s">
        <v>27</v>
      </c>
      <c r="L813" s="1" t="s">
        <v>28</v>
      </c>
      <c r="M813" s="1" t="s">
        <v>4602</v>
      </c>
      <c r="N813" s="1" t="s">
        <v>4604</v>
      </c>
      <c r="P813" s="1" t="s">
        <v>4605</v>
      </c>
      <c r="Q813" s="1" t="s">
        <v>24</v>
      </c>
      <c r="R813" s="1" t="s">
        <v>12656</v>
      </c>
      <c r="S813" s="1">
        <v>0</v>
      </c>
      <c r="T813" s="3">
        <v>34612.910000000003</v>
      </c>
      <c r="U813" s="1">
        <v>0</v>
      </c>
      <c r="V813" s="1">
        <v>0</v>
      </c>
      <c r="W813" s="1">
        <v>0</v>
      </c>
      <c r="X813" s="1">
        <v>0</v>
      </c>
    </row>
    <row r="814" spans="1:25">
      <c r="A814" s="1" t="s">
        <v>4606</v>
      </c>
      <c r="B814" s="1" t="s">
        <v>4607</v>
      </c>
      <c r="C814" s="1" t="s">
        <v>4609</v>
      </c>
      <c r="D814" s="1" t="str">
        <f t="shared" si="24"/>
        <v>15100 ALESSANDRIA (AL)</v>
      </c>
      <c r="E814" s="1">
        <v>15100</v>
      </c>
      <c r="F814" s="1" t="s">
        <v>1713</v>
      </c>
      <c r="G814" s="1" t="s">
        <v>12729</v>
      </c>
      <c r="H814" s="1" t="s">
        <v>12730</v>
      </c>
      <c r="I814" s="1">
        <v>1230930065</v>
      </c>
      <c r="J814" s="5" t="str">
        <f t="shared" si="25"/>
        <v>01230930065</v>
      </c>
      <c r="K814" s="1" t="s">
        <v>27</v>
      </c>
      <c r="L814" s="1" t="s">
        <v>28</v>
      </c>
      <c r="M814" s="1" t="s">
        <v>4608</v>
      </c>
      <c r="N814" s="1" t="s">
        <v>4610</v>
      </c>
      <c r="P814" s="1" t="s">
        <v>4611</v>
      </c>
      <c r="Q814" s="1" t="s">
        <v>24</v>
      </c>
      <c r="R814" s="1" t="s">
        <v>12656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</row>
    <row r="815" spans="1:25">
      <c r="A815" s="1" t="s">
        <v>4612</v>
      </c>
      <c r="B815" s="1" t="s">
        <v>4613</v>
      </c>
      <c r="C815" s="1" t="s">
        <v>4615</v>
      </c>
      <c r="D815" s="1" t="str">
        <f t="shared" si="24"/>
        <v>57127 LIVORNO (LI)</v>
      </c>
      <c r="E815" s="1">
        <v>57127</v>
      </c>
      <c r="F815" s="1" t="s">
        <v>2717</v>
      </c>
      <c r="G815" s="1" t="s">
        <v>12774</v>
      </c>
      <c r="H815" s="1" t="s">
        <v>12713</v>
      </c>
      <c r="I815" s="1">
        <v>1194520498</v>
      </c>
      <c r="J815" s="5" t="str">
        <f t="shared" si="25"/>
        <v>01194520498</v>
      </c>
      <c r="K815" s="1" t="s">
        <v>27</v>
      </c>
      <c r="L815" s="1" t="s">
        <v>44</v>
      </c>
      <c r="M815" s="1" t="s">
        <v>4614</v>
      </c>
      <c r="N815" s="1" t="s">
        <v>4616</v>
      </c>
      <c r="P815" s="1" t="s">
        <v>4617</v>
      </c>
      <c r="Q815" s="1" t="s">
        <v>24</v>
      </c>
      <c r="R815" s="1" t="s">
        <v>12656</v>
      </c>
      <c r="S815" s="1">
        <v>0</v>
      </c>
      <c r="T815" s="3">
        <v>1658.01</v>
      </c>
      <c r="U815" s="1">
        <v>0</v>
      </c>
      <c r="V815" s="1">
        <v>0</v>
      </c>
      <c r="W815" s="1">
        <v>0</v>
      </c>
      <c r="X815" s="1">
        <v>0</v>
      </c>
    </row>
    <row r="816" spans="1:25">
      <c r="A816" s="1" t="s">
        <v>4618</v>
      </c>
      <c r="B816" s="1" t="s">
        <v>4619</v>
      </c>
      <c r="C816" s="1" t="s">
        <v>4621</v>
      </c>
      <c r="D816" s="1" t="str">
        <f t="shared" si="24"/>
        <v>10156 TORINO (TO)</v>
      </c>
      <c r="E816" s="1">
        <v>10156</v>
      </c>
      <c r="F816" s="1" t="s">
        <v>466</v>
      </c>
      <c r="G816" s="1" t="s">
        <v>12692</v>
      </c>
      <c r="H816" s="1" t="s">
        <v>12734</v>
      </c>
      <c r="I816" s="1">
        <v>4411870019</v>
      </c>
      <c r="J816" s="5" t="str">
        <f t="shared" si="25"/>
        <v>04411870019</v>
      </c>
      <c r="K816" s="1" t="s">
        <v>27</v>
      </c>
      <c r="L816" s="1" t="s">
        <v>44</v>
      </c>
      <c r="M816" s="1" t="s">
        <v>4620</v>
      </c>
      <c r="N816" s="1" t="s">
        <v>4622</v>
      </c>
      <c r="P816" s="1" t="s">
        <v>4623</v>
      </c>
      <c r="Q816" s="1" t="s">
        <v>24</v>
      </c>
      <c r="R816" s="1" t="s">
        <v>12656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</row>
    <row r="817" spans="1:24">
      <c r="A817" s="1" t="s">
        <v>4624</v>
      </c>
      <c r="B817" s="1" t="s">
        <v>4625</v>
      </c>
      <c r="C817" s="1" t="s">
        <v>4627</v>
      </c>
      <c r="D817" s="1" t="str">
        <f t="shared" si="24"/>
        <v>52100 AREZZO (AR)</v>
      </c>
      <c r="E817" s="1">
        <v>52100</v>
      </c>
      <c r="F817" s="1" t="s">
        <v>980</v>
      </c>
      <c r="G817" s="1" t="s">
        <v>12703</v>
      </c>
      <c r="H817" s="1" t="s">
        <v>12713</v>
      </c>
      <c r="I817" s="1">
        <v>2086280514</v>
      </c>
      <c r="J817" s="5" t="str">
        <f t="shared" si="25"/>
        <v>02086280514</v>
      </c>
      <c r="K817" s="1" t="s">
        <v>27</v>
      </c>
      <c r="L817" s="1" t="s">
        <v>44</v>
      </c>
      <c r="M817" s="1" t="s">
        <v>4626</v>
      </c>
      <c r="N817" s="1" t="s">
        <v>4628</v>
      </c>
      <c r="P817" s="1" t="s">
        <v>3336</v>
      </c>
      <c r="Q817" s="1" t="s">
        <v>24</v>
      </c>
      <c r="R817" s="1" t="s">
        <v>12656</v>
      </c>
      <c r="S817" s="1">
        <v>0</v>
      </c>
      <c r="T817" s="1">
        <v>301.91000000000003</v>
      </c>
      <c r="U817" s="1">
        <v>0</v>
      </c>
      <c r="V817" s="1">
        <v>0</v>
      </c>
      <c r="W817" s="1">
        <v>0</v>
      </c>
      <c r="X817" s="1">
        <v>0</v>
      </c>
    </row>
    <row r="818" spans="1:24">
      <c r="A818" s="1" t="s">
        <v>4629</v>
      </c>
      <c r="B818" s="1" t="s">
        <v>4630</v>
      </c>
      <c r="C818" s="1" t="s">
        <v>4632</v>
      </c>
      <c r="D818" s="1" t="str">
        <f t="shared" si="24"/>
        <v>50028 TAVARNELLE VAL DI PESA (FI)</v>
      </c>
      <c r="E818" s="1">
        <v>50028</v>
      </c>
      <c r="F818" s="1" t="s">
        <v>4633</v>
      </c>
      <c r="G818" s="1" t="s">
        <v>12773</v>
      </c>
      <c r="H818" s="1" t="s">
        <v>12704</v>
      </c>
      <c r="I818" s="1">
        <v>6161330482</v>
      </c>
      <c r="J818" s="5" t="str">
        <f t="shared" si="25"/>
        <v>06161330482</v>
      </c>
      <c r="K818" s="1" t="s">
        <v>12698</v>
      </c>
      <c r="L818" s="1" t="s">
        <v>12676</v>
      </c>
      <c r="M818" s="1" t="s">
        <v>4631</v>
      </c>
      <c r="N818" s="1" t="s">
        <v>4634</v>
      </c>
      <c r="P818" s="1" t="s">
        <v>4635</v>
      </c>
      <c r="Q818" s="1" t="s">
        <v>24</v>
      </c>
      <c r="R818" s="1" t="s">
        <v>12656</v>
      </c>
      <c r="S818" s="1">
        <v>0</v>
      </c>
      <c r="T818" s="3">
        <v>43593.22</v>
      </c>
      <c r="U818" s="1">
        <v>6.41</v>
      </c>
      <c r="V818" s="1">
        <v>6.41</v>
      </c>
      <c r="W818" s="1">
        <v>6.41</v>
      </c>
      <c r="X818" s="1">
        <v>6.41</v>
      </c>
    </row>
    <row r="819" spans="1:24">
      <c r="A819" s="1" t="s">
        <v>4636</v>
      </c>
      <c r="B819" s="1" t="s">
        <v>4637</v>
      </c>
      <c r="C819" s="1" t="s">
        <v>4639</v>
      </c>
      <c r="D819" s="1" t="str">
        <f t="shared" si="24"/>
        <v>10121 TORINO (TO)</v>
      </c>
      <c r="E819" s="1">
        <v>10121</v>
      </c>
      <c r="F819" s="1" t="s">
        <v>466</v>
      </c>
      <c r="G819" s="1" t="s">
        <v>12692</v>
      </c>
      <c r="H819" s="1" t="s">
        <v>12734</v>
      </c>
      <c r="I819" s="1">
        <v>9666120010</v>
      </c>
      <c r="J819" s="5" t="str">
        <f t="shared" si="25"/>
        <v>09666120010</v>
      </c>
      <c r="K819" s="1" t="s">
        <v>27</v>
      </c>
      <c r="L819" s="1" t="s">
        <v>44</v>
      </c>
      <c r="M819" s="1" t="s">
        <v>4638</v>
      </c>
      <c r="N819" s="1" t="s">
        <v>4640</v>
      </c>
      <c r="P819" s="1" t="s">
        <v>4641</v>
      </c>
      <c r="Q819" s="1" t="s">
        <v>24</v>
      </c>
      <c r="R819" s="1" t="s">
        <v>12656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</row>
    <row r="820" spans="1:24">
      <c r="A820" s="1" t="s">
        <v>4642</v>
      </c>
      <c r="B820" s="1" t="s">
        <v>4637</v>
      </c>
      <c r="C820" s="1" t="s">
        <v>4644</v>
      </c>
      <c r="D820" s="1" t="str">
        <f t="shared" si="24"/>
        <v>10024 MONCALIERI (TO)</v>
      </c>
      <c r="E820" s="1">
        <v>10024</v>
      </c>
      <c r="F820" s="1" t="s">
        <v>1810</v>
      </c>
      <c r="G820" s="1" t="s">
        <v>12692</v>
      </c>
      <c r="H820" s="1" t="s">
        <v>12734</v>
      </c>
      <c r="I820" s="1">
        <v>9666120010</v>
      </c>
      <c r="J820" s="5" t="str">
        <f t="shared" si="25"/>
        <v>09666120010</v>
      </c>
      <c r="K820" s="1" t="s">
        <v>27</v>
      </c>
      <c r="L820" s="1" t="s">
        <v>44</v>
      </c>
      <c r="M820" s="1" t="s">
        <v>4643</v>
      </c>
      <c r="Q820" s="1" t="s">
        <v>24</v>
      </c>
      <c r="R820" s="1" t="s">
        <v>12656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</row>
    <row r="821" spans="1:24">
      <c r="A821" s="1" t="s">
        <v>4645</v>
      </c>
      <c r="B821" s="1" t="s">
        <v>4646</v>
      </c>
      <c r="C821" s="1" t="s">
        <v>4648</v>
      </c>
      <c r="D821" s="1" t="str">
        <f t="shared" si="24"/>
        <v>20016 PERO (MI)</v>
      </c>
      <c r="E821" s="1">
        <v>20016</v>
      </c>
      <c r="F821" s="1" t="s">
        <v>221</v>
      </c>
      <c r="G821" s="1" t="s">
        <v>12654</v>
      </c>
      <c r="H821" s="1" t="s">
        <v>12655</v>
      </c>
      <c r="I821" s="1">
        <v>5739870961</v>
      </c>
      <c r="J821" s="5" t="str">
        <f t="shared" si="25"/>
        <v>05739870961</v>
      </c>
      <c r="K821" s="1" t="s">
        <v>12675</v>
      </c>
      <c r="L821" s="1" t="s">
        <v>12676</v>
      </c>
      <c r="M821" s="1" t="s">
        <v>4647</v>
      </c>
      <c r="N821" s="1" t="s">
        <v>4649</v>
      </c>
      <c r="P821" s="1" t="s">
        <v>4650</v>
      </c>
      <c r="Q821" s="1" t="s">
        <v>24</v>
      </c>
      <c r="R821" s="1" t="s">
        <v>12656</v>
      </c>
      <c r="S821" s="1">
        <v>0</v>
      </c>
      <c r="T821" s="3">
        <v>2364.96</v>
      </c>
      <c r="U821" s="1">
        <v>0</v>
      </c>
      <c r="V821" s="1">
        <v>0</v>
      </c>
      <c r="W821" s="1">
        <v>0</v>
      </c>
      <c r="X821" s="1">
        <v>0</v>
      </c>
    </row>
    <row r="822" spans="1:24">
      <c r="A822" s="1" t="s">
        <v>4651</v>
      </c>
      <c r="B822" s="1" t="s">
        <v>4652</v>
      </c>
      <c r="C822" s="1" t="s">
        <v>4654</v>
      </c>
      <c r="D822" s="1" t="str">
        <f t="shared" si="24"/>
        <v>48022 LUGO (RA)</v>
      </c>
      <c r="E822" s="1">
        <v>48022</v>
      </c>
      <c r="F822" s="1" t="s">
        <v>4655</v>
      </c>
      <c r="G822" s="1" t="s">
        <v>12798</v>
      </c>
      <c r="H822" s="1" t="s">
        <v>12726</v>
      </c>
      <c r="I822" s="1">
        <v>693690398</v>
      </c>
      <c r="J822" s="5" t="str">
        <f t="shared" si="25"/>
        <v>0693690398</v>
      </c>
      <c r="K822" s="1" t="s">
        <v>12659</v>
      </c>
      <c r="L822" s="1" t="s">
        <v>12660</v>
      </c>
      <c r="M822" s="1" t="s">
        <v>4653</v>
      </c>
      <c r="N822" s="1" t="s">
        <v>4656</v>
      </c>
      <c r="P822" s="1" t="s">
        <v>4657</v>
      </c>
      <c r="Q822" s="1" t="s">
        <v>24</v>
      </c>
      <c r="R822" s="1" t="s">
        <v>12656</v>
      </c>
      <c r="S822" s="1">
        <v>0</v>
      </c>
      <c r="T822" s="3">
        <v>559458.46</v>
      </c>
      <c r="U822" s="1">
        <v>7.08</v>
      </c>
      <c r="V822" s="1">
        <v>7.08</v>
      </c>
      <c r="W822" s="1">
        <v>7.08</v>
      </c>
      <c r="X822" s="1">
        <v>7.08</v>
      </c>
    </row>
    <row r="823" spans="1:24">
      <c r="A823" s="1" t="s">
        <v>4658</v>
      </c>
      <c r="B823" s="1" t="s">
        <v>4659</v>
      </c>
      <c r="C823" s="1" t="s">
        <v>4661</v>
      </c>
      <c r="D823" s="1" t="str">
        <f t="shared" si="24"/>
        <v>41016 NOVI DI MODENA (MO)</v>
      </c>
      <c r="E823" s="1">
        <v>41016</v>
      </c>
      <c r="F823" s="1" t="s">
        <v>4662</v>
      </c>
      <c r="G823" s="1" t="s">
        <v>12745</v>
      </c>
      <c r="H823" s="1" t="s">
        <v>12726</v>
      </c>
      <c r="I823" s="1">
        <v>3432360364</v>
      </c>
      <c r="J823" s="5" t="str">
        <f t="shared" si="25"/>
        <v>03432360364</v>
      </c>
      <c r="K823" s="1" t="s">
        <v>27</v>
      </c>
      <c r="L823" s="1" t="s">
        <v>44</v>
      </c>
      <c r="M823" s="1" t="s">
        <v>4660</v>
      </c>
      <c r="N823" s="1" t="s">
        <v>4663</v>
      </c>
      <c r="P823" s="1" t="s">
        <v>4664</v>
      </c>
      <c r="Q823" s="1" t="s">
        <v>24</v>
      </c>
      <c r="R823" s="1" t="s">
        <v>12656</v>
      </c>
      <c r="S823" s="1">
        <v>0</v>
      </c>
      <c r="T823" s="3">
        <v>4993.63</v>
      </c>
      <c r="U823" s="1">
        <v>0</v>
      </c>
      <c r="V823" s="1">
        <v>0</v>
      </c>
      <c r="W823" s="1">
        <v>0</v>
      </c>
      <c r="X823" s="1">
        <v>0</v>
      </c>
    </row>
    <row r="824" spans="1:24">
      <c r="A824" s="1" t="s">
        <v>4665</v>
      </c>
      <c r="B824" s="1" t="s">
        <v>4666</v>
      </c>
      <c r="C824" s="1" t="s">
        <v>4668</v>
      </c>
      <c r="D824" s="1" t="str">
        <f t="shared" si="24"/>
        <v>20151 MILANO (MI)</v>
      </c>
      <c r="E824" s="1">
        <v>20151</v>
      </c>
      <c r="F824" s="1" t="s">
        <v>102</v>
      </c>
      <c r="G824" s="1" t="s">
        <v>12654</v>
      </c>
      <c r="H824" s="1" t="s">
        <v>12665</v>
      </c>
      <c r="I824" s="1">
        <v>814880159</v>
      </c>
      <c r="J824" s="5" t="str">
        <f t="shared" si="25"/>
        <v>0814880159</v>
      </c>
      <c r="K824" s="1" t="s">
        <v>12675</v>
      </c>
      <c r="L824" s="1" t="s">
        <v>12676</v>
      </c>
      <c r="M824" s="1" t="s">
        <v>4667</v>
      </c>
      <c r="O824" s="1" t="s">
        <v>4669</v>
      </c>
      <c r="P824" s="1" t="s">
        <v>4670</v>
      </c>
      <c r="Q824" s="1" t="s">
        <v>24</v>
      </c>
      <c r="R824" s="1" t="s">
        <v>12656</v>
      </c>
      <c r="S824" s="1">
        <v>0</v>
      </c>
      <c r="T824" s="3">
        <v>1526.27</v>
      </c>
      <c r="U824" s="1">
        <v>1.46</v>
      </c>
      <c r="V824" s="1">
        <v>1.46</v>
      </c>
      <c r="W824" s="1">
        <v>1.46</v>
      </c>
      <c r="X824" s="1">
        <v>1.46</v>
      </c>
    </row>
    <row r="825" spans="1:24">
      <c r="A825" s="1" t="s">
        <v>4671</v>
      </c>
      <c r="B825" s="1" t="s">
        <v>4672</v>
      </c>
      <c r="C825" s="1" t="s">
        <v>4674</v>
      </c>
      <c r="D825" s="1" t="str">
        <f t="shared" si="24"/>
        <v>36077 ARZIGNANO (VI)</v>
      </c>
      <c r="E825" s="1">
        <v>36077</v>
      </c>
      <c r="F825" s="1" t="s">
        <v>2069</v>
      </c>
      <c r="G825" s="1" t="s">
        <v>12740</v>
      </c>
      <c r="H825" s="1" t="s">
        <v>12670</v>
      </c>
      <c r="I825" s="1">
        <v>3510450244</v>
      </c>
      <c r="J825" s="5" t="str">
        <f t="shared" si="25"/>
        <v>03510450244</v>
      </c>
      <c r="K825" s="1" t="s">
        <v>27</v>
      </c>
      <c r="L825" s="1" t="s">
        <v>44</v>
      </c>
      <c r="M825" s="1" t="s">
        <v>4673</v>
      </c>
      <c r="N825" s="1" t="s">
        <v>4675</v>
      </c>
      <c r="P825" s="1" t="s">
        <v>4676</v>
      </c>
      <c r="Q825" s="1" t="s">
        <v>24</v>
      </c>
      <c r="R825" s="1" t="s">
        <v>12656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</row>
    <row r="826" spans="1:24">
      <c r="A826" s="1" t="s">
        <v>4677</v>
      </c>
      <c r="B826" s="1" t="s">
        <v>4678</v>
      </c>
      <c r="C826" s="1" t="s">
        <v>4680</v>
      </c>
      <c r="D826" s="1" t="str">
        <f t="shared" si="24"/>
        <v>52100 AREZZO (AR)</v>
      </c>
      <c r="E826" s="1">
        <v>52100</v>
      </c>
      <c r="F826" s="1" t="s">
        <v>980</v>
      </c>
      <c r="G826" s="1" t="s">
        <v>12703</v>
      </c>
      <c r="H826" s="1" t="s">
        <v>12713</v>
      </c>
      <c r="I826" s="1">
        <v>110170511</v>
      </c>
      <c r="J826" s="5" t="str">
        <f t="shared" si="25"/>
        <v>0110170511</v>
      </c>
      <c r="K826" s="1" t="s">
        <v>27</v>
      </c>
      <c r="L826" s="1" t="s">
        <v>44</v>
      </c>
      <c r="M826" s="1" t="s">
        <v>4679</v>
      </c>
      <c r="N826" s="1" t="s">
        <v>4681</v>
      </c>
      <c r="P826" s="1" t="s">
        <v>4682</v>
      </c>
      <c r="Q826" s="1" t="s">
        <v>24</v>
      </c>
      <c r="R826" s="1" t="s">
        <v>12656</v>
      </c>
      <c r="S826" s="1">
        <v>0</v>
      </c>
      <c r="T826" s="3">
        <v>10527.18</v>
      </c>
      <c r="U826" s="1">
        <v>0</v>
      </c>
      <c r="V826" s="1">
        <v>0</v>
      </c>
      <c r="W826" s="1">
        <v>0</v>
      </c>
      <c r="X826" s="1">
        <v>0</v>
      </c>
    </row>
    <row r="827" spans="1:24">
      <c r="A827" s="1" t="s">
        <v>4683</v>
      </c>
      <c r="B827" s="1" t="s">
        <v>4684</v>
      </c>
      <c r="C827" s="1" t="s">
        <v>4686</v>
      </c>
      <c r="D827" s="1" t="str">
        <f t="shared" si="24"/>
        <v>10044 PIANEZZA (TO)</v>
      </c>
      <c r="E827" s="1">
        <v>10044</v>
      </c>
      <c r="F827" s="1" t="s">
        <v>4687</v>
      </c>
      <c r="G827" s="1" t="s">
        <v>12692</v>
      </c>
      <c r="H827" s="1" t="s">
        <v>12693</v>
      </c>
      <c r="I827" s="1">
        <v>631220019</v>
      </c>
      <c r="J827" s="5" t="str">
        <f t="shared" si="25"/>
        <v>0631220019</v>
      </c>
      <c r="K827" s="1" t="s">
        <v>27</v>
      </c>
      <c r="L827" s="1" t="s">
        <v>44</v>
      </c>
      <c r="M827" s="1" t="s">
        <v>4685</v>
      </c>
      <c r="N827" s="1" t="s">
        <v>4688</v>
      </c>
      <c r="P827" s="1" t="s">
        <v>4689</v>
      </c>
      <c r="Q827" s="1" t="s">
        <v>24</v>
      </c>
      <c r="R827" s="1" t="s">
        <v>12656</v>
      </c>
      <c r="S827" s="1">
        <v>0</v>
      </c>
      <c r="T827" s="3">
        <v>2545.61</v>
      </c>
      <c r="U827" s="1">
        <v>0</v>
      </c>
      <c r="V827" s="1">
        <v>0</v>
      </c>
      <c r="W827" s="1">
        <v>0</v>
      </c>
      <c r="X827" s="1">
        <v>0</v>
      </c>
    </row>
    <row r="828" spans="1:24">
      <c r="A828" s="1" t="s">
        <v>4690</v>
      </c>
      <c r="B828" s="1" t="s">
        <v>4691</v>
      </c>
      <c r="C828" s="1" t="s">
        <v>4693</v>
      </c>
      <c r="D828" s="1" t="str">
        <f t="shared" si="24"/>
        <v>37047 SAN BONIFACIO (VR)</v>
      </c>
      <c r="E828" s="1">
        <v>37047</v>
      </c>
      <c r="F828" s="1" t="s">
        <v>4694</v>
      </c>
      <c r="G828" s="1" t="s">
        <v>12742</v>
      </c>
      <c r="H828" s="1" t="s">
        <v>12739</v>
      </c>
      <c r="I828" s="1">
        <v>208440230</v>
      </c>
      <c r="J828" s="5" t="str">
        <f t="shared" si="25"/>
        <v>0208440230</v>
      </c>
      <c r="K828" s="1" t="s">
        <v>12659</v>
      </c>
      <c r="L828" s="1" t="s">
        <v>12660</v>
      </c>
      <c r="M828" s="1" t="s">
        <v>4692</v>
      </c>
      <c r="N828" s="1">
        <v>457610767</v>
      </c>
      <c r="P828" s="1" t="s">
        <v>4695</v>
      </c>
      <c r="Q828" s="1" t="s">
        <v>24</v>
      </c>
      <c r="R828" s="1" t="s">
        <v>12656</v>
      </c>
      <c r="S828" s="1">
        <v>0</v>
      </c>
      <c r="T828" s="3">
        <v>434015.48</v>
      </c>
      <c r="U828" s="1">
        <v>71.650000000000006</v>
      </c>
      <c r="V828" s="1">
        <v>71.650000000000006</v>
      </c>
      <c r="W828" s="1">
        <v>71.650000000000006</v>
      </c>
      <c r="X828" s="1">
        <v>71.650000000000006</v>
      </c>
    </row>
    <row r="829" spans="1:24">
      <c r="A829" s="1" t="s">
        <v>4696</v>
      </c>
      <c r="B829" s="1" t="s">
        <v>4697</v>
      </c>
      <c r="C829" s="1" t="s">
        <v>4699</v>
      </c>
      <c r="D829" s="1" t="str">
        <f t="shared" si="24"/>
        <v>20841 CARATE BRIANZA (MB)</v>
      </c>
      <c r="E829" s="1">
        <v>20841</v>
      </c>
      <c r="F829" s="1" t="s">
        <v>2633</v>
      </c>
      <c r="G829" s="1" t="s">
        <v>12780</v>
      </c>
      <c r="H829" s="1" t="s">
        <v>12655</v>
      </c>
      <c r="I829" s="1">
        <v>6876710960</v>
      </c>
      <c r="J829" s="5" t="str">
        <f t="shared" si="25"/>
        <v>06876710960</v>
      </c>
      <c r="K829" s="1" t="s">
        <v>27</v>
      </c>
      <c r="L829" s="1" t="s">
        <v>44</v>
      </c>
      <c r="M829" s="1" t="s">
        <v>4698</v>
      </c>
      <c r="N829" s="1" t="s">
        <v>4700</v>
      </c>
      <c r="P829" s="1" t="s">
        <v>4701</v>
      </c>
      <c r="Q829" s="1" t="s">
        <v>24</v>
      </c>
      <c r="R829" s="1" t="s">
        <v>12656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</row>
    <row r="830" spans="1:24">
      <c r="A830" s="1" t="s">
        <v>4702</v>
      </c>
      <c r="B830" s="1" t="s">
        <v>4703</v>
      </c>
      <c r="C830" s="1" t="s">
        <v>4705</v>
      </c>
      <c r="D830" s="1" t="str">
        <f t="shared" si="24"/>
        <v>21040 CARONNO VARESINO (VA)</v>
      </c>
      <c r="E830" s="1">
        <v>21040</v>
      </c>
      <c r="F830" s="1" t="s">
        <v>4706</v>
      </c>
      <c r="G830" s="1" t="s">
        <v>12661</v>
      </c>
      <c r="H830" s="1" t="s">
        <v>12665</v>
      </c>
      <c r="I830" s="1">
        <v>3247220126</v>
      </c>
      <c r="J830" s="5" t="str">
        <f t="shared" si="25"/>
        <v>03247220126</v>
      </c>
      <c r="K830" s="1" t="s">
        <v>27</v>
      </c>
      <c r="L830" s="1" t="s">
        <v>44</v>
      </c>
      <c r="M830" s="1" t="s">
        <v>4704</v>
      </c>
      <c r="N830" s="1" t="s">
        <v>4707</v>
      </c>
      <c r="O830" s="1" t="s">
        <v>4708</v>
      </c>
      <c r="Q830" s="1" t="s">
        <v>24</v>
      </c>
      <c r="R830" s="1" t="s">
        <v>12656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</row>
    <row r="831" spans="1:24">
      <c r="A831" s="1" t="s">
        <v>4709</v>
      </c>
      <c r="B831" s="1" t="s">
        <v>4710</v>
      </c>
      <c r="C831" s="1" t="s">
        <v>2220</v>
      </c>
      <c r="D831" s="1" t="str">
        <f t="shared" si="24"/>
        <v>45100 ROVIGO (RO)</v>
      </c>
      <c r="E831" s="1">
        <v>45100</v>
      </c>
      <c r="F831" s="1" t="s">
        <v>1572</v>
      </c>
      <c r="G831" s="1" t="s">
        <v>12737</v>
      </c>
      <c r="H831" s="1" t="s">
        <v>12670</v>
      </c>
      <c r="I831" s="1">
        <v>1388770297</v>
      </c>
      <c r="J831" s="5" t="str">
        <f t="shared" si="25"/>
        <v>01388770297</v>
      </c>
      <c r="K831" s="1" t="s">
        <v>27</v>
      </c>
      <c r="L831" s="1" t="s">
        <v>44</v>
      </c>
      <c r="M831" s="1" t="s">
        <v>4711</v>
      </c>
      <c r="N831" s="1" t="s">
        <v>4712</v>
      </c>
      <c r="P831" s="1" t="s">
        <v>4713</v>
      </c>
      <c r="Q831" s="1" t="s">
        <v>24</v>
      </c>
      <c r="R831" s="1" t="s">
        <v>12656</v>
      </c>
      <c r="S831" s="1">
        <v>0</v>
      </c>
      <c r="T831" s="1">
        <v>962.24</v>
      </c>
      <c r="U831" s="1">
        <v>0</v>
      </c>
      <c r="V831" s="1">
        <v>0</v>
      </c>
      <c r="W831" s="1">
        <v>0</v>
      </c>
      <c r="X831" s="1">
        <v>0</v>
      </c>
    </row>
    <row r="832" spans="1:24">
      <c r="A832" s="1" t="s">
        <v>4714</v>
      </c>
      <c r="B832" s="1" t="s">
        <v>4715</v>
      </c>
      <c r="C832" s="1" t="s">
        <v>4717</v>
      </c>
      <c r="D832" s="1" t="str">
        <f t="shared" si="24"/>
        <v>40064 OZZANO DELL'EMILIA (BO)</v>
      </c>
      <c r="E832" s="1">
        <v>40064</v>
      </c>
      <c r="F832" s="1" t="s">
        <v>4718</v>
      </c>
      <c r="G832" s="1" t="s">
        <v>12756</v>
      </c>
      <c r="H832" s="1" t="s">
        <v>12655</v>
      </c>
      <c r="I832" s="1">
        <v>10647740017</v>
      </c>
      <c r="J832" s="5" t="str">
        <f t="shared" si="25"/>
        <v>010647740017</v>
      </c>
      <c r="K832" s="1" t="s">
        <v>12659</v>
      </c>
      <c r="L832" s="1" t="s">
        <v>12676</v>
      </c>
      <c r="M832" s="1" t="s">
        <v>4716</v>
      </c>
      <c r="N832" s="1" t="s">
        <v>4719</v>
      </c>
      <c r="O832" s="1" t="s">
        <v>4720</v>
      </c>
      <c r="P832" s="1" t="s">
        <v>4721</v>
      </c>
      <c r="Q832" s="1" t="s">
        <v>24</v>
      </c>
      <c r="R832" s="1" t="s">
        <v>12656</v>
      </c>
      <c r="S832" s="1">
        <v>0</v>
      </c>
      <c r="T832" s="3">
        <v>29938.06</v>
      </c>
      <c r="U832" s="1">
        <v>0</v>
      </c>
      <c r="V832" s="1">
        <v>0</v>
      </c>
      <c r="W832" s="1">
        <v>0</v>
      </c>
      <c r="X832" s="1">
        <v>0</v>
      </c>
    </row>
    <row r="833" spans="1:25">
      <c r="A833" s="1" t="s">
        <v>4722</v>
      </c>
      <c r="B833" s="1" t="s">
        <v>4723</v>
      </c>
      <c r="C833" s="1" t="s">
        <v>4725</v>
      </c>
      <c r="D833" s="1" t="str">
        <f t="shared" si="24"/>
        <v>27029 VIGEVANO (PV)</v>
      </c>
      <c r="E833" s="1">
        <v>27029</v>
      </c>
      <c r="F833" s="1" t="s">
        <v>523</v>
      </c>
      <c r="G833" s="1" t="s">
        <v>12680</v>
      </c>
      <c r="H833" s="1" t="s">
        <v>12658</v>
      </c>
      <c r="I833" s="1">
        <v>2358200182</v>
      </c>
      <c r="J833" s="5" t="str">
        <f t="shared" si="25"/>
        <v>02358200182</v>
      </c>
      <c r="K833" s="1" t="s">
        <v>27</v>
      </c>
      <c r="L833" s="1" t="s">
        <v>44</v>
      </c>
      <c r="M833" s="1" t="s">
        <v>4724</v>
      </c>
      <c r="N833" s="1" t="s">
        <v>4726</v>
      </c>
      <c r="O833" s="1" t="s">
        <v>4727</v>
      </c>
      <c r="P833" s="1" t="s">
        <v>4728</v>
      </c>
      <c r="Q833" s="1" t="s">
        <v>24</v>
      </c>
      <c r="R833" s="1" t="s">
        <v>12656</v>
      </c>
      <c r="S833" s="1">
        <v>0</v>
      </c>
      <c r="T833" s="3">
        <v>7819.92</v>
      </c>
      <c r="U833" s="3">
        <v>6737.56</v>
      </c>
      <c r="V833" s="3">
        <v>6737.56</v>
      </c>
      <c r="W833" s="3">
        <v>6737.56</v>
      </c>
      <c r="X833" s="3">
        <v>6737.56</v>
      </c>
    </row>
    <row r="834" spans="1:25">
      <c r="A834" s="1" t="s">
        <v>4729</v>
      </c>
      <c r="B834" s="1" t="s">
        <v>4730</v>
      </c>
      <c r="C834" s="1" t="s">
        <v>4732</v>
      </c>
      <c r="D834" s="1" t="str">
        <f t="shared" si="24"/>
        <v>52100 AREZZO (AR)</v>
      </c>
      <c r="E834" s="1">
        <v>52100</v>
      </c>
      <c r="F834" s="1" t="s">
        <v>980</v>
      </c>
      <c r="G834" s="1" t="s">
        <v>12703</v>
      </c>
      <c r="H834" s="1" t="s">
        <v>12704</v>
      </c>
      <c r="I834" s="1">
        <v>1675900516</v>
      </c>
      <c r="J834" s="5" t="str">
        <f t="shared" si="25"/>
        <v>01675900516</v>
      </c>
      <c r="K834" s="1" t="s">
        <v>12698</v>
      </c>
      <c r="L834" s="1" t="s">
        <v>12676</v>
      </c>
      <c r="M834" s="1" t="s">
        <v>4731</v>
      </c>
      <c r="N834" s="1" t="s">
        <v>4733</v>
      </c>
      <c r="P834" s="1" t="s">
        <v>4734</v>
      </c>
      <c r="Q834" s="1" t="s">
        <v>24</v>
      </c>
      <c r="R834" s="1" t="s">
        <v>12656</v>
      </c>
      <c r="S834" s="1">
        <v>0</v>
      </c>
      <c r="T834" s="3">
        <v>33761.29</v>
      </c>
      <c r="U834" s="1">
        <v>0</v>
      </c>
      <c r="V834" s="1">
        <v>0</v>
      </c>
      <c r="W834" s="1">
        <v>0</v>
      </c>
      <c r="X834" s="1">
        <v>0</v>
      </c>
    </row>
    <row r="835" spans="1:25">
      <c r="A835" s="1" t="s">
        <v>4735</v>
      </c>
      <c r="B835" s="1" t="s">
        <v>4736</v>
      </c>
      <c r="C835" s="1" t="s">
        <v>4738</v>
      </c>
      <c r="D835" s="1" t="str">
        <f t="shared" ref="D835:D898" si="26">CONCATENATE(E835," ",F835," ","(", G835,")")</f>
        <v>56125 PISA (PI)</v>
      </c>
      <c r="E835" s="1">
        <v>56125</v>
      </c>
      <c r="F835" s="1" t="s">
        <v>4342</v>
      </c>
      <c r="G835" s="1" t="s">
        <v>12709</v>
      </c>
      <c r="H835" s="1" t="s">
        <v>12713</v>
      </c>
      <c r="I835" s="1">
        <v>1227270509</v>
      </c>
      <c r="J835" s="5" t="str">
        <f t="shared" ref="J835:J898" si="27">CONCATENATE(0,I835)</f>
        <v>01227270509</v>
      </c>
      <c r="K835" s="1" t="s">
        <v>27</v>
      </c>
      <c r="L835" s="1" t="s">
        <v>44</v>
      </c>
      <c r="M835" s="1" t="s">
        <v>4737</v>
      </c>
      <c r="N835" s="1" t="s">
        <v>4739</v>
      </c>
      <c r="P835" s="1" t="s">
        <v>4740</v>
      </c>
      <c r="Q835" s="1" t="s">
        <v>24</v>
      </c>
      <c r="R835" s="1" t="s">
        <v>12656</v>
      </c>
      <c r="S835" s="1">
        <v>0</v>
      </c>
      <c r="T835" s="1">
        <v>260.5</v>
      </c>
      <c r="U835" s="1">
        <v>0</v>
      </c>
      <c r="V835" s="1">
        <v>0</v>
      </c>
      <c r="W835" s="1">
        <v>0</v>
      </c>
      <c r="X835" s="1">
        <v>0</v>
      </c>
    </row>
    <row r="836" spans="1:25">
      <c r="A836" s="1" t="s">
        <v>4741</v>
      </c>
      <c r="B836" s="1" t="s">
        <v>4742</v>
      </c>
      <c r="C836" s="1" t="s">
        <v>4744</v>
      </c>
      <c r="D836" s="1" t="str">
        <f t="shared" si="26"/>
        <v>27030 CASTELLO D'AGOGNA - PV - (PV)</v>
      </c>
      <c r="E836" s="1">
        <v>27030</v>
      </c>
      <c r="F836" s="1" t="s">
        <v>4745</v>
      </c>
      <c r="G836" s="1" t="s">
        <v>12680</v>
      </c>
      <c r="H836" s="1" t="s">
        <v>12658</v>
      </c>
      <c r="I836" s="1">
        <v>1662040185</v>
      </c>
      <c r="J836" s="5" t="str">
        <f t="shared" si="27"/>
        <v>01662040185</v>
      </c>
      <c r="K836" s="1" t="s">
        <v>27</v>
      </c>
      <c r="L836" s="1" t="s">
        <v>44</v>
      </c>
      <c r="M836" s="1" t="s">
        <v>4743</v>
      </c>
      <c r="N836" s="1" t="s">
        <v>4746</v>
      </c>
      <c r="P836" s="1" t="s">
        <v>4747</v>
      </c>
      <c r="Q836" s="1" t="s">
        <v>24</v>
      </c>
      <c r="R836" s="1" t="s">
        <v>12656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</row>
    <row r="837" spans="1:25">
      <c r="A837" s="1" t="s">
        <v>4748</v>
      </c>
      <c r="B837" s="1" t="s">
        <v>4749</v>
      </c>
      <c r="C837" s="1" t="s">
        <v>4751</v>
      </c>
      <c r="D837" s="1" t="str">
        <f t="shared" si="26"/>
        <v>55025 PIANO DI COREGLIA -  LU (LU)</v>
      </c>
      <c r="E837" s="1">
        <v>55025</v>
      </c>
      <c r="F837" s="1" t="s">
        <v>4752</v>
      </c>
      <c r="G837" s="1" t="s">
        <v>12784</v>
      </c>
      <c r="H837" s="1" t="s">
        <v>12713</v>
      </c>
      <c r="I837" s="1">
        <v>2126720461</v>
      </c>
      <c r="J837" s="5" t="str">
        <f t="shared" si="27"/>
        <v>02126720461</v>
      </c>
      <c r="K837" s="1" t="s">
        <v>27</v>
      </c>
      <c r="L837" s="1" t="s">
        <v>44</v>
      </c>
      <c r="M837" s="1" t="s">
        <v>4750</v>
      </c>
      <c r="N837" s="1" t="s">
        <v>4753</v>
      </c>
      <c r="P837" s="1" t="s">
        <v>4754</v>
      </c>
      <c r="Q837" s="1" t="s">
        <v>24</v>
      </c>
      <c r="R837" s="1" t="s">
        <v>12656</v>
      </c>
      <c r="S837" s="1">
        <v>0</v>
      </c>
      <c r="T837" s="1">
        <v>679.14</v>
      </c>
      <c r="U837" s="1">
        <v>0</v>
      </c>
      <c r="V837" s="1">
        <v>0</v>
      </c>
      <c r="W837" s="1">
        <v>0</v>
      </c>
      <c r="X837" s="1">
        <v>0</v>
      </c>
    </row>
    <row r="838" spans="1:25">
      <c r="A838" s="1" t="s">
        <v>4755</v>
      </c>
      <c r="B838" s="1" t="s">
        <v>4756</v>
      </c>
      <c r="C838" s="1" t="s">
        <v>4758</v>
      </c>
      <c r="D838" s="1" t="str">
        <f t="shared" si="26"/>
        <v>39100 BOLZANO (BZ)</v>
      </c>
      <c r="E838" s="1">
        <v>39100</v>
      </c>
      <c r="F838" s="1" t="s">
        <v>2357</v>
      </c>
      <c r="G838" s="1" t="s">
        <v>12765</v>
      </c>
      <c r="H838" s="1" t="s">
        <v>12670</v>
      </c>
      <c r="I838" s="1">
        <v>1544860214</v>
      </c>
      <c r="J838" s="5" t="str">
        <f t="shared" si="27"/>
        <v>01544860214</v>
      </c>
      <c r="K838" s="1" t="s">
        <v>27</v>
      </c>
      <c r="L838" s="1" t="s">
        <v>44</v>
      </c>
      <c r="M838" s="1" t="s">
        <v>4757</v>
      </c>
      <c r="N838" s="1">
        <v>471916550</v>
      </c>
      <c r="P838" s="1" t="s">
        <v>4759</v>
      </c>
      <c r="Q838" s="1" t="s">
        <v>24</v>
      </c>
      <c r="R838" s="1" t="s">
        <v>12656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</row>
    <row r="839" spans="1:25">
      <c r="A839" s="1" t="s">
        <v>4760</v>
      </c>
      <c r="B839" s="1" t="s">
        <v>4761</v>
      </c>
      <c r="C839" s="1" t="s">
        <v>4763</v>
      </c>
      <c r="D839" s="1" t="str">
        <f t="shared" si="26"/>
        <v>39012 MERANO (BZ)</v>
      </c>
      <c r="E839" s="1">
        <v>39012</v>
      </c>
      <c r="F839" s="1" t="s">
        <v>4764</v>
      </c>
      <c r="G839" s="1" t="s">
        <v>12765</v>
      </c>
      <c r="H839" s="1" t="s">
        <v>12670</v>
      </c>
      <c r="I839" s="1">
        <v>2572340210</v>
      </c>
      <c r="J839" s="5" t="str">
        <f t="shared" si="27"/>
        <v>02572340210</v>
      </c>
      <c r="K839" s="1" t="s">
        <v>27</v>
      </c>
      <c r="L839" s="1" t="s">
        <v>44</v>
      </c>
      <c r="M839" s="1" t="s">
        <v>4762</v>
      </c>
      <c r="N839" s="1">
        <v>473447424</v>
      </c>
      <c r="P839" s="1" t="s">
        <v>4765</v>
      </c>
      <c r="Q839" s="1" t="s">
        <v>24</v>
      </c>
      <c r="R839" s="1" t="s">
        <v>12656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</row>
    <row r="840" spans="1:25">
      <c r="A840" s="1" t="s">
        <v>4766</v>
      </c>
      <c r="B840" s="1" t="s">
        <v>4767</v>
      </c>
      <c r="C840" s="1" t="s">
        <v>4769</v>
      </c>
      <c r="D840" s="1" t="str">
        <f t="shared" si="26"/>
        <v>39100 BOLZANO (BZ)</v>
      </c>
      <c r="E840" s="1">
        <v>39100</v>
      </c>
      <c r="F840" s="1" t="s">
        <v>2357</v>
      </c>
      <c r="G840" s="1" t="s">
        <v>12765</v>
      </c>
      <c r="H840" s="1" t="s">
        <v>12670</v>
      </c>
      <c r="I840" s="1">
        <v>1190170215</v>
      </c>
      <c r="J840" s="5" t="str">
        <f t="shared" si="27"/>
        <v>01190170215</v>
      </c>
      <c r="K840" s="1" t="s">
        <v>27</v>
      </c>
      <c r="L840" s="1" t="s">
        <v>44</v>
      </c>
      <c r="M840" s="1" t="s">
        <v>4768</v>
      </c>
      <c r="N840" s="1" t="s">
        <v>4770</v>
      </c>
      <c r="P840" s="1" t="s">
        <v>4771</v>
      </c>
      <c r="Q840" s="1" t="s">
        <v>24</v>
      </c>
      <c r="R840" s="1" t="s">
        <v>12656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</row>
    <row r="841" spans="1:25">
      <c r="A841" s="1" t="s">
        <v>4772</v>
      </c>
      <c r="B841" s="1" t="s">
        <v>4773</v>
      </c>
      <c r="C841" s="1" t="s">
        <v>4775</v>
      </c>
      <c r="D841" s="1" t="str">
        <f t="shared" si="26"/>
        <v>37047 SAN BONIFACIO (VR)</v>
      </c>
      <c r="E841" s="1">
        <v>37047</v>
      </c>
      <c r="F841" s="1" t="s">
        <v>4694</v>
      </c>
      <c r="G841" s="1" t="s">
        <v>12742</v>
      </c>
      <c r="H841" s="1" t="s">
        <v>12670</v>
      </c>
      <c r="I841" s="1">
        <v>2031660232</v>
      </c>
      <c r="J841" s="5" t="str">
        <f t="shared" si="27"/>
        <v>02031660232</v>
      </c>
      <c r="K841" s="1" t="s">
        <v>27</v>
      </c>
      <c r="L841" s="1" t="s">
        <v>44</v>
      </c>
      <c r="M841" s="1" t="s">
        <v>4774</v>
      </c>
      <c r="N841" s="1" t="s">
        <v>4776</v>
      </c>
      <c r="P841" s="1" t="s">
        <v>4777</v>
      </c>
      <c r="Q841" s="1" t="s">
        <v>24</v>
      </c>
      <c r="R841" s="1" t="s">
        <v>12656</v>
      </c>
      <c r="S841" s="1">
        <v>0</v>
      </c>
      <c r="T841" s="3">
        <v>16718.95</v>
      </c>
      <c r="U841" s="1">
        <v>0</v>
      </c>
      <c r="V841" s="1">
        <v>0</v>
      </c>
      <c r="W841" s="1">
        <v>0</v>
      </c>
      <c r="X841" s="1">
        <v>0</v>
      </c>
    </row>
    <row r="842" spans="1:25">
      <c r="A842" s="1" t="s">
        <v>4778</v>
      </c>
      <c r="B842" s="1" t="s">
        <v>4779</v>
      </c>
      <c r="C842" s="1" t="s">
        <v>4781</v>
      </c>
      <c r="D842" s="1" t="str">
        <f t="shared" si="26"/>
        <v>27058 VOGHERA (PV)</v>
      </c>
      <c r="E842" s="1">
        <v>27058</v>
      </c>
      <c r="F842" s="1" t="s">
        <v>188</v>
      </c>
      <c r="G842" s="1" t="s">
        <v>12680</v>
      </c>
      <c r="H842" s="1" t="s">
        <v>12658</v>
      </c>
      <c r="I842" s="1">
        <v>1852250180</v>
      </c>
      <c r="J842" s="5" t="str">
        <f t="shared" si="27"/>
        <v>01852250180</v>
      </c>
      <c r="K842" s="1" t="s">
        <v>27</v>
      </c>
      <c r="L842" s="1" t="s">
        <v>44</v>
      </c>
      <c r="M842" s="1" t="s">
        <v>4780</v>
      </c>
      <c r="P842" s="1" t="s">
        <v>4782</v>
      </c>
      <c r="Q842" s="1" t="s">
        <v>24</v>
      </c>
      <c r="R842" s="1" t="s">
        <v>12656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</row>
    <row r="843" spans="1:25">
      <c r="A843" s="1" t="s">
        <v>4783</v>
      </c>
      <c r="B843" s="1" t="s">
        <v>4779</v>
      </c>
      <c r="C843" s="1" t="s">
        <v>4785</v>
      </c>
      <c r="D843" s="1" t="str">
        <f t="shared" si="26"/>
        <v>27058 VOGHERA (PV)</v>
      </c>
      <c r="E843" s="1">
        <v>27058</v>
      </c>
      <c r="F843" s="1" t="s">
        <v>188</v>
      </c>
      <c r="G843" s="1" t="s">
        <v>12680</v>
      </c>
      <c r="H843" s="1" t="s">
        <v>12658</v>
      </c>
      <c r="I843" s="1">
        <v>1852250180</v>
      </c>
      <c r="J843" s="5" t="str">
        <f t="shared" si="27"/>
        <v>01852250180</v>
      </c>
      <c r="K843" s="1" t="s">
        <v>27</v>
      </c>
      <c r="L843" s="1" t="s">
        <v>44</v>
      </c>
      <c r="M843" s="1" t="s">
        <v>4784</v>
      </c>
      <c r="N843" s="1" t="s">
        <v>4786</v>
      </c>
      <c r="P843" s="1" t="s">
        <v>4782</v>
      </c>
      <c r="Q843" s="1" t="s">
        <v>24</v>
      </c>
      <c r="R843" s="1" t="s">
        <v>12656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</row>
    <row r="844" spans="1:25">
      <c r="A844" s="1" t="s">
        <v>4787</v>
      </c>
      <c r="B844" s="1" t="s">
        <v>4779</v>
      </c>
      <c r="C844" s="1" t="s">
        <v>4789</v>
      </c>
      <c r="D844" s="1" t="str">
        <f t="shared" si="26"/>
        <v>27036 MORTARA (PV)</v>
      </c>
      <c r="E844" s="1">
        <v>27036</v>
      </c>
      <c r="F844" s="1" t="s">
        <v>299</v>
      </c>
      <c r="G844" s="1" t="s">
        <v>12680</v>
      </c>
      <c r="H844" s="1" t="s">
        <v>12658</v>
      </c>
      <c r="I844" s="1">
        <v>1852250180</v>
      </c>
      <c r="J844" s="5" t="str">
        <f t="shared" si="27"/>
        <v>01852250180</v>
      </c>
      <c r="K844" s="1" t="s">
        <v>27</v>
      </c>
      <c r="L844" s="1" t="s">
        <v>44</v>
      </c>
      <c r="M844" s="1" t="s">
        <v>4788</v>
      </c>
      <c r="N844" s="1" t="s">
        <v>4790</v>
      </c>
      <c r="P844" s="1" t="s">
        <v>4782</v>
      </c>
      <c r="Q844" s="1" t="s">
        <v>24</v>
      </c>
      <c r="R844" s="1" t="s">
        <v>12656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</row>
    <row r="845" spans="1:25">
      <c r="A845" s="1" t="s">
        <v>4791</v>
      </c>
      <c r="B845" s="1" t="s">
        <v>653</v>
      </c>
      <c r="C845" s="1" t="s">
        <v>4793</v>
      </c>
      <c r="D845" s="1" t="str">
        <f t="shared" si="26"/>
        <v>21056 INDUNO OLONA (VA)</v>
      </c>
      <c r="E845" s="1">
        <v>21056</v>
      </c>
      <c r="F845" s="1" t="s">
        <v>656</v>
      </c>
      <c r="G845" s="1" t="s">
        <v>12661</v>
      </c>
      <c r="H845" s="1" t="s">
        <v>12658</v>
      </c>
      <c r="I845" s="1">
        <v>2250050123</v>
      </c>
      <c r="J845" s="5" t="str">
        <f t="shared" si="27"/>
        <v>02250050123</v>
      </c>
      <c r="K845" s="1" t="s">
        <v>27</v>
      </c>
      <c r="L845" s="1" t="s">
        <v>12676</v>
      </c>
      <c r="M845" s="1" t="s">
        <v>4792</v>
      </c>
      <c r="P845" s="1" t="s">
        <v>658</v>
      </c>
      <c r="Q845" s="1" t="s">
        <v>24</v>
      </c>
      <c r="R845" s="1" t="s">
        <v>12656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99</v>
      </c>
    </row>
    <row r="846" spans="1:25">
      <c r="A846" s="1" t="s">
        <v>4794</v>
      </c>
      <c r="B846" s="1" t="s">
        <v>4795</v>
      </c>
      <c r="C846" s="1" t="s">
        <v>4797</v>
      </c>
      <c r="D846" s="1" t="str">
        <f t="shared" si="26"/>
        <v>37045 SAN PIETRO DI LEGNAGO (VR)</v>
      </c>
      <c r="E846" s="1">
        <v>37045</v>
      </c>
      <c r="F846" s="1" t="s">
        <v>3360</v>
      </c>
      <c r="G846" s="1" t="s">
        <v>12742</v>
      </c>
      <c r="H846" s="1" t="s">
        <v>12739</v>
      </c>
      <c r="I846" s="1">
        <v>2636080232</v>
      </c>
      <c r="J846" s="5" t="str">
        <f t="shared" si="27"/>
        <v>02636080232</v>
      </c>
      <c r="K846" s="1" t="s">
        <v>12659</v>
      </c>
      <c r="L846" s="1" t="s">
        <v>12676</v>
      </c>
      <c r="M846" s="1" t="s">
        <v>4796</v>
      </c>
      <c r="N846" s="1" t="s">
        <v>4798</v>
      </c>
      <c r="P846" s="1" t="s">
        <v>4799</v>
      </c>
      <c r="Q846" s="1" t="s">
        <v>24</v>
      </c>
      <c r="R846" s="1" t="s">
        <v>12656</v>
      </c>
      <c r="S846" s="1">
        <v>0</v>
      </c>
      <c r="T846" s="3">
        <v>12901.23</v>
      </c>
      <c r="U846" s="1">
        <v>0</v>
      </c>
      <c r="V846" s="1">
        <v>0</v>
      </c>
      <c r="W846" s="1">
        <v>0</v>
      </c>
      <c r="X846" s="1">
        <v>0</v>
      </c>
    </row>
    <row r="847" spans="1:25">
      <c r="A847" s="1" t="s">
        <v>4800</v>
      </c>
      <c r="B847" s="1" t="s">
        <v>4795</v>
      </c>
      <c r="C847" s="1" t="s">
        <v>4802</v>
      </c>
      <c r="D847" s="1" t="str">
        <f t="shared" si="26"/>
        <v>37069 VILLAFRANCA DI VERONA (VR)</v>
      </c>
      <c r="E847" s="1">
        <v>37069</v>
      </c>
      <c r="F847" s="1" t="s">
        <v>4803</v>
      </c>
      <c r="G847" s="1" t="s">
        <v>12742</v>
      </c>
      <c r="H847" s="1" t="s">
        <v>12739</v>
      </c>
      <c r="I847" s="1">
        <v>2636080232</v>
      </c>
      <c r="J847" s="5" t="str">
        <f t="shared" si="27"/>
        <v>02636080232</v>
      </c>
      <c r="K847" s="1" t="s">
        <v>12659</v>
      </c>
      <c r="L847" s="1" t="s">
        <v>12676</v>
      </c>
      <c r="M847" s="1" t="s">
        <v>4801</v>
      </c>
      <c r="N847" s="1" t="s">
        <v>4804</v>
      </c>
      <c r="P847" s="1" t="s">
        <v>4805</v>
      </c>
      <c r="Q847" s="1" t="s">
        <v>24</v>
      </c>
      <c r="R847" s="1" t="s">
        <v>12656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</row>
    <row r="848" spans="1:25">
      <c r="A848" s="1" t="s">
        <v>4806</v>
      </c>
      <c r="B848" s="1" t="s">
        <v>4807</v>
      </c>
      <c r="C848" s="1" t="s">
        <v>4809</v>
      </c>
      <c r="D848" s="1" t="str">
        <f t="shared" si="26"/>
        <v>27100 PAVIA (PV)</v>
      </c>
      <c r="E848" s="1">
        <v>27100</v>
      </c>
      <c r="F848" s="1" t="s">
        <v>434</v>
      </c>
      <c r="G848" s="1" t="s">
        <v>12680</v>
      </c>
      <c r="H848" s="1" t="s">
        <v>12658</v>
      </c>
      <c r="I848" s="1">
        <v>1161460181</v>
      </c>
      <c r="J848" s="5" t="str">
        <f t="shared" si="27"/>
        <v>01161460181</v>
      </c>
      <c r="K848" s="1" t="s">
        <v>27</v>
      </c>
      <c r="L848" s="1" t="s">
        <v>44</v>
      </c>
      <c r="M848" s="1" t="s">
        <v>4808</v>
      </c>
      <c r="N848" s="1" t="s">
        <v>4810</v>
      </c>
      <c r="P848" s="1" t="s">
        <v>4811</v>
      </c>
      <c r="Q848" s="1" t="s">
        <v>24</v>
      </c>
      <c r="R848" s="1" t="s">
        <v>12656</v>
      </c>
      <c r="S848" s="1">
        <v>0</v>
      </c>
      <c r="T848" s="1">
        <v>245.75</v>
      </c>
      <c r="U848" s="1">
        <v>0</v>
      </c>
      <c r="V848" s="1">
        <v>0</v>
      </c>
      <c r="W848" s="1">
        <v>0</v>
      </c>
      <c r="X848" s="1">
        <v>0</v>
      </c>
    </row>
    <row r="849" spans="1:24">
      <c r="A849" s="1" t="s">
        <v>4812</v>
      </c>
      <c r="B849" s="1" t="s">
        <v>4813</v>
      </c>
      <c r="C849" s="1" t="s">
        <v>4815</v>
      </c>
      <c r="D849" s="1" t="str">
        <f t="shared" si="26"/>
        <v>80128 NAPOLI (NA)</v>
      </c>
      <c r="E849" s="1">
        <v>80128</v>
      </c>
      <c r="F849" s="1" t="s">
        <v>4816</v>
      </c>
      <c r="G849" s="1" t="s">
        <v>12701</v>
      </c>
      <c r="H849" s="1" t="s">
        <v>12782</v>
      </c>
      <c r="I849" s="1">
        <v>6518100638</v>
      </c>
      <c r="J849" s="5" t="str">
        <f t="shared" si="27"/>
        <v>06518100638</v>
      </c>
      <c r="K849" s="1" t="s">
        <v>27</v>
      </c>
      <c r="L849" s="1" t="s">
        <v>44</v>
      </c>
      <c r="M849" s="1" t="s">
        <v>4814</v>
      </c>
      <c r="N849" s="1" t="s">
        <v>4817</v>
      </c>
      <c r="P849" s="1" t="s">
        <v>4818</v>
      </c>
      <c r="Q849" s="1" t="s">
        <v>24</v>
      </c>
      <c r="R849" s="1" t="s">
        <v>12656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</row>
    <row r="850" spans="1:24">
      <c r="A850" s="1" t="s">
        <v>4819</v>
      </c>
      <c r="B850" s="1" t="s">
        <v>4820</v>
      </c>
      <c r="C850" s="1" t="s">
        <v>4822</v>
      </c>
      <c r="D850" s="1" t="str">
        <f t="shared" si="26"/>
        <v>37020 ARBIZZANO (VR)</v>
      </c>
      <c r="E850" s="1">
        <v>37020</v>
      </c>
      <c r="F850" s="1" t="s">
        <v>4823</v>
      </c>
      <c r="G850" s="1" t="s">
        <v>12742</v>
      </c>
      <c r="H850" s="1" t="s">
        <v>12670</v>
      </c>
      <c r="I850" s="1">
        <v>1578890236</v>
      </c>
      <c r="J850" s="5" t="str">
        <f t="shared" si="27"/>
        <v>01578890236</v>
      </c>
      <c r="K850" s="1" t="s">
        <v>27</v>
      </c>
      <c r="L850" s="1" t="s">
        <v>44</v>
      </c>
      <c r="M850" s="1" t="s">
        <v>4821</v>
      </c>
      <c r="N850" s="1" t="s">
        <v>4824</v>
      </c>
      <c r="P850" s="1" t="s">
        <v>4825</v>
      </c>
      <c r="Q850" s="1" t="s">
        <v>24</v>
      </c>
      <c r="R850" s="1" t="s">
        <v>12656</v>
      </c>
      <c r="S850" s="1">
        <v>0</v>
      </c>
      <c r="T850" s="1">
        <v>511.13</v>
      </c>
      <c r="U850" s="1">
        <v>0</v>
      </c>
      <c r="V850" s="1">
        <v>0</v>
      </c>
      <c r="W850" s="1">
        <v>0</v>
      </c>
      <c r="X850" s="1">
        <v>0</v>
      </c>
    </row>
    <row r="851" spans="1:24">
      <c r="A851" s="1" t="s">
        <v>4826</v>
      </c>
      <c r="B851" s="1" t="s">
        <v>4827</v>
      </c>
      <c r="C851" s="1" t="s">
        <v>4829</v>
      </c>
      <c r="D851" s="1" t="str">
        <f t="shared" si="26"/>
        <v>57021 VENTURINA (LI)</v>
      </c>
      <c r="E851" s="1">
        <v>57021</v>
      </c>
      <c r="F851" s="1" t="s">
        <v>4830</v>
      </c>
      <c r="G851" s="1" t="s">
        <v>12774</v>
      </c>
      <c r="H851" s="1" t="s">
        <v>12713</v>
      </c>
      <c r="I851" s="1">
        <v>1656280490</v>
      </c>
      <c r="J851" s="5" t="str">
        <f t="shared" si="27"/>
        <v>01656280490</v>
      </c>
      <c r="K851" s="1" t="s">
        <v>27</v>
      </c>
      <c r="L851" s="1" t="s">
        <v>44</v>
      </c>
      <c r="M851" s="1" t="s">
        <v>4828</v>
      </c>
      <c r="N851" s="1" t="s">
        <v>4831</v>
      </c>
      <c r="O851" s="1" t="s">
        <v>4832</v>
      </c>
      <c r="P851" s="1" t="s">
        <v>4833</v>
      </c>
      <c r="Q851" s="1" t="s">
        <v>24</v>
      </c>
      <c r="R851" s="1" t="s">
        <v>12656</v>
      </c>
      <c r="S851" s="1">
        <v>0</v>
      </c>
      <c r="T851" s="3">
        <v>1416.79</v>
      </c>
      <c r="U851" s="1">
        <v>0</v>
      </c>
      <c r="V851" s="1">
        <v>0</v>
      </c>
      <c r="W851" s="1">
        <v>0</v>
      </c>
      <c r="X851" s="1">
        <v>0</v>
      </c>
    </row>
    <row r="852" spans="1:24">
      <c r="A852" s="1" t="s">
        <v>4834</v>
      </c>
      <c r="B852" s="1" t="s">
        <v>4835</v>
      </c>
      <c r="C852" s="1" t="s">
        <v>4837</v>
      </c>
      <c r="D852" s="1" t="str">
        <f t="shared" si="26"/>
        <v>45014 PORTO VIRO (RO)</v>
      </c>
      <c r="E852" s="1">
        <v>45014</v>
      </c>
      <c r="F852" s="1" t="s">
        <v>4838</v>
      </c>
      <c r="G852" s="1" t="s">
        <v>12737</v>
      </c>
      <c r="H852" s="1" t="s">
        <v>12670</v>
      </c>
      <c r="I852" s="1">
        <v>343650297</v>
      </c>
      <c r="J852" s="5" t="str">
        <f t="shared" si="27"/>
        <v>0343650297</v>
      </c>
      <c r="K852" s="1" t="s">
        <v>27</v>
      </c>
      <c r="L852" s="1" t="s">
        <v>44</v>
      </c>
      <c r="M852" s="1" t="s">
        <v>4836</v>
      </c>
      <c r="N852" s="1" t="s">
        <v>4839</v>
      </c>
      <c r="P852" s="1" t="s">
        <v>4840</v>
      </c>
      <c r="Q852" s="1" t="s">
        <v>24</v>
      </c>
      <c r="R852" s="1" t="s">
        <v>12656</v>
      </c>
      <c r="S852" s="1">
        <v>0</v>
      </c>
      <c r="T852" s="3">
        <v>3171.21</v>
      </c>
      <c r="U852" s="1">
        <v>0</v>
      </c>
      <c r="V852" s="1">
        <v>0</v>
      </c>
      <c r="W852" s="1">
        <v>0</v>
      </c>
      <c r="X852" s="1">
        <v>0</v>
      </c>
    </row>
    <row r="853" spans="1:24">
      <c r="A853" s="1" t="s">
        <v>4841</v>
      </c>
      <c r="B853" s="1" t="s">
        <v>4842</v>
      </c>
      <c r="C853" s="1" t="s">
        <v>4844</v>
      </c>
      <c r="D853" s="1" t="str">
        <f t="shared" si="26"/>
        <v>46027 SAN BENEDETTO (MN)</v>
      </c>
      <c r="E853" s="1">
        <v>46027</v>
      </c>
      <c r="F853" s="1" t="s">
        <v>4845</v>
      </c>
      <c r="G853" s="1" t="s">
        <v>12771</v>
      </c>
      <c r="H853" s="1" t="s">
        <v>12670</v>
      </c>
      <c r="I853" s="1">
        <v>459400206</v>
      </c>
      <c r="J853" s="5" t="str">
        <f t="shared" si="27"/>
        <v>0459400206</v>
      </c>
      <c r="K853" s="1" t="s">
        <v>27</v>
      </c>
      <c r="L853" s="1" t="s">
        <v>44</v>
      </c>
      <c r="M853" s="1" t="s">
        <v>4843</v>
      </c>
      <c r="N853" s="1" t="s">
        <v>4846</v>
      </c>
      <c r="O853" s="1">
        <v>376615361</v>
      </c>
      <c r="P853" s="1" t="s">
        <v>4847</v>
      </c>
      <c r="Q853" s="1" t="s">
        <v>24</v>
      </c>
      <c r="R853" s="1" t="s">
        <v>12656</v>
      </c>
      <c r="S853" s="1">
        <v>0</v>
      </c>
      <c r="T853" s="3">
        <v>1301.32</v>
      </c>
      <c r="U853" s="1">
        <v>0</v>
      </c>
      <c r="V853" s="1">
        <v>0</v>
      </c>
      <c r="W853" s="1">
        <v>0</v>
      </c>
      <c r="X853" s="1">
        <v>0</v>
      </c>
    </row>
    <row r="854" spans="1:24">
      <c r="A854" s="1" t="s">
        <v>4848</v>
      </c>
      <c r="B854" s="1" t="s">
        <v>4849</v>
      </c>
      <c r="C854" s="1" t="s">
        <v>4851</v>
      </c>
      <c r="D854" s="1" t="str">
        <f t="shared" si="26"/>
        <v>38068 ROVERETO (TN)</v>
      </c>
      <c r="E854" s="1">
        <v>38068</v>
      </c>
      <c r="F854" s="1" t="s">
        <v>4852</v>
      </c>
      <c r="G854" s="1" t="s">
        <v>12669</v>
      </c>
      <c r="H854" s="1" t="s">
        <v>12670</v>
      </c>
      <c r="I854" s="1">
        <v>611410226</v>
      </c>
      <c r="J854" s="5" t="str">
        <f t="shared" si="27"/>
        <v>0611410226</v>
      </c>
      <c r="K854" s="1" t="s">
        <v>27</v>
      </c>
      <c r="L854" s="1" t="s">
        <v>44</v>
      </c>
      <c r="M854" s="1" t="s">
        <v>4850</v>
      </c>
      <c r="N854" s="1" t="s">
        <v>4853</v>
      </c>
      <c r="P854" s="1" t="s">
        <v>4854</v>
      </c>
      <c r="Q854" s="1" t="s">
        <v>24</v>
      </c>
      <c r="R854" s="1" t="s">
        <v>12656</v>
      </c>
      <c r="S854" s="1">
        <v>0</v>
      </c>
      <c r="T854" s="3">
        <v>58188.05</v>
      </c>
      <c r="U854" s="1">
        <v>0</v>
      </c>
      <c r="V854" s="1">
        <v>0</v>
      </c>
      <c r="W854" s="1">
        <v>0</v>
      </c>
      <c r="X854" s="1">
        <v>0</v>
      </c>
    </row>
    <row r="855" spans="1:24">
      <c r="A855" s="1" t="s">
        <v>4855</v>
      </c>
      <c r="B855" s="1" t="s">
        <v>4856</v>
      </c>
      <c r="C855" s="1" t="s">
        <v>4858</v>
      </c>
      <c r="D855" s="1" t="str">
        <f t="shared" si="26"/>
        <v>37139 VERONA (VR)</v>
      </c>
      <c r="E855" s="1">
        <v>37139</v>
      </c>
      <c r="F855" s="1" t="s">
        <v>1790</v>
      </c>
      <c r="G855" s="1" t="s">
        <v>12742</v>
      </c>
      <c r="H855" s="1" t="s">
        <v>12670</v>
      </c>
      <c r="I855" s="1">
        <v>1312500232</v>
      </c>
      <c r="J855" s="5" t="str">
        <f t="shared" si="27"/>
        <v>01312500232</v>
      </c>
      <c r="K855" s="1" t="s">
        <v>27</v>
      </c>
      <c r="L855" s="1" t="s">
        <v>44</v>
      </c>
      <c r="M855" s="1" t="s">
        <v>4857</v>
      </c>
      <c r="N855" s="1" t="s">
        <v>4859</v>
      </c>
      <c r="O855" s="1" t="s">
        <v>4860</v>
      </c>
      <c r="P855" s="1" t="s">
        <v>4861</v>
      </c>
      <c r="Q855" s="1" t="s">
        <v>24</v>
      </c>
      <c r="R855" s="1" t="s">
        <v>12656</v>
      </c>
      <c r="S855" s="1">
        <v>0</v>
      </c>
      <c r="T855" s="3">
        <v>1087.21</v>
      </c>
      <c r="U855" s="1">
        <v>0</v>
      </c>
      <c r="V855" s="1">
        <v>0</v>
      </c>
      <c r="W855" s="1">
        <v>0</v>
      </c>
      <c r="X855" s="1">
        <v>0</v>
      </c>
    </row>
    <row r="856" spans="1:24">
      <c r="A856" s="1" t="s">
        <v>4862</v>
      </c>
      <c r="B856" s="1" t="s">
        <v>4863</v>
      </c>
      <c r="C856" s="1" t="s">
        <v>4865</v>
      </c>
      <c r="D856" s="1" t="str">
        <f t="shared" si="26"/>
        <v>38033 CAVALESE (TN)</v>
      </c>
      <c r="E856" s="1">
        <v>38033</v>
      </c>
      <c r="F856" s="1" t="s">
        <v>4866</v>
      </c>
      <c r="G856" s="1" t="s">
        <v>12669</v>
      </c>
      <c r="H856" s="1" t="s">
        <v>12670</v>
      </c>
      <c r="I856" s="1">
        <v>455540229</v>
      </c>
      <c r="J856" s="5" t="str">
        <f t="shared" si="27"/>
        <v>0455540229</v>
      </c>
      <c r="K856" s="1" t="s">
        <v>27</v>
      </c>
      <c r="L856" s="1" t="s">
        <v>44</v>
      </c>
      <c r="M856" s="1" t="s">
        <v>4864</v>
      </c>
      <c r="N856" s="1" t="s">
        <v>4867</v>
      </c>
      <c r="P856" s="1" t="s">
        <v>4868</v>
      </c>
      <c r="Q856" s="1" t="s">
        <v>24</v>
      </c>
      <c r="R856" s="1" t="s">
        <v>12656</v>
      </c>
      <c r="S856" s="1">
        <v>0</v>
      </c>
      <c r="T856" s="1">
        <v>298.04000000000002</v>
      </c>
      <c r="U856" s="1">
        <v>0</v>
      </c>
      <c r="V856" s="1">
        <v>0</v>
      </c>
      <c r="W856" s="1">
        <v>0</v>
      </c>
      <c r="X856" s="1">
        <v>0</v>
      </c>
    </row>
    <row r="857" spans="1:24">
      <c r="A857" s="1" t="s">
        <v>4869</v>
      </c>
      <c r="B857" s="1" t="s">
        <v>4863</v>
      </c>
      <c r="C857" s="1" t="s">
        <v>4871</v>
      </c>
      <c r="D857" s="1" t="str">
        <f t="shared" si="26"/>
        <v>38033 CAVALESE (TN)</v>
      </c>
      <c r="E857" s="1">
        <v>38033</v>
      </c>
      <c r="F857" s="1" t="s">
        <v>4866</v>
      </c>
      <c r="G857" s="1" t="s">
        <v>12669</v>
      </c>
      <c r="H857" s="1" t="s">
        <v>12670</v>
      </c>
      <c r="I857" s="1">
        <v>455540229</v>
      </c>
      <c r="J857" s="5" t="str">
        <f t="shared" si="27"/>
        <v>0455540229</v>
      </c>
      <c r="K857" s="1" t="s">
        <v>27</v>
      </c>
      <c r="L857" s="1" t="s">
        <v>44</v>
      </c>
      <c r="M857" s="1" t="s">
        <v>4870</v>
      </c>
      <c r="Q857" s="1" t="s">
        <v>24</v>
      </c>
      <c r="R857" s="1" t="s">
        <v>12656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</row>
    <row r="858" spans="1:24">
      <c r="A858" s="1" t="s">
        <v>4872</v>
      </c>
      <c r="B858" s="1" t="s">
        <v>4873</v>
      </c>
      <c r="C858" s="1" t="s">
        <v>4875</v>
      </c>
      <c r="D858" s="1" t="str">
        <f t="shared" si="26"/>
        <v>35028 PIOVE DI SACCO (PD)</v>
      </c>
      <c r="E858" s="1">
        <v>35028</v>
      </c>
      <c r="F858" s="1" t="s">
        <v>1817</v>
      </c>
      <c r="G858" s="1" t="s">
        <v>12690</v>
      </c>
      <c r="H858" s="1" t="s">
        <v>12739</v>
      </c>
      <c r="I858" s="1">
        <v>828490284</v>
      </c>
      <c r="J858" s="5" t="str">
        <f t="shared" si="27"/>
        <v>0828490284</v>
      </c>
      <c r="K858" s="1" t="s">
        <v>27</v>
      </c>
      <c r="L858" s="1" t="s">
        <v>44</v>
      </c>
      <c r="M858" s="1" t="s">
        <v>4874</v>
      </c>
      <c r="N858" s="1" t="s">
        <v>4876</v>
      </c>
      <c r="P858" s="1" t="s">
        <v>4877</v>
      </c>
      <c r="Q858" s="1" t="s">
        <v>24</v>
      </c>
      <c r="R858" s="1" t="s">
        <v>12656</v>
      </c>
      <c r="S858" s="1">
        <v>0</v>
      </c>
      <c r="T858" s="3">
        <v>7406.27</v>
      </c>
      <c r="U858" s="1">
        <v>0</v>
      </c>
      <c r="V858" s="1">
        <v>0</v>
      </c>
      <c r="W858" s="1">
        <v>0</v>
      </c>
      <c r="X858" s="1">
        <v>0</v>
      </c>
    </row>
    <row r="859" spans="1:24">
      <c r="A859" s="1" t="s">
        <v>4878</v>
      </c>
      <c r="B859" s="1" t="s">
        <v>4873</v>
      </c>
      <c r="C859" s="1" t="s">
        <v>4880</v>
      </c>
      <c r="D859" s="1" t="str">
        <f t="shared" si="26"/>
        <v>35028 PIOVE DI SACCO (PD)</v>
      </c>
      <c r="E859" s="1">
        <v>35028</v>
      </c>
      <c r="F859" s="1" t="s">
        <v>1817</v>
      </c>
      <c r="G859" s="1" t="s">
        <v>12690</v>
      </c>
      <c r="H859" s="1" t="s">
        <v>12739</v>
      </c>
      <c r="I859" s="1">
        <v>828490284</v>
      </c>
      <c r="J859" s="5" t="str">
        <f t="shared" si="27"/>
        <v>0828490284</v>
      </c>
      <c r="K859" s="1" t="s">
        <v>27</v>
      </c>
      <c r="L859" s="1" t="s">
        <v>44</v>
      </c>
      <c r="M859" s="1" t="s">
        <v>4879</v>
      </c>
      <c r="Q859" s="1" t="s">
        <v>24</v>
      </c>
      <c r="R859" s="1" t="s">
        <v>12656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</row>
    <row r="860" spans="1:24">
      <c r="A860" s="1" t="s">
        <v>4881</v>
      </c>
      <c r="B860" s="1" t="s">
        <v>4882</v>
      </c>
      <c r="C860" s="1" t="s">
        <v>4884</v>
      </c>
      <c r="D860" s="1" t="str">
        <f t="shared" si="26"/>
        <v>39012 MERANO (BZ)</v>
      </c>
      <c r="E860" s="1">
        <v>39012</v>
      </c>
      <c r="F860" s="1" t="s">
        <v>4764</v>
      </c>
      <c r="G860" s="1" t="s">
        <v>12765</v>
      </c>
      <c r="H860" s="1" t="s">
        <v>12670</v>
      </c>
      <c r="I860" s="1">
        <v>2323090213</v>
      </c>
      <c r="J860" s="5" t="str">
        <f t="shared" si="27"/>
        <v>02323090213</v>
      </c>
      <c r="K860" s="1" t="s">
        <v>27</v>
      </c>
      <c r="L860" s="1" t="s">
        <v>44</v>
      </c>
      <c r="M860" s="1" t="s">
        <v>4883</v>
      </c>
      <c r="N860" s="1" t="s">
        <v>4885</v>
      </c>
      <c r="P860" s="1" t="s">
        <v>4886</v>
      </c>
      <c r="Q860" s="1" t="s">
        <v>24</v>
      </c>
      <c r="R860" s="1" t="s">
        <v>12656</v>
      </c>
      <c r="S860" s="1">
        <v>0</v>
      </c>
      <c r="T860" s="1">
        <v>607.99</v>
      </c>
      <c r="U860" s="1">
        <v>0</v>
      </c>
      <c r="V860" s="1">
        <v>0</v>
      </c>
      <c r="W860" s="1">
        <v>0</v>
      </c>
      <c r="X860" s="1">
        <v>0</v>
      </c>
    </row>
    <row r="861" spans="1:24">
      <c r="A861" s="1" t="s">
        <v>4887</v>
      </c>
      <c r="B861" s="1" t="s">
        <v>4888</v>
      </c>
      <c r="C861" s="1" t="s">
        <v>4890</v>
      </c>
      <c r="D861" s="1" t="str">
        <f t="shared" si="26"/>
        <v>36078 VALDAGNO -VI (VI)</v>
      </c>
      <c r="E861" s="1">
        <v>36078</v>
      </c>
      <c r="F861" s="1" t="s">
        <v>4891</v>
      </c>
      <c r="G861" s="1" t="s">
        <v>12740</v>
      </c>
      <c r="H861" s="1" t="s">
        <v>12670</v>
      </c>
      <c r="I861" s="1">
        <v>815730247</v>
      </c>
      <c r="J861" s="5" t="str">
        <f t="shared" si="27"/>
        <v>0815730247</v>
      </c>
      <c r="K861" s="1" t="s">
        <v>27</v>
      </c>
      <c r="L861" s="1" t="s">
        <v>44</v>
      </c>
      <c r="M861" s="1" t="s">
        <v>4889</v>
      </c>
      <c r="N861" s="1" t="s">
        <v>4892</v>
      </c>
      <c r="P861" s="1" t="s">
        <v>4893</v>
      </c>
      <c r="Q861" s="1" t="s">
        <v>24</v>
      </c>
      <c r="R861" s="1" t="s">
        <v>12656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</row>
    <row r="862" spans="1:24">
      <c r="A862" s="1" t="s">
        <v>4894</v>
      </c>
      <c r="B862" s="1" t="s">
        <v>4895</v>
      </c>
      <c r="C862" s="1" t="s">
        <v>4897</v>
      </c>
      <c r="D862" s="1" t="str">
        <f t="shared" si="26"/>
        <v>35010 VILLANOVA DI CAMPOSANPIETRO (PD)</v>
      </c>
      <c r="E862" s="1">
        <v>35010</v>
      </c>
      <c r="F862" s="1" t="s">
        <v>4898</v>
      </c>
      <c r="G862" s="1" t="s">
        <v>12690</v>
      </c>
      <c r="H862" s="1" t="s">
        <v>12739</v>
      </c>
      <c r="I862" s="1">
        <v>4156490288</v>
      </c>
      <c r="J862" s="5" t="str">
        <f t="shared" si="27"/>
        <v>04156490288</v>
      </c>
      <c r="K862" s="1" t="s">
        <v>27</v>
      </c>
      <c r="L862" s="1" t="s">
        <v>44</v>
      </c>
      <c r="M862" s="1" t="s">
        <v>4896</v>
      </c>
      <c r="N862" s="1" t="s">
        <v>4899</v>
      </c>
      <c r="P862" s="1" t="s">
        <v>4900</v>
      </c>
      <c r="Q862" s="1" t="s">
        <v>24</v>
      </c>
      <c r="R862" s="1" t="s">
        <v>12656</v>
      </c>
      <c r="S862" s="1">
        <v>0</v>
      </c>
      <c r="T862" s="3">
        <v>7501.1</v>
      </c>
      <c r="U862" s="1">
        <v>0</v>
      </c>
      <c r="V862" s="1">
        <v>0</v>
      </c>
      <c r="W862" s="1">
        <v>0</v>
      </c>
      <c r="X862" s="1">
        <v>0</v>
      </c>
    </row>
    <row r="863" spans="1:24">
      <c r="A863" s="1" t="s">
        <v>4901</v>
      </c>
      <c r="B863" s="1" t="s">
        <v>4902</v>
      </c>
      <c r="C863" s="1" t="s">
        <v>4904</v>
      </c>
      <c r="D863" s="1" t="str">
        <f t="shared" si="26"/>
        <v>30030 FOSSO' (VE)</v>
      </c>
      <c r="E863" s="1">
        <v>30030</v>
      </c>
      <c r="F863" s="1" t="s">
        <v>4905</v>
      </c>
      <c r="G863" s="1" t="s">
        <v>12736</v>
      </c>
      <c r="H863" s="1" t="s">
        <v>12655</v>
      </c>
      <c r="I863" s="1">
        <v>3931100279</v>
      </c>
      <c r="J863" s="5" t="str">
        <f t="shared" si="27"/>
        <v>03931100279</v>
      </c>
      <c r="K863" s="1" t="s">
        <v>27</v>
      </c>
      <c r="L863" s="1" t="s">
        <v>44</v>
      </c>
      <c r="M863" s="1" t="s">
        <v>4903</v>
      </c>
      <c r="N863" s="1" t="s">
        <v>4906</v>
      </c>
      <c r="P863" s="1" t="s">
        <v>4907</v>
      </c>
      <c r="Q863" s="1" t="s">
        <v>24</v>
      </c>
      <c r="R863" s="1" t="s">
        <v>12656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</row>
    <row r="864" spans="1:24">
      <c r="A864" s="1" t="s">
        <v>4908</v>
      </c>
      <c r="B864" s="1" t="s">
        <v>4909</v>
      </c>
      <c r="C864" s="1" t="s">
        <v>4911</v>
      </c>
      <c r="D864" s="1" t="str">
        <f t="shared" si="26"/>
        <v>35125 PADOVA (PD)</v>
      </c>
      <c r="E864" s="1">
        <v>35125</v>
      </c>
      <c r="F864" s="1" t="s">
        <v>942</v>
      </c>
      <c r="G864" s="1" t="s">
        <v>12690</v>
      </c>
      <c r="H864" s="1" t="s">
        <v>12655</v>
      </c>
      <c r="I864" s="1">
        <v>40010282</v>
      </c>
      <c r="J864" s="5" t="str">
        <f t="shared" si="27"/>
        <v>040010282</v>
      </c>
      <c r="K864" s="1" t="s">
        <v>27</v>
      </c>
      <c r="L864" s="1" t="s">
        <v>44</v>
      </c>
      <c r="M864" s="1" t="s">
        <v>4910</v>
      </c>
      <c r="N864" s="1" t="s">
        <v>4912</v>
      </c>
      <c r="P864" s="1" t="s">
        <v>4913</v>
      </c>
      <c r="Q864" s="1" t="s">
        <v>24</v>
      </c>
      <c r="R864" s="1" t="s">
        <v>12656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</row>
    <row r="865" spans="1:25">
      <c r="A865" s="1" t="s">
        <v>4914</v>
      </c>
      <c r="B865" s="1" t="s">
        <v>4915</v>
      </c>
      <c r="C865" s="1" t="s">
        <v>4917</v>
      </c>
      <c r="D865" s="1" t="str">
        <f t="shared" si="26"/>
        <v>45100 ROVIGO (RO)</v>
      </c>
      <c r="E865" s="1">
        <v>45100</v>
      </c>
      <c r="F865" s="1" t="s">
        <v>1572</v>
      </c>
      <c r="G865" s="1" t="s">
        <v>12737</v>
      </c>
      <c r="H865" s="1" t="s">
        <v>12670</v>
      </c>
      <c r="I865" s="1">
        <v>227890290</v>
      </c>
      <c r="J865" s="5" t="str">
        <f t="shared" si="27"/>
        <v>0227890290</v>
      </c>
      <c r="K865" s="1" t="s">
        <v>27</v>
      </c>
      <c r="L865" s="1" t="s">
        <v>44</v>
      </c>
      <c r="M865" s="1" t="s">
        <v>4916</v>
      </c>
      <c r="N865" s="1" t="s">
        <v>4918</v>
      </c>
      <c r="P865" s="1" t="s">
        <v>4919</v>
      </c>
      <c r="Q865" s="1" t="s">
        <v>24</v>
      </c>
      <c r="R865" s="1" t="s">
        <v>12656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</row>
    <row r="866" spans="1:25">
      <c r="A866" s="1" t="s">
        <v>4920</v>
      </c>
      <c r="B866" s="1" t="s">
        <v>4921</v>
      </c>
      <c r="C866" s="1" t="s">
        <v>4923</v>
      </c>
      <c r="D866" s="1" t="str">
        <f t="shared" si="26"/>
        <v>21040 CISLAGO (VA)</v>
      </c>
      <c r="E866" s="1">
        <v>21040</v>
      </c>
      <c r="F866" s="1" t="s">
        <v>4924</v>
      </c>
      <c r="G866" s="1" t="s">
        <v>12661</v>
      </c>
      <c r="H866" s="1" t="s">
        <v>12658</v>
      </c>
      <c r="I866" s="1">
        <v>3456980154</v>
      </c>
      <c r="J866" s="5" t="str">
        <f t="shared" si="27"/>
        <v>03456980154</v>
      </c>
      <c r="K866" s="1" t="s">
        <v>27</v>
      </c>
      <c r="L866" s="1" t="s">
        <v>44</v>
      </c>
      <c r="M866" s="1" t="s">
        <v>4922</v>
      </c>
      <c r="N866" s="1" t="s">
        <v>4925</v>
      </c>
      <c r="P866" s="1" t="s">
        <v>4926</v>
      </c>
      <c r="Q866" s="1" t="s">
        <v>24</v>
      </c>
      <c r="R866" s="1" t="s">
        <v>12656</v>
      </c>
      <c r="S866" s="1">
        <v>0</v>
      </c>
      <c r="T866" s="1">
        <v>590.03</v>
      </c>
      <c r="U866" s="1">
        <v>0</v>
      </c>
      <c r="V866" s="1">
        <v>0</v>
      </c>
      <c r="W866" s="1">
        <v>0</v>
      </c>
      <c r="X866" s="1">
        <v>0</v>
      </c>
    </row>
    <row r="867" spans="1:25">
      <c r="A867" s="1" t="s">
        <v>4927</v>
      </c>
      <c r="B867" s="1" t="s">
        <v>4928</v>
      </c>
      <c r="C867" s="1" t="s">
        <v>4930</v>
      </c>
      <c r="D867" s="1" t="str">
        <f t="shared" si="26"/>
        <v>197 ROMA (RM)</v>
      </c>
      <c r="E867" s="1">
        <v>197</v>
      </c>
      <c r="F867" s="1" t="s">
        <v>911</v>
      </c>
      <c r="G867" s="1" t="s">
        <v>12711</v>
      </c>
      <c r="H867" s="1" t="s">
        <v>12655</v>
      </c>
      <c r="I867" s="1">
        <v>10518121008</v>
      </c>
      <c r="J867" s="5" t="str">
        <f t="shared" si="27"/>
        <v>010518121008</v>
      </c>
      <c r="K867" s="1" t="s">
        <v>27</v>
      </c>
      <c r="L867" s="1" t="s">
        <v>1121</v>
      </c>
      <c r="M867" s="1" t="s">
        <v>4929</v>
      </c>
      <c r="N867" s="1" t="s">
        <v>4931</v>
      </c>
      <c r="O867" s="1">
        <v>3395476202</v>
      </c>
      <c r="P867" s="1" t="s">
        <v>4932</v>
      </c>
      <c r="Q867" s="1" t="s">
        <v>24</v>
      </c>
      <c r="R867" s="1" t="s">
        <v>12656</v>
      </c>
      <c r="S867" s="1">
        <v>0</v>
      </c>
      <c r="T867" s="3">
        <v>26645.02</v>
      </c>
      <c r="U867" s="1">
        <v>0</v>
      </c>
      <c r="V867" s="1">
        <v>0</v>
      </c>
      <c r="W867" s="1">
        <v>0</v>
      </c>
      <c r="X867" s="1">
        <v>0</v>
      </c>
    </row>
    <row r="868" spans="1:25">
      <c r="A868" s="1" t="s">
        <v>4933</v>
      </c>
      <c r="B868" s="1" t="s">
        <v>4934</v>
      </c>
      <c r="C868" s="1" t="s">
        <v>4936</v>
      </c>
      <c r="D868" s="1" t="str">
        <f t="shared" si="26"/>
        <v>71121 FOGGIA (FG)</v>
      </c>
      <c r="E868" s="1">
        <v>71121</v>
      </c>
      <c r="F868" s="1" t="s">
        <v>4937</v>
      </c>
      <c r="G868" s="1" t="s">
        <v>12818</v>
      </c>
      <c r="H868" s="1" t="s">
        <v>12697</v>
      </c>
      <c r="I868" s="1">
        <v>361100712</v>
      </c>
      <c r="J868" s="5" t="str">
        <f t="shared" si="27"/>
        <v>0361100712</v>
      </c>
      <c r="K868" s="1" t="s">
        <v>27</v>
      </c>
      <c r="L868" s="1" t="s">
        <v>1121</v>
      </c>
      <c r="M868" s="1" t="s">
        <v>4935</v>
      </c>
      <c r="N868" s="1" t="s">
        <v>4938</v>
      </c>
      <c r="P868" s="1" t="s">
        <v>4939</v>
      </c>
      <c r="Q868" s="1" t="s">
        <v>24</v>
      </c>
      <c r="R868" s="1" t="s">
        <v>12656</v>
      </c>
      <c r="S868" s="1">
        <v>0</v>
      </c>
      <c r="T868" s="1">
        <v>447.56</v>
      </c>
      <c r="U868" s="1">
        <v>0</v>
      </c>
      <c r="V868" s="1">
        <v>0</v>
      </c>
      <c r="W868" s="1">
        <v>0</v>
      </c>
      <c r="X868" s="1">
        <v>0</v>
      </c>
    </row>
    <row r="869" spans="1:25">
      <c r="A869" s="1" t="s">
        <v>4940</v>
      </c>
      <c r="B869" s="1" t="s">
        <v>4928</v>
      </c>
      <c r="C869" s="1" t="s">
        <v>4942</v>
      </c>
      <c r="D869" s="1" t="str">
        <f t="shared" si="26"/>
        <v>53 CIVITAVECCHIA - RM (RM)</v>
      </c>
      <c r="E869" s="1">
        <v>53</v>
      </c>
      <c r="F869" s="1" t="s">
        <v>4943</v>
      </c>
      <c r="G869" s="1" t="s">
        <v>12711</v>
      </c>
      <c r="H869" s="1" t="s">
        <v>12655</v>
      </c>
      <c r="I869" s="1">
        <v>10518121008</v>
      </c>
      <c r="J869" s="5" t="str">
        <f t="shared" si="27"/>
        <v>010518121008</v>
      </c>
      <c r="K869" s="1" t="s">
        <v>27</v>
      </c>
      <c r="L869" s="1" t="s">
        <v>1121</v>
      </c>
      <c r="M869" s="1" t="s">
        <v>4941</v>
      </c>
      <c r="Q869" s="1" t="s">
        <v>24</v>
      </c>
      <c r="R869" s="1" t="s">
        <v>12656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</row>
    <row r="870" spans="1:25">
      <c r="A870" s="1" t="s">
        <v>4944</v>
      </c>
      <c r="B870" s="1" t="s">
        <v>1179</v>
      </c>
      <c r="C870" s="1" t="s">
        <v>4946</v>
      </c>
      <c r="D870" s="1" t="str">
        <f t="shared" si="26"/>
        <v>25125 BRESCIA (BS)</v>
      </c>
      <c r="E870" s="1">
        <v>25125</v>
      </c>
      <c r="F870" s="1" t="s">
        <v>1448</v>
      </c>
      <c r="G870" s="1" t="s">
        <v>12731</v>
      </c>
      <c r="H870" s="1" t="s">
        <v>12658</v>
      </c>
      <c r="I870" s="1">
        <v>785110966</v>
      </c>
      <c r="J870" s="5" t="str">
        <f t="shared" si="27"/>
        <v>0785110966</v>
      </c>
      <c r="K870" s="1" t="s">
        <v>12659</v>
      </c>
      <c r="L870" s="1" t="s">
        <v>12676</v>
      </c>
      <c r="M870" s="1" t="s">
        <v>4945</v>
      </c>
      <c r="Q870" s="1" t="s">
        <v>24</v>
      </c>
      <c r="R870" s="1" t="s">
        <v>12656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188</v>
      </c>
    </row>
    <row r="871" spans="1:25">
      <c r="A871" s="1" t="s">
        <v>4947</v>
      </c>
      <c r="B871" s="1" t="s">
        <v>4948</v>
      </c>
      <c r="C871" s="1" t="s">
        <v>4950</v>
      </c>
      <c r="D871" s="1" t="str">
        <f t="shared" si="26"/>
        <v>50127 FIRENZE (FI)</v>
      </c>
      <c r="E871" s="1">
        <v>50127</v>
      </c>
      <c r="F871" s="1" t="s">
        <v>3061</v>
      </c>
      <c r="G871" s="1" t="s">
        <v>12773</v>
      </c>
      <c r="H871" s="1" t="s">
        <v>12704</v>
      </c>
      <c r="I871" s="1">
        <v>3309230484</v>
      </c>
      <c r="J871" s="5" t="str">
        <f t="shared" si="27"/>
        <v>03309230484</v>
      </c>
      <c r="K871" s="1" t="s">
        <v>12698</v>
      </c>
      <c r="L871" s="1" t="s">
        <v>12676</v>
      </c>
      <c r="M871" s="1" t="s">
        <v>4949</v>
      </c>
      <c r="N871" s="1" t="s">
        <v>4951</v>
      </c>
      <c r="P871" s="1" t="s">
        <v>4952</v>
      </c>
      <c r="Q871" s="1" t="s">
        <v>24</v>
      </c>
      <c r="R871" s="1" t="s">
        <v>12656</v>
      </c>
      <c r="S871" s="1">
        <v>0</v>
      </c>
      <c r="T871" s="3">
        <v>48305.06</v>
      </c>
      <c r="U871" s="1">
        <v>0</v>
      </c>
      <c r="V871" s="1">
        <v>0</v>
      </c>
      <c r="W871" s="1">
        <v>0</v>
      </c>
      <c r="X871" s="1">
        <v>0</v>
      </c>
    </row>
    <row r="872" spans="1:25">
      <c r="A872" s="1" t="s">
        <v>4953</v>
      </c>
      <c r="B872" s="1" t="s">
        <v>4954</v>
      </c>
      <c r="C872" s="1" t="s">
        <v>4956</v>
      </c>
      <c r="D872" s="1" t="str">
        <f t="shared" si="26"/>
        <v>7044 ITTIRI (SS)</v>
      </c>
      <c r="E872" s="1">
        <v>7044</v>
      </c>
      <c r="F872" s="1" t="s">
        <v>4957</v>
      </c>
      <c r="G872" s="1" t="s">
        <v>12719</v>
      </c>
      <c r="H872" s="1" t="s">
        <v>12655</v>
      </c>
      <c r="I872" s="1">
        <v>2379240902</v>
      </c>
      <c r="J872" s="5" t="str">
        <f t="shared" si="27"/>
        <v>02379240902</v>
      </c>
      <c r="K872" s="1" t="s">
        <v>27</v>
      </c>
      <c r="L872" s="1" t="s">
        <v>44</v>
      </c>
      <c r="M872" s="1" t="s">
        <v>4955</v>
      </c>
      <c r="N872" s="1">
        <v>792679101</v>
      </c>
      <c r="P872" s="1" t="s">
        <v>4958</v>
      </c>
      <c r="Q872" s="1" t="s">
        <v>24</v>
      </c>
      <c r="R872" s="1" t="s">
        <v>12656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</row>
    <row r="873" spans="1:25">
      <c r="A873" s="1" t="s">
        <v>4959</v>
      </c>
      <c r="B873" s="1" t="s">
        <v>4954</v>
      </c>
      <c r="C873" s="1" t="s">
        <v>4961</v>
      </c>
      <c r="D873" s="1" t="str">
        <f t="shared" si="26"/>
        <v>7100 SASSARI (SS)</v>
      </c>
      <c r="E873" s="1">
        <v>7100</v>
      </c>
      <c r="F873" s="1" t="s">
        <v>1081</v>
      </c>
      <c r="G873" s="1" t="s">
        <v>12719</v>
      </c>
      <c r="H873" s="1" t="s">
        <v>12655</v>
      </c>
      <c r="I873" s="1">
        <v>2379240902</v>
      </c>
      <c r="J873" s="5" t="str">
        <f t="shared" si="27"/>
        <v>02379240902</v>
      </c>
      <c r="K873" s="1" t="s">
        <v>27</v>
      </c>
      <c r="L873" s="1" t="s">
        <v>44</v>
      </c>
      <c r="M873" s="1" t="s">
        <v>4960</v>
      </c>
      <c r="N873" s="1" t="s">
        <v>4962</v>
      </c>
      <c r="Q873" s="1" t="s">
        <v>24</v>
      </c>
      <c r="R873" s="1" t="s">
        <v>12656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</row>
    <row r="874" spans="1:25">
      <c r="A874" s="1" t="s">
        <v>4963</v>
      </c>
      <c r="B874" s="1" t="s">
        <v>4964</v>
      </c>
      <c r="C874" s="1" t="s">
        <v>4966</v>
      </c>
      <c r="D874" s="1" t="str">
        <f t="shared" si="26"/>
        <v>35030 TENCAROLA DI SALVAZZANO DENTRO (PD)</v>
      </c>
      <c r="E874" s="1">
        <v>35030</v>
      </c>
      <c r="F874" s="1" t="s">
        <v>4967</v>
      </c>
      <c r="G874" s="1" t="s">
        <v>12690</v>
      </c>
      <c r="H874" s="1" t="s">
        <v>12739</v>
      </c>
      <c r="I874" s="1">
        <v>1992540284</v>
      </c>
      <c r="J874" s="5" t="str">
        <f t="shared" si="27"/>
        <v>01992540284</v>
      </c>
      <c r="K874" s="1" t="s">
        <v>12659</v>
      </c>
      <c r="L874" s="1" t="s">
        <v>12662</v>
      </c>
      <c r="M874" s="1" t="s">
        <v>4965</v>
      </c>
      <c r="N874" s="1" t="s">
        <v>4968</v>
      </c>
      <c r="P874" s="1" t="s">
        <v>4969</v>
      </c>
      <c r="Q874" s="1" t="s">
        <v>24</v>
      </c>
      <c r="R874" s="1" t="s">
        <v>12656</v>
      </c>
      <c r="S874" s="1">
        <v>0</v>
      </c>
      <c r="T874" s="3">
        <v>197214.75</v>
      </c>
      <c r="U874" s="1">
        <v>32.770000000000003</v>
      </c>
      <c r="V874" s="1">
        <v>32.770000000000003</v>
      </c>
      <c r="W874" s="1">
        <v>32.770000000000003</v>
      </c>
      <c r="X874" s="1">
        <v>32.770000000000003</v>
      </c>
    </row>
    <row r="875" spans="1:25">
      <c r="A875" s="1" t="s">
        <v>4970</v>
      </c>
      <c r="B875" s="1" t="s">
        <v>3045</v>
      </c>
      <c r="C875" s="1" t="s">
        <v>4972</v>
      </c>
      <c r="D875" s="1" t="str">
        <f t="shared" si="26"/>
        <v>10141 TORINO (TO)</v>
      </c>
      <c r="E875" s="1">
        <v>10141</v>
      </c>
      <c r="F875" s="1" t="s">
        <v>466</v>
      </c>
      <c r="G875" s="1" t="s">
        <v>12692</v>
      </c>
      <c r="H875" s="1" t="s">
        <v>12655</v>
      </c>
      <c r="I875" s="1">
        <v>6928960969</v>
      </c>
      <c r="J875" s="5" t="str">
        <f t="shared" si="27"/>
        <v>06928960969</v>
      </c>
      <c r="K875" s="1" t="s">
        <v>12675</v>
      </c>
      <c r="L875" s="1" t="s">
        <v>12676</v>
      </c>
      <c r="M875" s="1" t="s">
        <v>4971</v>
      </c>
      <c r="N875" s="1" t="s">
        <v>4973</v>
      </c>
      <c r="Q875" s="1" t="s">
        <v>24</v>
      </c>
      <c r="R875" s="1" t="s">
        <v>12656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499</v>
      </c>
    </row>
    <row r="876" spans="1:25">
      <c r="A876" s="1" t="s">
        <v>4974</v>
      </c>
      <c r="B876" s="1" t="s">
        <v>4975</v>
      </c>
      <c r="C876" s="1" t="s">
        <v>4977</v>
      </c>
      <c r="D876" s="1" t="str">
        <f t="shared" si="26"/>
        <v>59100 PRATO (PO)</v>
      </c>
      <c r="E876" s="1">
        <v>59100</v>
      </c>
      <c r="F876" s="1" t="s">
        <v>987</v>
      </c>
      <c r="G876" s="1" t="s">
        <v>12714</v>
      </c>
      <c r="H876" s="1" t="s">
        <v>12713</v>
      </c>
      <c r="I876" s="1">
        <v>2158260972</v>
      </c>
      <c r="J876" s="5" t="str">
        <f t="shared" si="27"/>
        <v>02158260972</v>
      </c>
      <c r="K876" s="1" t="s">
        <v>27</v>
      </c>
      <c r="L876" s="1" t="s">
        <v>44</v>
      </c>
      <c r="M876" s="1" t="s">
        <v>4976</v>
      </c>
      <c r="N876" s="1" t="s">
        <v>4978</v>
      </c>
      <c r="O876" s="1" t="s">
        <v>4979</v>
      </c>
      <c r="P876" s="1" t="s">
        <v>4980</v>
      </c>
      <c r="Q876" s="1" t="s">
        <v>24</v>
      </c>
      <c r="R876" s="1" t="s">
        <v>12656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</row>
    <row r="877" spans="1:25">
      <c r="A877" s="1" t="s">
        <v>4981</v>
      </c>
      <c r="B877" s="1" t="s">
        <v>4019</v>
      </c>
      <c r="C877" s="1" t="s">
        <v>4983</v>
      </c>
      <c r="D877" s="1" t="str">
        <f t="shared" si="26"/>
        <v>45100 ROVIGO (RO)</v>
      </c>
      <c r="E877" s="1">
        <v>45100</v>
      </c>
      <c r="F877" s="1" t="s">
        <v>1572</v>
      </c>
      <c r="G877" s="1" t="s">
        <v>12737</v>
      </c>
      <c r="H877" s="1" t="s">
        <v>12670</v>
      </c>
      <c r="I877" s="1">
        <v>1040240291</v>
      </c>
      <c r="J877" s="5" t="str">
        <f t="shared" si="27"/>
        <v>01040240291</v>
      </c>
      <c r="K877" s="1" t="s">
        <v>27</v>
      </c>
      <c r="L877" s="1" t="s">
        <v>44</v>
      </c>
      <c r="M877" s="1" t="s">
        <v>4982</v>
      </c>
      <c r="N877" s="1" t="s">
        <v>4984</v>
      </c>
      <c r="P877" s="1" t="s">
        <v>4985</v>
      </c>
      <c r="Q877" s="1" t="s">
        <v>24</v>
      </c>
      <c r="R877" s="1" t="s">
        <v>12656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</row>
    <row r="878" spans="1:25">
      <c r="A878" s="1" t="s">
        <v>4986</v>
      </c>
      <c r="B878" s="1" t="s">
        <v>4987</v>
      </c>
      <c r="C878" s="1" t="s">
        <v>4989</v>
      </c>
      <c r="D878" s="1" t="str">
        <f t="shared" si="26"/>
        <v>37026 PESCANTINA - VR (VR)</v>
      </c>
      <c r="E878" s="1">
        <v>37026</v>
      </c>
      <c r="F878" s="1" t="s">
        <v>4990</v>
      </c>
      <c r="G878" s="1" t="s">
        <v>12742</v>
      </c>
      <c r="H878" s="1" t="s">
        <v>12670</v>
      </c>
      <c r="I878" s="1">
        <v>2894300231</v>
      </c>
      <c r="J878" s="5" t="str">
        <f t="shared" si="27"/>
        <v>02894300231</v>
      </c>
      <c r="K878" s="1" t="s">
        <v>27</v>
      </c>
      <c r="L878" s="1" t="s">
        <v>28</v>
      </c>
      <c r="M878" s="1" t="s">
        <v>4988</v>
      </c>
      <c r="N878" s="1" t="s">
        <v>4991</v>
      </c>
      <c r="P878" s="1" t="s">
        <v>4992</v>
      </c>
      <c r="Q878" s="1" t="s">
        <v>24</v>
      </c>
      <c r="R878" s="1" t="s">
        <v>12656</v>
      </c>
      <c r="S878" s="1">
        <v>0</v>
      </c>
      <c r="T878" s="3">
        <v>18881.87</v>
      </c>
      <c r="U878" s="1">
        <v>0</v>
      </c>
      <c r="V878" s="1">
        <v>0</v>
      </c>
      <c r="W878" s="1">
        <v>0</v>
      </c>
      <c r="X878" s="1">
        <v>0</v>
      </c>
    </row>
    <row r="879" spans="1:25">
      <c r="A879" s="1" t="s">
        <v>4993</v>
      </c>
      <c r="B879" s="1" t="s">
        <v>4994</v>
      </c>
      <c r="C879" s="1" t="s">
        <v>4996</v>
      </c>
      <c r="D879" s="1" t="str">
        <f t="shared" si="26"/>
        <v>9134 CAGLIARI (CA)</v>
      </c>
      <c r="E879" s="1">
        <v>9134</v>
      </c>
      <c r="F879" s="1" t="s">
        <v>3067</v>
      </c>
      <c r="G879" s="1" t="s">
        <v>12749</v>
      </c>
      <c r="H879" s="1" t="s">
        <v>12655</v>
      </c>
      <c r="I879" s="1">
        <v>533240925</v>
      </c>
      <c r="J879" s="5" t="str">
        <f t="shared" si="27"/>
        <v>0533240925</v>
      </c>
      <c r="K879" s="1" t="s">
        <v>27</v>
      </c>
      <c r="L879" s="1" t="s">
        <v>44</v>
      </c>
      <c r="M879" s="1" t="s">
        <v>4995</v>
      </c>
      <c r="N879" s="1" t="s">
        <v>4997</v>
      </c>
      <c r="P879" s="1" t="s">
        <v>4998</v>
      </c>
      <c r="Q879" s="1" t="s">
        <v>24</v>
      </c>
      <c r="R879" s="1" t="s">
        <v>12656</v>
      </c>
      <c r="S879" s="1">
        <v>0</v>
      </c>
      <c r="T879" s="1">
        <v>589.41</v>
      </c>
      <c r="U879" s="1">
        <v>0</v>
      </c>
      <c r="V879" s="1">
        <v>0</v>
      </c>
      <c r="W879" s="1">
        <v>0</v>
      </c>
      <c r="X879" s="1">
        <v>0</v>
      </c>
    </row>
    <row r="880" spans="1:25">
      <c r="A880" s="1" t="s">
        <v>4999</v>
      </c>
      <c r="B880" s="1" t="s">
        <v>5000</v>
      </c>
      <c r="C880" s="1" t="s">
        <v>5002</v>
      </c>
      <c r="D880" s="1" t="str">
        <f t="shared" si="26"/>
        <v>58100 GROSSETO (GR)</v>
      </c>
      <c r="E880" s="1">
        <v>58100</v>
      </c>
      <c r="F880" s="1" t="s">
        <v>3334</v>
      </c>
      <c r="G880" s="1" t="s">
        <v>12793</v>
      </c>
      <c r="H880" s="1" t="s">
        <v>12713</v>
      </c>
      <c r="I880" s="1">
        <v>1064450537</v>
      </c>
      <c r="J880" s="5" t="str">
        <f t="shared" si="27"/>
        <v>01064450537</v>
      </c>
      <c r="K880" s="1" t="s">
        <v>27</v>
      </c>
      <c r="L880" s="1" t="s">
        <v>44</v>
      </c>
      <c r="M880" s="1" t="s">
        <v>5001</v>
      </c>
      <c r="N880" s="1" t="s">
        <v>5003</v>
      </c>
      <c r="P880" s="1" t="s">
        <v>5004</v>
      </c>
      <c r="Q880" s="1" t="s">
        <v>24</v>
      </c>
      <c r="R880" s="1" t="s">
        <v>12656</v>
      </c>
      <c r="S880" s="1">
        <v>0</v>
      </c>
      <c r="T880" s="3">
        <v>1362.94</v>
      </c>
      <c r="U880" s="1">
        <v>0</v>
      </c>
      <c r="V880" s="1">
        <v>0</v>
      </c>
      <c r="W880" s="1">
        <v>0</v>
      </c>
      <c r="X880" s="1">
        <v>0</v>
      </c>
    </row>
    <row r="881" spans="1:24">
      <c r="A881" s="1" t="s">
        <v>5005</v>
      </c>
      <c r="B881" s="1" t="s">
        <v>5006</v>
      </c>
      <c r="C881" s="1" t="s">
        <v>5008</v>
      </c>
      <c r="D881" s="1" t="str">
        <f t="shared" si="26"/>
        <v>7026 OLBIA (OT)</v>
      </c>
      <c r="E881" s="1">
        <v>7026</v>
      </c>
      <c r="F881" s="1" t="s">
        <v>5009</v>
      </c>
      <c r="G881" s="1" t="s">
        <v>12819</v>
      </c>
      <c r="H881" s="1" t="s">
        <v>12655</v>
      </c>
      <c r="I881" s="1">
        <v>1784090902</v>
      </c>
      <c r="J881" s="5" t="str">
        <f t="shared" si="27"/>
        <v>01784090902</v>
      </c>
      <c r="K881" s="1" t="s">
        <v>27</v>
      </c>
      <c r="L881" s="1" t="s">
        <v>44</v>
      </c>
      <c r="M881" s="1" t="s">
        <v>5007</v>
      </c>
      <c r="N881" s="1" t="s">
        <v>5010</v>
      </c>
      <c r="P881" s="1" t="s">
        <v>5011</v>
      </c>
      <c r="Q881" s="1" t="s">
        <v>24</v>
      </c>
      <c r="R881" s="1" t="s">
        <v>12656</v>
      </c>
      <c r="S881" s="1">
        <v>0</v>
      </c>
      <c r="T881" s="1">
        <v>254.1</v>
      </c>
      <c r="U881" s="1">
        <v>0</v>
      </c>
      <c r="V881" s="1">
        <v>0</v>
      </c>
      <c r="W881" s="1">
        <v>0</v>
      </c>
      <c r="X881" s="1">
        <v>0</v>
      </c>
    </row>
    <row r="882" spans="1:24">
      <c r="A882" s="1" t="s">
        <v>5012</v>
      </c>
      <c r="B882" s="1" t="s">
        <v>5013</v>
      </c>
      <c r="C882" s="1" t="s">
        <v>5015</v>
      </c>
      <c r="D882" s="1" t="str">
        <f t="shared" si="26"/>
        <v>9047 SELARGIUS (CA)</v>
      </c>
      <c r="E882" s="1">
        <v>9047</v>
      </c>
      <c r="F882" s="1" t="s">
        <v>1861</v>
      </c>
      <c r="G882" s="1" t="s">
        <v>12749</v>
      </c>
      <c r="H882" s="1" t="s">
        <v>12655</v>
      </c>
      <c r="I882" s="1">
        <v>212430920</v>
      </c>
      <c r="J882" s="5" t="str">
        <f t="shared" si="27"/>
        <v>0212430920</v>
      </c>
      <c r="K882" s="1" t="s">
        <v>27</v>
      </c>
      <c r="L882" s="1" t="s">
        <v>44</v>
      </c>
      <c r="M882" s="1" t="s">
        <v>5014</v>
      </c>
      <c r="N882" s="1" t="s">
        <v>5016</v>
      </c>
      <c r="P882" s="1" t="s">
        <v>5017</v>
      </c>
      <c r="Q882" s="1" t="s">
        <v>24</v>
      </c>
      <c r="R882" s="1" t="s">
        <v>12656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</row>
    <row r="883" spans="1:24">
      <c r="A883" s="1" t="s">
        <v>5018</v>
      </c>
      <c r="B883" s="1" t="s">
        <v>5019</v>
      </c>
      <c r="C883" s="1" t="s">
        <v>5021</v>
      </c>
      <c r="D883" s="1" t="str">
        <f t="shared" si="26"/>
        <v>9045 QUARTU S.ELENA - CA (CA)</v>
      </c>
      <c r="E883" s="1">
        <v>9045</v>
      </c>
      <c r="F883" s="1" t="s">
        <v>5022</v>
      </c>
      <c r="G883" s="1" t="s">
        <v>12749</v>
      </c>
      <c r="H883" s="1" t="s">
        <v>12655</v>
      </c>
      <c r="I883" s="1">
        <v>32750903</v>
      </c>
      <c r="J883" s="5" t="str">
        <f t="shared" si="27"/>
        <v>032750903</v>
      </c>
      <c r="K883" s="1" t="s">
        <v>27</v>
      </c>
      <c r="L883" s="1" t="s">
        <v>44</v>
      </c>
      <c r="M883" s="1" t="s">
        <v>5020</v>
      </c>
      <c r="N883" s="1" t="s">
        <v>5023</v>
      </c>
      <c r="P883" s="1" t="s">
        <v>5024</v>
      </c>
      <c r="Q883" s="1" t="s">
        <v>24</v>
      </c>
      <c r="R883" s="1" t="s">
        <v>12656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</row>
    <row r="884" spans="1:24">
      <c r="A884" s="1" t="s">
        <v>5025</v>
      </c>
      <c r="B884" s="1" t="s">
        <v>5026</v>
      </c>
      <c r="C884" s="1" t="s">
        <v>5028</v>
      </c>
      <c r="D884" s="1" t="str">
        <f t="shared" si="26"/>
        <v>7041 ALGHERO - SS (SS)</v>
      </c>
      <c r="E884" s="1">
        <v>7041</v>
      </c>
      <c r="F884" s="1" t="s">
        <v>5029</v>
      </c>
      <c r="G884" s="1" t="s">
        <v>12719</v>
      </c>
      <c r="H884" s="1" t="s">
        <v>12655</v>
      </c>
      <c r="I884" s="1">
        <v>32750903</v>
      </c>
      <c r="J884" s="5" t="str">
        <f t="shared" si="27"/>
        <v>032750903</v>
      </c>
      <c r="K884" s="1" t="s">
        <v>27</v>
      </c>
      <c r="L884" s="1" t="s">
        <v>44</v>
      </c>
      <c r="M884" s="1" t="s">
        <v>5027</v>
      </c>
      <c r="N884" s="1" t="s">
        <v>5030</v>
      </c>
      <c r="P884" s="1" t="s">
        <v>12820</v>
      </c>
      <c r="Q884" s="1" t="s">
        <v>24</v>
      </c>
      <c r="R884" s="1" t="s">
        <v>12656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</row>
    <row r="885" spans="1:24">
      <c r="A885" s="1" t="s">
        <v>5031</v>
      </c>
      <c r="B885" s="1" t="s">
        <v>5032</v>
      </c>
      <c r="C885" s="1" t="s">
        <v>5034</v>
      </c>
      <c r="D885" s="1" t="str">
        <f t="shared" si="26"/>
        <v>7100 SASSARI (SS)</v>
      </c>
      <c r="E885" s="1">
        <v>7100</v>
      </c>
      <c r="F885" s="1" t="s">
        <v>1081</v>
      </c>
      <c r="G885" s="1" t="s">
        <v>12719</v>
      </c>
      <c r="H885" s="1" t="s">
        <v>12655</v>
      </c>
      <c r="I885" s="1">
        <v>2482660905</v>
      </c>
      <c r="J885" s="5" t="str">
        <f t="shared" si="27"/>
        <v>02482660905</v>
      </c>
      <c r="K885" s="1" t="s">
        <v>27</v>
      </c>
      <c r="L885" s="1" t="s">
        <v>44</v>
      </c>
      <c r="M885" s="1" t="s">
        <v>5033</v>
      </c>
      <c r="N885" s="1" t="s">
        <v>5035</v>
      </c>
      <c r="P885" s="1" t="s">
        <v>5036</v>
      </c>
      <c r="Q885" s="1" t="s">
        <v>24</v>
      </c>
      <c r="R885" s="1" t="s">
        <v>12656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</row>
    <row r="886" spans="1:24">
      <c r="A886" s="1" t="s">
        <v>5037</v>
      </c>
      <c r="B886" s="1" t="s">
        <v>5038</v>
      </c>
      <c r="C886" s="1" t="s">
        <v>5040</v>
      </c>
      <c r="D886" s="1" t="str">
        <f t="shared" si="26"/>
        <v>9122 CAGLIARI (CA)</v>
      </c>
      <c r="E886" s="1">
        <v>9122</v>
      </c>
      <c r="F886" s="1" t="s">
        <v>3067</v>
      </c>
      <c r="G886" s="1" t="s">
        <v>12749</v>
      </c>
      <c r="H886" s="1" t="s">
        <v>12655</v>
      </c>
      <c r="I886" s="1">
        <v>1830340921</v>
      </c>
      <c r="J886" s="5" t="str">
        <f t="shared" si="27"/>
        <v>01830340921</v>
      </c>
      <c r="K886" s="1" t="s">
        <v>27</v>
      </c>
      <c r="L886" s="1" t="s">
        <v>44</v>
      </c>
      <c r="M886" s="1" t="s">
        <v>5039</v>
      </c>
      <c r="N886" s="1" t="s">
        <v>5041</v>
      </c>
      <c r="P886" s="1" t="s">
        <v>5042</v>
      </c>
      <c r="Q886" s="1" t="s">
        <v>24</v>
      </c>
      <c r="R886" s="1" t="s">
        <v>12656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</row>
    <row r="887" spans="1:24">
      <c r="A887" s="1" t="s">
        <v>5043</v>
      </c>
      <c r="B887" s="1" t="s">
        <v>5044</v>
      </c>
      <c r="C887" s="1" t="s">
        <v>5046</v>
      </c>
      <c r="D887" s="1" t="str">
        <f t="shared" si="26"/>
        <v>8029 SINISCOLA (NU)</v>
      </c>
      <c r="E887" s="1">
        <v>8029</v>
      </c>
      <c r="F887" s="1" t="s">
        <v>5047</v>
      </c>
      <c r="G887" s="1" t="s">
        <v>12821</v>
      </c>
      <c r="H887" s="1" t="s">
        <v>12655</v>
      </c>
      <c r="I887" s="1">
        <v>956860910</v>
      </c>
      <c r="J887" s="5" t="str">
        <f t="shared" si="27"/>
        <v>0956860910</v>
      </c>
      <c r="K887" s="1" t="s">
        <v>27</v>
      </c>
      <c r="L887" s="1" t="s">
        <v>44</v>
      </c>
      <c r="M887" s="1" t="s">
        <v>5045</v>
      </c>
      <c r="N887" s="1" t="s">
        <v>5048</v>
      </c>
      <c r="P887" s="1" t="s">
        <v>5049</v>
      </c>
      <c r="Q887" s="1" t="s">
        <v>24</v>
      </c>
      <c r="R887" s="1" t="s">
        <v>12656</v>
      </c>
      <c r="S887" s="1">
        <v>0</v>
      </c>
      <c r="T887" s="1">
        <v>163.38</v>
      </c>
      <c r="U887" s="1">
        <v>0</v>
      </c>
      <c r="V887" s="1">
        <v>0</v>
      </c>
      <c r="W887" s="1">
        <v>0</v>
      </c>
      <c r="X887" s="1">
        <v>0</v>
      </c>
    </row>
    <row r="888" spans="1:24">
      <c r="A888" s="1" t="s">
        <v>5050</v>
      </c>
      <c r="B888" s="1" t="s">
        <v>5051</v>
      </c>
      <c r="C888" s="1" t="s">
        <v>5053</v>
      </c>
      <c r="D888" s="1" t="str">
        <f t="shared" si="26"/>
        <v>9025 SANLURI - CA (CA)</v>
      </c>
      <c r="E888" s="1">
        <v>9025</v>
      </c>
      <c r="F888" s="1" t="s">
        <v>5054</v>
      </c>
      <c r="G888" s="1" t="s">
        <v>12749</v>
      </c>
      <c r="H888" s="1" t="s">
        <v>12655</v>
      </c>
      <c r="I888" s="1">
        <v>2548170923</v>
      </c>
      <c r="J888" s="5" t="str">
        <f t="shared" si="27"/>
        <v>02548170923</v>
      </c>
      <c r="K888" s="1" t="s">
        <v>27</v>
      </c>
      <c r="L888" s="1" t="s">
        <v>44</v>
      </c>
      <c r="M888" s="1" t="s">
        <v>5052</v>
      </c>
      <c r="N888" s="1" t="s">
        <v>5055</v>
      </c>
      <c r="P888" s="1" t="s">
        <v>5056</v>
      </c>
      <c r="Q888" s="1" t="s">
        <v>24</v>
      </c>
      <c r="R888" s="1" t="s">
        <v>12656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</row>
    <row r="889" spans="1:24">
      <c r="A889" s="1" t="s">
        <v>5057</v>
      </c>
      <c r="B889" s="1" t="s">
        <v>5058</v>
      </c>
      <c r="C889" s="1" t="s">
        <v>5060</v>
      </c>
      <c r="D889" s="1" t="str">
        <f t="shared" si="26"/>
        <v>9028 SESTU (CA)</v>
      </c>
      <c r="E889" s="1">
        <v>9028</v>
      </c>
      <c r="F889" s="1" t="s">
        <v>5061</v>
      </c>
      <c r="G889" s="1" t="s">
        <v>12749</v>
      </c>
      <c r="H889" s="1" t="s">
        <v>12655</v>
      </c>
      <c r="I889" s="1">
        <v>2092590922</v>
      </c>
      <c r="J889" s="5" t="str">
        <f t="shared" si="27"/>
        <v>02092590922</v>
      </c>
      <c r="K889" s="1" t="s">
        <v>27</v>
      </c>
      <c r="L889" s="1" t="s">
        <v>44</v>
      </c>
      <c r="M889" s="1" t="s">
        <v>5059</v>
      </c>
      <c r="N889" s="1" t="s">
        <v>5062</v>
      </c>
      <c r="P889" s="1" t="s">
        <v>5063</v>
      </c>
      <c r="Q889" s="1" t="s">
        <v>24</v>
      </c>
      <c r="R889" s="1" t="s">
        <v>12656</v>
      </c>
      <c r="S889" s="1">
        <v>0</v>
      </c>
      <c r="T889" s="3">
        <v>2619.39</v>
      </c>
      <c r="U889" s="1">
        <v>0</v>
      </c>
      <c r="V889" s="1">
        <v>0</v>
      </c>
      <c r="W889" s="1">
        <v>0</v>
      </c>
      <c r="X889" s="1">
        <v>0</v>
      </c>
    </row>
    <row r="890" spans="1:24">
      <c r="A890" s="1" t="s">
        <v>5064</v>
      </c>
      <c r="B890" s="1" t="s">
        <v>5065</v>
      </c>
      <c r="C890" s="1" t="s">
        <v>5067</v>
      </c>
      <c r="D890" s="1" t="str">
        <f t="shared" si="26"/>
        <v>20156 MILANO (MI)</v>
      </c>
      <c r="E890" s="1">
        <v>20156</v>
      </c>
      <c r="F890" s="1" t="s">
        <v>102</v>
      </c>
      <c r="G890" s="1" t="s">
        <v>12654</v>
      </c>
      <c r="H890" s="1" t="s">
        <v>12679</v>
      </c>
      <c r="I890" s="1">
        <v>5175520963</v>
      </c>
      <c r="J890" s="5" t="str">
        <f t="shared" si="27"/>
        <v>05175520963</v>
      </c>
      <c r="K890" s="1" t="s">
        <v>27</v>
      </c>
      <c r="L890" s="1" t="s">
        <v>1121</v>
      </c>
      <c r="M890" s="1" t="s">
        <v>5066</v>
      </c>
      <c r="N890" s="1" t="s">
        <v>5068</v>
      </c>
      <c r="P890" s="1" t="s">
        <v>5069</v>
      </c>
      <c r="Q890" s="1" t="s">
        <v>24</v>
      </c>
      <c r="R890" s="1" t="s">
        <v>12656</v>
      </c>
      <c r="S890" s="1">
        <v>0</v>
      </c>
      <c r="T890" s="3">
        <v>3942</v>
      </c>
      <c r="U890" s="1">
        <v>0</v>
      </c>
      <c r="V890" s="1">
        <v>0</v>
      </c>
      <c r="W890" s="1">
        <v>0</v>
      </c>
      <c r="X890" s="1">
        <v>0</v>
      </c>
    </row>
    <row r="891" spans="1:24">
      <c r="A891" s="1" t="s">
        <v>5070</v>
      </c>
      <c r="B891" s="1" t="s">
        <v>5071</v>
      </c>
      <c r="C891" s="1" t="s">
        <v>5073</v>
      </c>
      <c r="D891" s="1" t="str">
        <f t="shared" si="26"/>
        <v>39040 VARNA - BZ (BZ)</v>
      </c>
      <c r="E891" s="1">
        <v>39040</v>
      </c>
      <c r="F891" s="1" t="s">
        <v>5074</v>
      </c>
      <c r="G891" s="1" t="s">
        <v>12765</v>
      </c>
      <c r="H891" s="1" t="s">
        <v>12670</v>
      </c>
      <c r="I891" s="1">
        <v>1487140210</v>
      </c>
      <c r="J891" s="5" t="str">
        <f t="shared" si="27"/>
        <v>01487140210</v>
      </c>
      <c r="K891" s="1" t="s">
        <v>27</v>
      </c>
      <c r="L891" s="1" t="s">
        <v>44</v>
      </c>
      <c r="M891" s="1" t="s">
        <v>5072</v>
      </c>
      <c r="N891" s="1" t="s">
        <v>5075</v>
      </c>
      <c r="P891" s="1" t="s">
        <v>5076</v>
      </c>
      <c r="Q891" s="1" t="s">
        <v>24</v>
      </c>
      <c r="R891" s="1" t="s">
        <v>12656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</row>
    <row r="892" spans="1:24">
      <c r="A892" s="1" t="s">
        <v>5077</v>
      </c>
      <c r="B892" s="1" t="s">
        <v>5078</v>
      </c>
      <c r="C892" s="1" t="s">
        <v>5080</v>
      </c>
      <c r="D892" s="1" t="str">
        <f t="shared" si="26"/>
        <v>38027 MALE' (TN)</v>
      </c>
      <c r="E892" s="1">
        <v>38027</v>
      </c>
      <c r="F892" s="1" t="s">
        <v>5081</v>
      </c>
      <c r="G892" s="1" t="s">
        <v>12669</v>
      </c>
      <c r="H892" s="1" t="s">
        <v>12670</v>
      </c>
      <c r="I892" s="1">
        <v>1675460222</v>
      </c>
      <c r="J892" s="5" t="str">
        <f t="shared" si="27"/>
        <v>01675460222</v>
      </c>
      <c r="K892" s="1" t="s">
        <v>27</v>
      </c>
      <c r="L892" s="1" t="s">
        <v>44</v>
      </c>
      <c r="M892" s="1" t="s">
        <v>5079</v>
      </c>
      <c r="N892" s="1" t="s">
        <v>5082</v>
      </c>
      <c r="P892" s="1" t="s">
        <v>5083</v>
      </c>
      <c r="Q892" s="1" t="s">
        <v>24</v>
      </c>
      <c r="R892" s="1" t="s">
        <v>12656</v>
      </c>
      <c r="S892" s="1">
        <v>0</v>
      </c>
      <c r="T892" s="1">
        <v>423</v>
      </c>
      <c r="U892" s="1">
        <v>0</v>
      </c>
      <c r="V892" s="1">
        <v>0</v>
      </c>
      <c r="W892" s="1">
        <v>0</v>
      </c>
      <c r="X892" s="1">
        <v>0</v>
      </c>
    </row>
    <row r="893" spans="1:24">
      <c r="A893" s="1" t="s">
        <v>5084</v>
      </c>
      <c r="B893" s="1" t="s">
        <v>5085</v>
      </c>
      <c r="C893" s="1" t="s">
        <v>4054</v>
      </c>
      <c r="D893" s="1" t="str">
        <f t="shared" si="26"/>
        <v>2093 WARSAW - POLAND ()</v>
      </c>
      <c r="E893" s="1">
        <v>2093</v>
      </c>
      <c r="F893" s="1" t="s">
        <v>4055</v>
      </c>
      <c r="H893" s="1" t="s">
        <v>12764</v>
      </c>
      <c r="I893" s="1" t="s">
        <v>11605</v>
      </c>
      <c r="J893" s="5" t="str">
        <f t="shared" si="27"/>
        <v>0PL1181452946</v>
      </c>
      <c r="K893" s="1" t="s">
        <v>12698</v>
      </c>
      <c r="L893" s="1" t="s">
        <v>12660</v>
      </c>
      <c r="M893" s="1" t="s">
        <v>5086</v>
      </c>
      <c r="Q893" s="1" t="s">
        <v>24</v>
      </c>
      <c r="R893" s="1" t="s">
        <v>12656</v>
      </c>
      <c r="S893" s="1">
        <v>0</v>
      </c>
      <c r="T893" s="3">
        <v>930673.61</v>
      </c>
      <c r="U893" s="1">
        <v>-67.14</v>
      </c>
      <c r="V893" s="1">
        <v>-67.14</v>
      </c>
      <c r="W893" s="1">
        <v>-67.14</v>
      </c>
      <c r="X893" s="1">
        <v>-67.14</v>
      </c>
    </row>
    <row r="894" spans="1:24">
      <c r="A894" s="1" t="s">
        <v>5087</v>
      </c>
      <c r="B894" s="1" t="s">
        <v>2110</v>
      </c>
      <c r="C894" s="1" t="s">
        <v>5089</v>
      </c>
      <c r="D894" s="1" t="str">
        <f t="shared" si="26"/>
        <v>35042 ESTE (PD)</v>
      </c>
      <c r="E894" s="1">
        <v>35042</v>
      </c>
      <c r="F894" s="1" t="s">
        <v>5090</v>
      </c>
      <c r="G894" s="1" t="s">
        <v>12690</v>
      </c>
      <c r="H894" s="1" t="s">
        <v>12739</v>
      </c>
      <c r="I894" s="1">
        <v>4126970286</v>
      </c>
      <c r="J894" s="5" t="str">
        <f t="shared" si="27"/>
        <v>04126970286</v>
      </c>
      <c r="K894" s="1" t="s">
        <v>27</v>
      </c>
      <c r="L894" s="1" t="s">
        <v>44</v>
      </c>
      <c r="M894" s="1" t="s">
        <v>5088</v>
      </c>
      <c r="N894" s="1" t="s">
        <v>5091</v>
      </c>
      <c r="P894" s="1" t="s">
        <v>2114</v>
      </c>
      <c r="Q894" s="1" t="s">
        <v>24</v>
      </c>
      <c r="R894" s="1" t="s">
        <v>12656</v>
      </c>
      <c r="S894" s="1">
        <v>0</v>
      </c>
      <c r="T894" s="3">
        <v>5119.6899999999996</v>
      </c>
      <c r="U894" s="1">
        <v>0</v>
      </c>
      <c r="V894" s="1">
        <v>0</v>
      </c>
      <c r="W894" s="1">
        <v>0</v>
      </c>
      <c r="X894" s="1">
        <v>0</v>
      </c>
    </row>
    <row r="895" spans="1:24">
      <c r="A895" s="1" t="s">
        <v>5092</v>
      </c>
      <c r="B895" s="1" t="s">
        <v>5093</v>
      </c>
      <c r="C895" s="1" t="s">
        <v>5095</v>
      </c>
      <c r="D895" s="1" t="str">
        <f t="shared" si="26"/>
        <v>20145 MILANO (MI)</v>
      </c>
      <c r="E895" s="1">
        <v>20145</v>
      </c>
      <c r="F895" s="1" t="s">
        <v>102</v>
      </c>
      <c r="G895" s="1" t="s">
        <v>12654</v>
      </c>
      <c r="H895" s="1" t="s">
        <v>12663</v>
      </c>
      <c r="I895" s="1">
        <v>2228370157</v>
      </c>
      <c r="J895" s="5" t="str">
        <f t="shared" si="27"/>
        <v>02228370157</v>
      </c>
      <c r="K895" s="1" t="s">
        <v>27</v>
      </c>
      <c r="L895" s="1" t="s">
        <v>44</v>
      </c>
      <c r="M895" s="1" t="s">
        <v>5094</v>
      </c>
      <c r="N895" s="1" t="s">
        <v>5096</v>
      </c>
      <c r="P895" s="1" t="s">
        <v>5097</v>
      </c>
      <c r="Q895" s="1" t="s">
        <v>24</v>
      </c>
      <c r="R895" s="1" t="s">
        <v>12656</v>
      </c>
      <c r="S895" s="1">
        <v>0</v>
      </c>
      <c r="T895" s="3">
        <v>68372.350000000006</v>
      </c>
      <c r="U895" s="1">
        <v>922.91</v>
      </c>
      <c r="V895" s="1">
        <v>922.91</v>
      </c>
      <c r="W895" s="1">
        <v>575.42999999999995</v>
      </c>
      <c r="X895" s="1">
        <v>922.91</v>
      </c>
    </row>
    <row r="896" spans="1:24">
      <c r="A896" s="1" t="s">
        <v>5098</v>
      </c>
      <c r="B896" s="1" t="s">
        <v>5093</v>
      </c>
      <c r="C896" s="1" t="s">
        <v>5100</v>
      </c>
      <c r="D896" s="1" t="str">
        <f t="shared" si="26"/>
        <v>20158 MILANO (MI)</v>
      </c>
      <c r="E896" s="1">
        <v>20158</v>
      </c>
      <c r="F896" s="1" t="s">
        <v>102</v>
      </c>
      <c r="G896" s="1" t="s">
        <v>12654</v>
      </c>
      <c r="H896" s="1" t="s">
        <v>12663</v>
      </c>
      <c r="I896" s="1">
        <v>2228370157</v>
      </c>
      <c r="J896" s="5" t="str">
        <f t="shared" si="27"/>
        <v>02228370157</v>
      </c>
      <c r="K896" s="1" t="s">
        <v>27</v>
      </c>
      <c r="L896" s="1" t="s">
        <v>44</v>
      </c>
      <c r="M896" s="1" t="s">
        <v>5099</v>
      </c>
      <c r="N896" s="1" t="s">
        <v>5101</v>
      </c>
      <c r="Q896" s="1" t="s">
        <v>24</v>
      </c>
      <c r="R896" s="1" t="s">
        <v>12656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</row>
    <row r="897" spans="1:24">
      <c r="A897" s="1" t="s">
        <v>5102</v>
      </c>
      <c r="B897" s="1" t="s">
        <v>5103</v>
      </c>
      <c r="C897" s="1" t="s">
        <v>1265</v>
      </c>
      <c r="D897" s="1" t="str">
        <f t="shared" si="26"/>
        <v>20090 TREZZANO SUL NAVIGLIO (MI)</v>
      </c>
      <c r="E897" s="1">
        <v>20090</v>
      </c>
      <c r="F897" s="1" t="s">
        <v>1266</v>
      </c>
      <c r="G897" s="1" t="s">
        <v>12654</v>
      </c>
      <c r="H897" s="1" t="s">
        <v>12665</v>
      </c>
      <c r="I897" s="1">
        <v>7917520962</v>
      </c>
      <c r="J897" s="5" t="str">
        <f t="shared" si="27"/>
        <v>07917520962</v>
      </c>
      <c r="K897" s="1" t="s">
        <v>12659</v>
      </c>
      <c r="L897" s="1" t="s">
        <v>12662</v>
      </c>
      <c r="M897" s="1" t="s">
        <v>5104</v>
      </c>
      <c r="N897" s="1" t="s">
        <v>1267</v>
      </c>
      <c r="P897" s="1" t="s">
        <v>5105</v>
      </c>
      <c r="Q897" s="1" t="s">
        <v>24</v>
      </c>
      <c r="R897" s="1" t="s">
        <v>12656</v>
      </c>
      <c r="S897" s="1">
        <v>0</v>
      </c>
      <c r="T897" s="3">
        <v>222306.18</v>
      </c>
      <c r="U897" s="1">
        <v>-90.1</v>
      </c>
      <c r="V897" s="1">
        <v>-90.1</v>
      </c>
      <c r="W897" s="1">
        <v>-90.1</v>
      </c>
      <c r="X897" s="1">
        <v>-90.1</v>
      </c>
    </row>
    <row r="898" spans="1:24">
      <c r="A898" s="1" t="s">
        <v>5106</v>
      </c>
      <c r="B898" s="1" t="s">
        <v>5107</v>
      </c>
      <c r="C898" s="1" t="s">
        <v>5109</v>
      </c>
      <c r="D898" s="1" t="str">
        <f t="shared" si="26"/>
        <v>55049 VIAREGGIO (LU)</v>
      </c>
      <c r="E898" s="1">
        <v>55049</v>
      </c>
      <c r="F898" s="1" t="s">
        <v>2981</v>
      </c>
      <c r="G898" s="1" t="s">
        <v>12784</v>
      </c>
      <c r="H898" s="1" t="s">
        <v>12713</v>
      </c>
      <c r="I898" s="1">
        <v>2220500462</v>
      </c>
      <c r="J898" s="5" t="str">
        <f t="shared" si="27"/>
        <v>02220500462</v>
      </c>
      <c r="K898" s="1" t="s">
        <v>27</v>
      </c>
      <c r="L898" s="1" t="s">
        <v>44</v>
      </c>
      <c r="M898" s="1" t="s">
        <v>5108</v>
      </c>
      <c r="N898" s="1" t="s">
        <v>5110</v>
      </c>
      <c r="P898" s="1" t="s">
        <v>5111</v>
      </c>
      <c r="Q898" s="1" t="s">
        <v>24</v>
      </c>
      <c r="R898" s="1" t="s">
        <v>12656</v>
      </c>
      <c r="S898" s="1">
        <v>0</v>
      </c>
      <c r="T898" s="1">
        <v>983.65</v>
      </c>
      <c r="U898" s="1">
        <v>0</v>
      </c>
      <c r="V898" s="1">
        <v>0</v>
      </c>
      <c r="W898" s="1">
        <v>0</v>
      </c>
      <c r="X898" s="1">
        <v>0</v>
      </c>
    </row>
    <row r="899" spans="1:24">
      <c r="A899" s="1" t="s">
        <v>5112</v>
      </c>
      <c r="B899" s="1" t="s">
        <v>5113</v>
      </c>
      <c r="C899" s="1" t="s">
        <v>5115</v>
      </c>
      <c r="D899" s="1" t="str">
        <f t="shared" ref="D899:D962" si="28">CONCATENATE(E899," ",F899," ","(", G899,")")</f>
        <v>13039 TRINO - VC- (VC)</v>
      </c>
      <c r="E899" s="1">
        <v>13039</v>
      </c>
      <c r="F899" s="1" t="s">
        <v>5116</v>
      </c>
      <c r="G899" s="1" t="s">
        <v>12738</v>
      </c>
      <c r="H899" s="1" t="s">
        <v>12730</v>
      </c>
      <c r="I899" s="1">
        <v>1373560026</v>
      </c>
      <c r="J899" s="5" t="str">
        <f t="shared" ref="J899:J962" si="29">CONCATENATE(0,I899)</f>
        <v>01373560026</v>
      </c>
      <c r="K899" s="1" t="s">
        <v>27</v>
      </c>
      <c r="L899" s="1" t="s">
        <v>44</v>
      </c>
      <c r="M899" s="1" t="s">
        <v>5114</v>
      </c>
      <c r="N899" s="1" t="s">
        <v>5117</v>
      </c>
      <c r="Q899" s="1" t="s">
        <v>24</v>
      </c>
      <c r="R899" s="1" t="s">
        <v>12656</v>
      </c>
      <c r="S899" s="1">
        <v>0</v>
      </c>
      <c r="T899" s="1">
        <v>74.88</v>
      </c>
      <c r="U899" s="1">
        <v>0</v>
      </c>
      <c r="V899" s="1">
        <v>0</v>
      </c>
      <c r="W899" s="1">
        <v>0</v>
      </c>
      <c r="X899" s="1">
        <v>0</v>
      </c>
    </row>
    <row r="900" spans="1:24">
      <c r="A900" s="1" t="s">
        <v>5118</v>
      </c>
      <c r="B900" s="1" t="s">
        <v>5119</v>
      </c>
      <c r="C900" s="1" t="s">
        <v>5121</v>
      </c>
      <c r="D900" s="1" t="str">
        <f t="shared" si="28"/>
        <v>27028 SAN MARTINO SICCOMARIO (PV)</v>
      </c>
      <c r="E900" s="1">
        <v>27028</v>
      </c>
      <c r="F900" s="1" t="s">
        <v>3790</v>
      </c>
      <c r="G900" s="1" t="s">
        <v>12680</v>
      </c>
      <c r="H900" s="1" t="s">
        <v>12665</v>
      </c>
      <c r="I900" s="1">
        <v>113260186</v>
      </c>
      <c r="J900" s="5" t="str">
        <f t="shared" si="29"/>
        <v>0113260186</v>
      </c>
      <c r="K900" s="1" t="s">
        <v>27</v>
      </c>
      <c r="L900" s="1" t="s">
        <v>44</v>
      </c>
      <c r="M900" s="1" t="s">
        <v>5120</v>
      </c>
      <c r="N900" s="1" t="s">
        <v>5122</v>
      </c>
      <c r="Q900" s="1" t="s">
        <v>24</v>
      </c>
      <c r="R900" s="1" t="s">
        <v>12656</v>
      </c>
      <c r="S900" s="1">
        <v>0</v>
      </c>
      <c r="T900" s="3">
        <v>3428.08</v>
      </c>
      <c r="U900" s="1">
        <v>0</v>
      </c>
      <c r="V900" s="1">
        <v>0</v>
      </c>
      <c r="W900" s="1">
        <v>0</v>
      </c>
      <c r="X900" s="1">
        <v>0</v>
      </c>
    </row>
    <row r="901" spans="1:24">
      <c r="A901" s="1" t="s">
        <v>5123</v>
      </c>
      <c r="B901" s="1" t="s">
        <v>5124</v>
      </c>
      <c r="C901" s="1" t="s">
        <v>5126</v>
      </c>
      <c r="D901" s="1" t="str">
        <f t="shared" si="28"/>
        <v>35127 PADOVA (PV)</v>
      </c>
      <c r="E901" s="1">
        <v>35127</v>
      </c>
      <c r="F901" s="1" t="s">
        <v>942</v>
      </c>
      <c r="G901" s="1" t="s">
        <v>12680</v>
      </c>
      <c r="H901" s="1" t="s">
        <v>12655</v>
      </c>
      <c r="I901" s="1">
        <v>3823080282</v>
      </c>
      <c r="J901" s="5" t="str">
        <f t="shared" si="29"/>
        <v>03823080282</v>
      </c>
      <c r="K901" s="1" t="s">
        <v>27</v>
      </c>
      <c r="L901" s="1" t="s">
        <v>1121</v>
      </c>
      <c r="M901" s="1" t="s">
        <v>5125</v>
      </c>
      <c r="N901" s="1" t="s">
        <v>5127</v>
      </c>
      <c r="P901" s="1" t="s">
        <v>5128</v>
      </c>
      <c r="Q901" s="1" t="s">
        <v>24</v>
      </c>
      <c r="R901" s="1" t="s">
        <v>12656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</row>
    <row r="902" spans="1:24">
      <c r="A902" s="1" t="s">
        <v>5129</v>
      </c>
      <c r="B902" s="1" t="s">
        <v>5130</v>
      </c>
      <c r="C902" s="1" t="s">
        <v>5132</v>
      </c>
      <c r="D902" s="1" t="str">
        <f t="shared" si="28"/>
        <v>26013 CREMA (CR)</v>
      </c>
      <c r="E902" s="1">
        <v>26013</v>
      </c>
      <c r="F902" s="1" t="s">
        <v>1024</v>
      </c>
      <c r="G902" s="1" t="s">
        <v>12677</v>
      </c>
      <c r="H902" s="1" t="s">
        <v>12665</v>
      </c>
      <c r="I902" s="1">
        <v>1538600196</v>
      </c>
      <c r="J902" s="5" t="str">
        <f t="shared" si="29"/>
        <v>01538600196</v>
      </c>
      <c r="K902" s="1" t="s">
        <v>27</v>
      </c>
      <c r="L902" s="1" t="s">
        <v>44</v>
      </c>
      <c r="M902" s="1" t="s">
        <v>5131</v>
      </c>
      <c r="N902" s="1" t="s">
        <v>5133</v>
      </c>
      <c r="P902" s="1" t="s">
        <v>5134</v>
      </c>
      <c r="Q902" s="1" t="s">
        <v>24</v>
      </c>
      <c r="R902" s="1" t="s">
        <v>12656</v>
      </c>
      <c r="S902" s="1">
        <v>0</v>
      </c>
      <c r="T902" s="3">
        <v>9494.4599999999991</v>
      </c>
      <c r="U902" s="1">
        <v>0</v>
      </c>
      <c r="V902" s="1">
        <v>0</v>
      </c>
      <c r="W902" s="1">
        <v>0</v>
      </c>
      <c r="X902" s="1">
        <v>0</v>
      </c>
    </row>
    <row r="903" spans="1:24">
      <c r="A903" s="1" t="s">
        <v>5135</v>
      </c>
      <c r="B903" s="1" t="s">
        <v>5130</v>
      </c>
      <c r="C903" s="1" t="s">
        <v>5137</v>
      </c>
      <c r="D903" s="1" t="str">
        <f t="shared" si="28"/>
        <v>35030 RUBANO - PD (PD)</v>
      </c>
      <c r="E903" s="1">
        <v>35030</v>
      </c>
      <c r="F903" s="1" t="s">
        <v>5138</v>
      </c>
      <c r="G903" s="1" t="s">
        <v>12690</v>
      </c>
      <c r="H903" s="1" t="s">
        <v>12665</v>
      </c>
      <c r="I903" s="1">
        <v>1538600196</v>
      </c>
      <c r="J903" s="5" t="str">
        <f t="shared" si="29"/>
        <v>01538600196</v>
      </c>
      <c r="K903" s="1" t="s">
        <v>27</v>
      </c>
      <c r="L903" s="1" t="s">
        <v>44</v>
      </c>
      <c r="M903" s="1" t="s">
        <v>5136</v>
      </c>
      <c r="N903" s="1" t="s">
        <v>5139</v>
      </c>
      <c r="O903" s="1" t="s">
        <v>5133</v>
      </c>
      <c r="P903" s="1" t="s">
        <v>5134</v>
      </c>
      <c r="Q903" s="1" t="s">
        <v>24</v>
      </c>
      <c r="R903" s="1" t="s">
        <v>12656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</row>
    <row r="904" spans="1:24">
      <c r="A904" s="1" t="s">
        <v>5140</v>
      </c>
      <c r="B904" s="1" t="s">
        <v>4849</v>
      </c>
      <c r="C904" s="1" t="s">
        <v>5142</v>
      </c>
      <c r="D904" s="1" t="str">
        <f t="shared" si="28"/>
        <v>38066 RIVA DEL GARDA -TN (TN)</v>
      </c>
      <c r="E904" s="1">
        <v>38066</v>
      </c>
      <c r="F904" s="1" t="s">
        <v>5143</v>
      </c>
      <c r="G904" s="1" t="s">
        <v>12669</v>
      </c>
      <c r="H904" s="1" t="s">
        <v>12670</v>
      </c>
      <c r="I904" s="1">
        <v>611410226</v>
      </c>
      <c r="J904" s="5" t="str">
        <f t="shared" si="29"/>
        <v>0611410226</v>
      </c>
      <c r="K904" s="1" t="s">
        <v>27</v>
      </c>
      <c r="L904" s="1" t="s">
        <v>44</v>
      </c>
      <c r="M904" s="1" t="s">
        <v>5141</v>
      </c>
      <c r="Q904" s="1" t="s">
        <v>24</v>
      </c>
      <c r="R904" s="1" t="s">
        <v>12656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</row>
    <row r="905" spans="1:24">
      <c r="A905" s="1" t="s">
        <v>5144</v>
      </c>
      <c r="B905" s="1" t="s">
        <v>5145</v>
      </c>
      <c r="C905" s="1" t="s">
        <v>5147</v>
      </c>
      <c r="D905" s="1" t="str">
        <f t="shared" si="28"/>
        <v>20143 MILANO (MI)</v>
      </c>
      <c r="E905" s="1">
        <v>20143</v>
      </c>
      <c r="F905" s="1" t="s">
        <v>102</v>
      </c>
      <c r="G905" s="1" t="s">
        <v>12654</v>
      </c>
      <c r="H905" s="1" t="s">
        <v>12665</v>
      </c>
      <c r="I905" s="1">
        <v>5533910963</v>
      </c>
      <c r="J905" s="5" t="str">
        <f t="shared" si="29"/>
        <v>05533910963</v>
      </c>
      <c r="K905" s="1" t="s">
        <v>12675</v>
      </c>
      <c r="L905" s="1" t="s">
        <v>12676</v>
      </c>
      <c r="M905" s="1" t="s">
        <v>5146</v>
      </c>
      <c r="N905" s="1" t="s">
        <v>5148</v>
      </c>
      <c r="O905" s="1" t="s">
        <v>5149</v>
      </c>
      <c r="P905" s="1" t="s">
        <v>5150</v>
      </c>
      <c r="Q905" s="1" t="s">
        <v>24</v>
      </c>
      <c r="R905" s="1" t="s">
        <v>12656</v>
      </c>
      <c r="S905" s="1">
        <v>0</v>
      </c>
      <c r="T905" s="1">
        <v>327.82</v>
      </c>
      <c r="U905" s="1">
        <v>0</v>
      </c>
      <c r="V905" s="1">
        <v>0</v>
      </c>
      <c r="W905" s="1">
        <v>0</v>
      </c>
      <c r="X905" s="1">
        <v>0</v>
      </c>
    </row>
    <row r="906" spans="1:24">
      <c r="A906" s="1" t="s">
        <v>5151</v>
      </c>
      <c r="B906" s="1" t="s">
        <v>5152</v>
      </c>
      <c r="C906" s="1" t="s">
        <v>5154</v>
      </c>
      <c r="D906" s="1" t="str">
        <f t="shared" si="28"/>
        <v>35044 MONTAGNANA (PD)</v>
      </c>
      <c r="E906" s="1">
        <v>35044</v>
      </c>
      <c r="F906" s="1" t="s">
        <v>5155</v>
      </c>
      <c r="G906" s="1" t="s">
        <v>12690</v>
      </c>
      <c r="H906" s="1" t="s">
        <v>12655</v>
      </c>
      <c r="I906" s="1">
        <v>2006330282</v>
      </c>
      <c r="J906" s="5" t="str">
        <f t="shared" si="29"/>
        <v>02006330282</v>
      </c>
      <c r="K906" s="1" t="s">
        <v>27</v>
      </c>
      <c r="L906" s="1" t="s">
        <v>44</v>
      </c>
      <c r="M906" s="1" t="s">
        <v>5153</v>
      </c>
      <c r="N906" s="1" t="s">
        <v>5156</v>
      </c>
      <c r="P906" s="1" t="s">
        <v>5157</v>
      </c>
      <c r="Q906" s="1" t="s">
        <v>24</v>
      </c>
      <c r="R906" s="1" t="s">
        <v>12656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</row>
    <row r="907" spans="1:24">
      <c r="A907" s="1" t="s">
        <v>5158</v>
      </c>
      <c r="B907" s="1" t="s">
        <v>5159</v>
      </c>
      <c r="C907" s="1" t="s">
        <v>5161</v>
      </c>
      <c r="D907" s="1" t="str">
        <f t="shared" si="28"/>
        <v>56017 SANGIULIANO TERME (PI)</v>
      </c>
      <c r="E907" s="1">
        <v>56017</v>
      </c>
      <c r="F907" s="1" t="s">
        <v>5162</v>
      </c>
      <c r="G907" s="1" t="s">
        <v>12709</v>
      </c>
      <c r="H907" s="1" t="s">
        <v>12713</v>
      </c>
      <c r="I907" s="1">
        <v>957570500</v>
      </c>
      <c r="J907" s="5" t="str">
        <f t="shared" si="29"/>
        <v>0957570500</v>
      </c>
      <c r="K907" s="1" t="s">
        <v>27</v>
      </c>
      <c r="L907" s="1" t="s">
        <v>44</v>
      </c>
      <c r="M907" s="1" t="s">
        <v>5160</v>
      </c>
      <c r="N907" s="1" t="s">
        <v>5163</v>
      </c>
      <c r="P907" s="1" t="s">
        <v>5164</v>
      </c>
      <c r="Q907" s="1" t="s">
        <v>24</v>
      </c>
      <c r="R907" s="1" t="s">
        <v>12656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</row>
    <row r="908" spans="1:24">
      <c r="A908" s="1" t="s">
        <v>5165</v>
      </c>
      <c r="B908" s="1" t="s">
        <v>5166</v>
      </c>
      <c r="C908" s="1" t="s">
        <v>5168</v>
      </c>
      <c r="D908" s="1" t="str">
        <f t="shared" si="28"/>
        <v>45030 BOARA POLESINE (RO)</v>
      </c>
      <c r="E908" s="1">
        <v>45030</v>
      </c>
      <c r="F908" s="1" t="s">
        <v>5169</v>
      </c>
      <c r="G908" s="1" t="s">
        <v>12737</v>
      </c>
      <c r="H908" s="1" t="s">
        <v>12670</v>
      </c>
      <c r="I908" s="1">
        <v>1048470296</v>
      </c>
      <c r="J908" s="5" t="str">
        <f t="shared" si="29"/>
        <v>01048470296</v>
      </c>
      <c r="K908" s="1" t="s">
        <v>27</v>
      </c>
      <c r="L908" s="1" t="s">
        <v>44</v>
      </c>
      <c r="M908" s="1" t="s">
        <v>5167</v>
      </c>
      <c r="N908" s="1" t="s">
        <v>5170</v>
      </c>
      <c r="O908" s="1" t="s">
        <v>5170</v>
      </c>
      <c r="P908" s="1" t="s">
        <v>5171</v>
      </c>
      <c r="Q908" s="1" t="s">
        <v>24</v>
      </c>
      <c r="R908" s="1" t="s">
        <v>12656</v>
      </c>
      <c r="S908" s="1">
        <v>0</v>
      </c>
      <c r="T908" s="1">
        <v>285.54000000000002</v>
      </c>
      <c r="U908" s="1">
        <v>0</v>
      </c>
      <c r="V908" s="1">
        <v>0</v>
      </c>
      <c r="W908" s="1">
        <v>0</v>
      </c>
      <c r="X908" s="1">
        <v>0</v>
      </c>
    </row>
    <row r="909" spans="1:24">
      <c r="A909" s="1" t="s">
        <v>5172</v>
      </c>
      <c r="B909" s="1" t="s">
        <v>5173</v>
      </c>
      <c r="C909" s="1" t="s">
        <v>5175</v>
      </c>
      <c r="D909" s="1" t="str">
        <f t="shared" si="28"/>
        <v>50142 FIRENZE (FI)</v>
      </c>
      <c r="E909" s="1">
        <v>50142</v>
      </c>
      <c r="F909" s="1" t="s">
        <v>3061</v>
      </c>
      <c r="G909" s="1" t="s">
        <v>12773</v>
      </c>
      <c r="H909" s="1" t="s">
        <v>12655</v>
      </c>
      <c r="I909" s="1">
        <v>6238880485</v>
      </c>
      <c r="J909" s="5" t="str">
        <f t="shared" si="29"/>
        <v>06238880485</v>
      </c>
      <c r="K909" s="1" t="s">
        <v>27</v>
      </c>
      <c r="L909" s="1" t="s">
        <v>44</v>
      </c>
      <c r="M909" s="1" t="s">
        <v>5174</v>
      </c>
      <c r="N909" s="1" t="s">
        <v>5176</v>
      </c>
      <c r="Q909" s="1" t="s">
        <v>24</v>
      </c>
      <c r="R909" s="1" t="s">
        <v>12656</v>
      </c>
      <c r="S909" s="1">
        <v>0</v>
      </c>
      <c r="T909" s="1">
        <v>691.96</v>
      </c>
      <c r="U909" s="1">
        <v>0</v>
      </c>
      <c r="V909" s="1">
        <v>0</v>
      </c>
      <c r="W909" s="1">
        <v>0</v>
      </c>
      <c r="X909" s="1">
        <v>0</v>
      </c>
    </row>
    <row r="910" spans="1:24">
      <c r="A910" s="1" t="s">
        <v>5177</v>
      </c>
      <c r="B910" s="1" t="s">
        <v>5178</v>
      </c>
      <c r="C910" s="1" t="s">
        <v>5180</v>
      </c>
      <c r="D910" s="1" t="str">
        <f t="shared" si="28"/>
        <v>27013 MIRADOLO TERME (PV)</v>
      </c>
      <c r="E910" s="1">
        <v>27013</v>
      </c>
      <c r="F910" s="1" t="s">
        <v>5181</v>
      </c>
      <c r="G910" s="1" t="s">
        <v>12680</v>
      </c>
      <c r="H910" s="1" t="s">
        <v>12658</v>
      </c>
      <c r="I910" s="1">
        <v>2279600189</v>
      </c>
      <c r="J910" s="5" t="str">
        <f t="shared" si="29"/>
        <v>02279600189</v>
      </c>
      <c r="K910" s="1" t="s">
        <v>27</v>
      </c>
      <c r="L910" s="1" t="s">
        <v>44</v>
      </c>
      <c r="M910" s="1" t="s">
        <v>5179</v>
      </c>
      <c r="N910" s="1" t="s">
        <v>5182</v>
      </c>
      <c r="P910" s="1" t="s">
        <v>5183</v>
      </c>
      <c r="Q910" s="1" t="s">
        <v>24</v>
      </c>
      <c r="R910" s="1" t="s">
        <v>12656</v>
      </c>
      <c r="S910" s="1">
        <v>0</v>
      </c>
      <c r="T910" s="3">
        <v>1968.87</v>
      </c>
      <c r="U910" s="1">
        <v>0</v>
      </c>
      <c r="V910" s="1">
        <v>0</v>
      </c>
      <c r="W910" s="1">
        <v>0</v>
      </c>
      <c r="X910" s="1">
        <v>0</v>
      </c>
    </row>
    <row r="911" spans="1:24">
      <c r="A911" s="1" t="s">
        <v>5184</v>
      </c>
      <c r="B911" s="1" t="s">
        <v>5185</v>
      </c>
      <c r="C911" s="1" t="s">
        <v>5187</v>
      </c>
      <c r="D911" s="1" t="str">
        <f t="shared" si="28"/>
        <v>36049 CAMISANO VICENTINO - VC (VI)</v>
      </c>
      <c r="E911" s="1">
        <v>36049</v>
      </c>
      <c r="F911" s="1" t="s">
        <v>5188</v>
      </c>
      <c r="G911" s="1" t="s">
        <v>12740</v>
      </c>
      <c r="H911" s="1" t="s">
        <v>12670</v>
      </c>
      <c r="I911" s="1">
        <v>210300240</v>
      </c>
      <c r="J911" s="5" t="str">
        <f t="shared" si="29"/>
        <v>0210300240</v>
      </c>
      <c r="K911" s="1" t="s">
        <v>27</v>
      </c>
      <c r="L911" s="1" t="s">
        <v>44</v>
      </c>
      <c r="M911" s="1" t="s">
        <v>5186</v>
      </c>
      <c r="N911" s="1" t="s">
        <v>5189</v>
      </c>
      <c r="O911" s="1" t="s">
        <v>5189</v>
      </c>
      <c r="P911" s="1" t="s">
        <v>5190</v>
      </c>
      <c r="Q911" s="1" t="s">
        <v>24</v>
      </c>
      <c r="R911" s="1" t="s">
        <v>12656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</row>
    <row r="912" spans="1:24">
      <c r="A912" s="1" t="s">
        <v>5191</v>
      </c>
      <c r="B912" s="1" t="s">
        <v>5192</v>
      </c>
      <c r="C912" s="1" t="s">
        <v>5194</v>
      </c>
      <c r="D912" s="1" t="str">
        <f t="shared" si="28"/>
        <v>20080 CISLIANO (MI)</v>
      </c>
      <c r="E912" s="1">
        <v>20080</v>
      </c>
      <c r="F912" s="1" t="s">
        <v>5195</v>
      </c>
      <c r="G912" s="1" t="s">
        <v>12654</v>
      </c>
      <c r="H912" s="1" t="s">
        <v>12665</v>
      </c>
      <c r="I912" s="1">
        <v>13028270158</v>
      </c>
      <c r="J912" s="5" t="str">
        <f t="shared" si="29"/>
        <v>013028270158</v>
      </c>
      <c r="K912" s="1" t="s">
        <v>12675</v>
      </c>
      <c r="L912" s="1" t="s">
        <v>12676</v>
      </c>
      <c r="M912" s="1" t="s">
        <v>5193</v>
      </c>
      <c r="Q912" s="1" t="s">
        <v>24</v>
      </c>
      <c r="R912" s="1" t="s">
        <v>12656</v>
      </c>
      <c r="S912" s="1">
        <v>0</v>
      </c>
      <c r="T912" s="1">
        <v>666.51</v>
      </c>
      <c r="U912" s="1">
        <v>0</v>
      </c>
      <c r="V912" s="1">
        <v>0</v>
      </c>
      <c r="W912" s="1">
        <v>0</v>
      </c>
      <c r="X912" s="1">
        <v>0</v>
      </c>
    </row>
    <row r="913" spans="1:24">
      <c r="A913" s="1" t="s">
        <v>5196</v>
      </c>
      <c r="B913" s="1" t="s">
        <v>5197</v>
      </c>
      <c r="C913" s="1" t="s">
        <v>5199</v>
      </c>
      <c r="D913" s="1" t="str">
        <f t="shared" si="28"/>
        <v>20092 CINISELLO BALSAMO (MI)</v>
      </c>
      <c r="E913" s="1">
        <v>20092</v>
      </c>
      <c r="F913" s="1" t="s">
        <v>3456</v>
      </c>
      <c r="G913" s="1" t="s">
        <v>12654</v>
      </c>
      <c r="H913" s="1" t="s">
        <v>12663</v>
      </c>
      <c r="I913" s="1">
        <v>6270790154</v>
      </c>
      <c r="J913" s="5" t="str">
        <f t="shared" si="29"/>
        <v>06270790154</v>
      </c>
      <c r="K913" s="1" t="s">
        <v>27</v>
      </c>
      <c r="L913" s="1" t="s">
        <v>44</v>
      </c>
      <c r="M913" s="1" t="s">
        <v>5198</v>
      </c>
      <c r="N913" s="1" t="s">
        <v>5200</v>
      </c>
      <c r="P913" s="1" t="s">
        <v>5201</v>
      </c>
      <c r="Q913" s="1" t="s">
        <v>24</v>
      </c>
      <c r="R913" s="1" t="s">
        <v>12656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</row>
    <row r="914" spans="1:24">
      <c r="A914" s="1" t="s">
        <v>5202</v>
      </c>
      <c r="B914" s="1" t="s">
        <v>5203</v>
      </c>
      <c r="C914" s="1" t="s">
        <v>5205</v>
      </c>
      <c r="D914" s="1" t="str">
        <f t="shared" si="28"/>
        <v>20099 SESTO SAN GIOVANNI (MI)</v>
      </c>
      <c r="E914" s="1">
        <v>20099</v>
      </c>
      <c r="F914" s="1" t="s">
        <v>47</v>
      </c>
      <c r="G914" s="1" t="s">
        <v>12654</v>
      </c>
      <c r="H914" s="1" t="s">
        <v>12663</v>
      </c>
      <c r="I914" s="1">
        <v>204900963</v>
      </c>
      <c r="J914" s="5" t="str">
        <f t="shared" si="29"/>
        <v>0204900963</v>
      </c>
      <c r="K914" s="1" t="s">
        <v>27</v>
      </c>
      <c r="L914" s="1" t="s">
        <v>44</v>
      </c>
      <c r="M914" s="1" t="s">
        <v>5204</v>
      </c>
      <c r="N914" s="1" t="s">
        <v>5206</v>
      </c>
      <c r="P914" s="1" t="s">
        <v>5207</v>
      </c>
      <c r="Q914" s="1" t="s">
        <v>24</v>
      </c>
      <c r="R914" s="1" t="s">
        <v>12656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</row>
    <row r="915" spans="1:24">
      <c r="A915" s="1" t="s">
        <v>5208</v>
      </c>
      <c r="B915" s="1" t="s">
        <v>5209</v>
      </c>
      <c r="C915" s="1" t="s">
        <v>5211</v>
      </c>
      <c r="D915" s="1" t="str">
        <f t="shared" si="28"/>
        <v>20040 CAVENAGO DI BRIANZA (MI)</v>
      </c>
      <c r="E915" s="1">
        <v>20040</v>
      </c>
      <c r="F915" s="1" t="s">
        <v>5212</v>
      </c>
      <c r="G915" s="1" t="s">
        <v>12654</v>
      </c>
      <c r="H915" s="1" t="s">
        <v>12663</v>
      </c>
      <c r="I915" s="1">
        <v>3075180962</v>
      </c>
      <c r="J915" s="5" t="str">
        <f t="shared" si="29"/>
        <v>03075180962</v>
      </c>
      <c r="K915" s="1" t="s">
        <v>27</v>
      </c>
      <c r="L915" s="1" t="s">
        <v>44</v>
      </c>
      <c r="M915" s="1" t="s">
        <v>5210</v>
      </c>
      <c r="N915" s="1" t="s">
        <v>5213</v>
      </c>
      <c r="P915" s="1" t="s">
        <v>5214</v>
      </c>
      <c r="Q915" s="1" t="s">
        <v>24</v>
      </c>
      <c r="R915" s="1" t="s">
        <v>12656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</row>
    <row r="916" spans="1:24">
      <c r="A916" s="1" t="s">
        <v>5215</v>
      </c>
      <c r="B916" s="1" t="s">
        <v>5216</v>
      </c>
      <c r="C916" s="1" t="s">
        <v>5218</v>
      </c>
      <c r="D916" s="1" t="str">
        <f t="shared" si="28"/>
        <v>95030 SANT'AGATA LI BATTIATI - CT - (CT)</v>
      </c>
      <c r="E916" s="1">
        <v>95030</v>
      </c>
      <c r="F916" s="1" t="s">
        <v>5219</v>
      </c>
      <c r="G916" s="1" t="s">
        <v>12717</v>
      </c>
      <c r="H916" s="1" t="s">
        <v>12655</v>
      </c>
      <c r="I916" s="1">
        <v>4986130872</v>
      </c>
      <c r="J916" s="5" t="str">
        <f t="shared" si="29"/>
        <v>04986130872</v>
      </c>
      <c r="K916" s="1" t="s">
        <v>27</v>
      </c>
      <c r="L916" s="1" t="s">
        <v>28</v>
      </c>
      <c r="M916" s="1" t="s">
        <v>5217</v>
      </c>
      <c r="N916" s="1" t="s">
        <v>5220</v>
      </c>
      <c r="P916" s="1" t="s">
        <v>5221</v>
      </c>
      <c r="Q916" s="1" t="s">
        <v>24</v>
      </c>
      <c r="R916" s="1" t="s">
        <v>12656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</row>
    <row r="917" spans="1:24">
      <c r="A917" s="1" t="s">
        <v>5222</v>
      </c>
      <c r="B917" s="1" t="s">
        <v>5216</v>
      </c>
      <c r="C917" s="1" t="s">
        <v>5224</v>
      </c>
      <c r="D917" s="1" t="str">
        <f t="shared" si="28"/>
        <v>95128 CATANIA (CT)</v>
      </c>
      <c r="E917" s="1">
        <v>95128</v>
      </c>
      <c r="F917" s="1" t="s">
        <v>1018</v>
      </c>
      <c r="G917" s="1" t="s">
        <v>12717</v>
      </c>
      <c r="H917" s="1" t="s">
        <v>12655</v>
      </c>
      <c r="I917" s="1">
        <v>4986130872</v>
      </c>
      <c r="J917" s="5" t="str">
        <f t="shared" si="29"/>
        <v>04986130872</v>
      </c>
      <c r="K917" s="1" t="s">
        <v>27</v>
      </c>
      <c r="L917" s="1" t="s">
        <v>28</v>
      </c>
      <c r="M917" s="1" t="s">
        <v>5223</v>
      </c>
      <c r="N917" s="1" t="s">
        <v>5225</v>
      </c>
      <c r="P917" s="1" t="s">
        <v>5221</v>
      </c>
      <c r="Q917" s="1" t="s">
        <v>24</v>
      </c>
      <c r="R917" s="1" t="s">
        <v>12656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</row>
    <row r="918" spans="1:24">
      <c r="A918" s="1" t="s">
        <v>5226</v>
      </c>
      <c r="B918" s="1" t="s">
        <v>5227</v>
      </c>
      <c r="C918" s="1" t="s">
        <v>5229</v>
      </c>
      <c r="D918" s="1" t="str">
        <f t="shared" si="28"/>
        <v>21010 GALLARATE (MI)</v>
      </c>
      <c r="E918" s="1">
        <v>21010</v>
      </c>
      <c r="F918" s="1" t="s">
        <v>498</v>
      </c>
      <c r="G918" s="1" t="s">
        <v>12654</v>
      </c>
      <c r="H918" s="1" t="s">
        <v>12665</v>
      </c>
      <c r="I918" s="1">
        <v>1559480122</v>
      </c>
      <c r="J918" s="5" t="str">
        <f t="shared" si="29"/>
        <v>01559480122</v>
      </c>
      <c r="K918" s="1" t="s">
        <v>12675</v>
      </c>
      <c r="L918" s="1" t="s">
        <v>12662</v>
      </c>
      <c r="M918" s="1" t="s">
        <v>5228</v>
      </c>
      <c r="N918" s="1" t="s">
        <v>5230</v>
      </c>
      <c r="P918" s="1" t="s">
        <v>5231</v>
      </c>
      <c r="Q918" s="1" t="s">
        <v>24</v>
      </c>
      <c r="R918" s="1" t="s">
        <v>12656</v>
      </c>
      <c r="S918" s="1">
        <v>0</v>
      </c>
      <c r="T918" s="3">
        <v>70573.009999999995</v>
      </c>
      <c r="U918" s="1">
        <v>0</v>
      </c>
      <c r="V918" s="1">
        <v>0</v>
      </c>
      <c r="W918" s="1">
        <v>0</v>
      </c>
      <c r="X918" s="1">
        <v>0</v>
      </c>
    </row>
    <row r="919" spans="1:24">
      <c r="A919" s="1" t="s">
        <v>5232</v>
      </c>
      <c r="B919" s="1" t="s">
        <v>5233</v>
      </c>
      <c r="C919" s="1" t="s">
        <v>5235</v>
      </c>
      <c r="D919" s="1" t="str">
        <f t="shared" si="28"/>
        <v>5100 TERNI (TR)</v>
      </c>
      <c r="E919" s="1">
        <v>5100</v>
      </c>
      <c r="F919" s="1" t="s">
        <v>5236</v>
      </c>
      <c r="G919" s="1" t="s">
        <v>12822</v>
      </c>
      <c r="H919" s="1" t="s">
        <v>12710</v>
      </c>
      <c r="I919" s="1">
        <v>1370650556</v>
      </c>
      <c r="J919" s="5" t="str">
        <f t="shared" si="29"/>
        <v>01370650556</v>
      </c>
      <c r="K919" s="1" t="s">
        <v>12698</v>
      </c>
      <c r="L919" s="1" t="s">
        <v>12676</v>
      </c>
      <c r="M919" s="1" t="s">
        <v>5234</v>
      </c>
      <c r="N919" s="1" t="s">
        <v>5237</v>
      </c>
      <c r="P919" s="1" t="s">
        <v>5238</v>
      </c>
      <c r="Q919" s="1" t="s">
        <v>24</v>
      </c>
      <c r="R919" s="1" t="s">
        <v>12656</v>
      </c>
      <c r="S919" s="1">
        <v>0</v>
      </c>
      <c r="T919" s="3">
        <v>3179.43</v>
      </c>
      <c r="U919" s="1">
        <v>0</v>
      </c>
      <c r="V919" s="1">
        <v>0</v>
      </c>
      <c r="W919" s="1">
        <v>0</v>
      </c>
      <c r="X919" s="1">
        <v>0</v>
      </c>
    </row>
    <row r="920" spans="1:24">
      <c r="A920" s="1" t="s">
        <v>5239</v>
      </c>
      <c r="B920" s="1" t="s">
        <v>5240</v>
      </c>
      <c r="C920" s="1" t="s">
        <v>5242</v>
      </c>
      <c r="D920" s="1" t="str">
        <f t="shared" si="28"/>
        <v>20090 VIMODRONE (MI)</v>
      </c>
      <c r="E920" s="1">
        <v>20090</v>
      </c>
      <c r="F920" s="1" t="s">
        <v>5243</v>
      </c>
      <c r="G920" s="1" t="s">
        <v>12654</v>
      </c>
      <c r="H920" s="1" t="s">
        <v>12663</v>
      </c>
      <c r="I920" s="1">
        <v>7341380967</v>
      </c>
      <c r="J920" s="5" t="str">
        <f t="shared" si="29"/>
        <v>07341380967</v>
      </c>
      <c r="K920" s="1" t="s">
        <v>27</v>
      </c>
      <c r="L920" s="1" t="s">
        <v>44</v>
      </c>
      <c r="M920" s="1" t="s">
        <v>5241</v>
      </c>
      <c r="N920" s="1" t="s">
        <v>5244</v>
      </c>
      <c r="O920" s="1" t="s">
        <v>5245</v>
      </c>
      <c r="P920" s="1" t="s">
        <v>5246</v>
      </c>
      <c r="Q920" s="1" t="s">
        <v>24</v>
      </c>
      <c r="R920" s="1" t="s">
        <v>12656</v>
      </c>
      <c r="S920" s="1">
        <v>0</v>
      </c>
      <c r="T920" s="1">
        <v>629.62</v>
      </c>
      <c r="U920" s="1">
        <v>0</v>
      </c>
      <c r="V920" s="1">
        <v>0</v>
      </c>
      <c r="W920" s="1">
        <v>0</v>
      </c>
      <c r="X920" s="1">
        <v>0</v>
      </c>
    </row>
    <row r="921" spans="1:24">
      <c r="A921" s="1" t="s">
        <v>5247</v>
      </c>
      <c r="B921" s="1" t="s">
        <v>5248</v>
      </c>
      <c r="C921" s="1" t="s">
        <v>5250</v>
      </c>
      <c r="D921" s="1" t="str">
        <f t="shared" si="28"/>
        <v>53100 SIENA (SI)</v>
      </c>
      <c r="E921" s="1">
        <v>53100</v>
      </c>
      <c r="F921" s="1" t="s">
        <v>4335</v>
      </c>
      <c r="G921" s="1" t="s">
        <v>12712</v>
      </c>
      <c r="H921" s="1" t="s">
        <v>12713</v>
      </c>
      <c r="I921" s="1">
        <v>617310529</v>
      </c>
      <c r="J921" s="5" t="str">
        <f t="shared" si="29"/>
        <v>0617310529</v>
      </c>
      <c r="K921" s="1" t="s">
        <v>27</v>
      </c>
      <c r="L921" s="1" t="s">
        <v>44</v>
      </c>
      <c r="M921" s="1" t="s">
        <v>5249</v>
      </c>
      <c r="N921" s="1" t="s">
        <v>5251</v>
      </c>
      <c r="P921" s="1" t="s">
        <v>5252</v>
      </c>
      <c r="Q921" s="1" t="s">
        <v>24</v>
      </c>
      <c r="R921" s="1" t="s">
        <v>12656</v>
      </c>
      <c r="S921" s="1">
        <v>0</v>
      </c>
      <c r="T921" s="1">
        <v>473.8</v>
      </c>
      <c r="U921" s="1">
        <v>0</v>
      </c>
      <c r="V921" s="1">
        <v>0</v>
      </c>
      <c r="W921" s="1">
        <v>0</v>
      </c>
      <c r="X921" s="1">
        <v>0</v>
      </c>
    </row>
    <row r="922" spans="1:24">
      <c r="A922" s="1" t="s">
        <v>5253</v>
      </c>
      <c r="B922" s="1" t="s">
        <v>5254</v>
      </c>
      <c r="C922" s="1" t="s">
        <v>5256</v>
      </c>
      <c r="D922" s="1" t="str">
        <f t="shared" si="28"/>
        <v>20087 ROBECCO SUL NAVIGLIO (MI)</v>
      </c>
      <c r="E922" s="1">
        <v>20087</v>
      </c>
      <c r="F922" s="1" t="s">
        <v>5257</v>
      </c>
      <c r="G922" s="1" t="s">
        <v>12654</v>
      </c>
      <c r="H922" s="1" t="s">
        <v>12665</v>
      </c>
      <c r="I922" s="1">
        <v>7659370964</v>
      </c>
      <c r="J922" s="5" t="str">
        <f t="shared" si="29"/>
        <v>07659370964</v>
      </c>
      <c r="K922" s="1" t="s">
        <v>12659</v>
      </c>
      <c r="L922" s="1" t="s">
        <v>12676</v>
      </c>
      <c r="M922" s="1" t="s">
        <v>5255</v>
      </c>
      <c r="N922" s="1" t="s">
        <v>5258</v>
      </c>
      <c r="P922" s="1" t="s">
        <v>5259</v>
      </c>
      <c r="Q922" s="1" t="s">
        <v>24</v>
      </c>
      <c r="R922" s="1" t="s">
        <v>12656</v>
      </c>
      <c r="S922" s="1">
        <v>0</v>
      </c>
      <c r="T922" s="3">
        <v>27412.21</v>
      </c>
      <c r="U922" s="1">
        <v>0</v>
      </c>
      <c r="V922" s="1">
        <v>0</v>
      </c>
      <c r="W922" s="1">
        <v>0</v>
      </c>
      <c r="X922" s="1">
        <v>0</v>
      </c>
    </row>
    <row r="923" spans="1:24">
      <c r="A923" s="1" t="s">
        <v>5260</v>
      </c>
      <c r="B923" s="1" t="s">
        <v>5261</v>
      </c>
      <c r="C923" s="1" t="s">
        <v>5263</v>
      </c>
      <c r="D923" s="1" t="str">
        <f t="shared" si="28"/>
        <v>27053 CASTEGGIO (PV)</v>
      </c>
      <c r="E923" s="1">
        <v>27053</v>
      </c>
      <c r="F923" s="1" t="s">
        <v>5264</v>
      </c>
      <c r="G923" s="1" t="s">
        <v>12680</v>
      </c>
      <c r="H923" s="1" t="s">
        <v>12658</v>
      </c>
      <c r="I923" s="1">
        <v>1023110180</v>
      </c>
      <c r="J923" s="5" t="str">
        <f t="shared" si="29"/>
        <v>01023110180</v>
      </c>
      <c r="K923" s="1" t="s">
        <v>27</v>
      </c>
      <c r="L923" s="1" t="s">
        <v>44</v>
      </c>
      <c r="M923" s="1" t="s">
        <v>5262</v>
      </c>
      <c r="N923" s="1" t="s">
        <v>5265</v>
      </c>
      <c r="P923" s="1" t="s">
        <v>5266</v>
      </c>
      <c r="Q923" s="1" t="s">
        <v>24</v>
      </c>
      <c r="R923" s="1" t="s">
        <v>12656</v>
      </c>
      <c r="S923" s="1">
        <v>0</v>
      </c>
      <c r="T923" s="1">
        <v>355</v>
      </c>
      <c r="U923" s="1">
        <v>0</v>
      </c>
      <c r="V923" s="1">
        <v>0</v>
      </c>
      <c r="W923" s="1">
        <v>0</v>
      </c>
      <c r="X923" s="1">
        <v>0</v>
      </c>
    </row>
    <row r="924" spans="1:24">
      <c r="A924" s="1" t="s">
        <v>5267</v>
      </c>
      <c r="B924" s="1" t="s">
        <v>5268</v>
      </c>
      <c r="C924" s="1" t="s">
        <v>5270</v>
      </c>
      <c r="D924" s="1" t="str">
        <f t="shared" si="28"/>
        <v>94012 BARRAFRANCA (EN)</v>
      </c>
      <c r="E924" s="1">
        <v>94012</v>
      </c>
      <c r="F924" s="1" t="s">
        <v>5271</v>
      </c>
      <c r="G924" s="1" t="s">
        <v>12804</v>
      </c>
      <c r="H924" s="1" t="s">
        <v>12655</v>
      </c>
      <c r="I924" s="1">
        <v>483450862</v>
      </c>
      <c r="J924" s="5" t="str">
        <f t="shared" si="29"/>
        <v>0483450862</v>
      </c>
      <c r="K924" s="1" t="s">
        <v>27</v>
      </c>
      <c r="L924" s="1" t="s">
        <v>44</v>
      </c>
      <c r="M924" s="1" t="s">
        <v>5269</v>
      </c>
      <c r="N924" s="1" t="s">
        <v>5272</v>
      </c>
      <c r="O924" s="1" t="s">
        <v>5273</v>
      </c>
      <c r="P924" s="1" t="s">
        <v>5274</v>
      </c>
      <c r="Q924" s="1" t="s">
        <v>24</v>
      </c>
      <c r="R924" s="1" t="s">
        <v>12656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</row>
    <row r="925" spans="1:24">
      <c r="A925" s="1" t="s">
        <v>5275</v>
      </c>
      <c r="B925" s="1" t="s">
        <v>5276</v>
      </c>
      <c r="C925" s="1" t="s">
        <v>5278</v>
      </c>
      <c r="D925" s="1" t="str">
        <f t="shared" si="28"/>
        <v>50059 SOVIGLIANA VINCI (FI)</v>
      </c>
      <c r="E925" s="1">
        <v>50059</v>
      </c>
      <c r="F925" s="1" t="s">
        <v>5279</v>
      </c>
      <c r="G925" s="1" t="s">
        <v>12773</v>
      </c>
      <c r="H925" s="1" t="s">
        <v>12713</v>
      </c>
      <c r="I925" s="1">
        <v>4832080487</v>
      </c>
      <c r="J925" s="5" t="str">
        <f t="shared" si="29"/>
        <v>04832080487</v>
      </c>
      <c r="K925" s="1" t="s">
        <v>27</v>
      </c>
      <c r="L925" s="1" t="s">
        <v>44</v>
      </c>
      <c r="M925" s="1" t="s">
        <v>5277</v>
      </c>
      <c r="N925" s="1" t="s">
        <v>5280</v>
      </c>
      <c r="P925" s="1" t="s">
        <v>5281</v>
      </c>
      <c r="Q925" s="1" t="s">
        <v>24</v>
      </c>
      <c r="R925" s="1" t="s">
        <v>12656</v>
      </c>
      <c r="S925" s="1">
        <v>0</v>
      </c>
      <c r="T925" s="3">
        <v>1740.31</v>
      </c>
      <c r="U925" s="1">
        <v>0</v>
      </c>
      <c r="V925" s="1">
        <v>0</v>
      </c>
      <c r="W925" s="1">
        <v>0</v>
      </c>
      <c r="X925" s="1">
        <v>0</v>
      </c>
    </row>
    <row r="926" spans="1:24">
      <c r="A926" s="1" t="s">
        <v>5282</v>
      </c>
      <c r="B926" s="1" t="s">
        <v>5283</v>
      </c>
      <c r="C926" s="1" t="s">
        <v>5285</v>
      </c>
      <c r="D926" s="1" t="str">
        <f t="shared" si="28"/>
        <v>83047 LIONI (AV)</v>
      </c>
      <c r="E926" s="1">
        <v>83047</v>
      </c>
      <c r="F926" s="1" t="s">
        <v>5286</v>
      </c>
      <c r="G926" s="1" t="s">
        <v>12781</v>
      </c>
      <c r="H926" s="1" t="s">
        <v>12782</v>
      </c>
      <c r="I926" s="1">
        <v>90060641</v>
      </c>
      <c r="J926" s="5" t="str">
        <f t="shared" si="29"/>
        <v>090060641</v>
      </c>
      <c r="K926" s="1" t="s">
        <v>12698</v>
      </c>
      <c r="L926" s="1" t="s">
        <v>12660</v>
      </c>
      <c r="M926" s="1" t="s">
        <v>5284</v>
      </c>
      <c r="N926" s="1" t="s">
        <v>5287</v>
      </c>
      <c r="O926" s="1" t="s">
        <v>5288</v>
      </c>
      <c r="P926" s="1" t="s">
        <v>5289</v>
      </c>
      <c r="Q926" s="1" t="s">
        <v>24</v>
      </c>
      <c r="R926" s="1" t="s">
        <v>12656</v>
      </c>
      <c r="S926" s="1">
        <v>0</v>
      </c>
      <c r="T926" s="3">
        <v>405593.39</v>
      </c>
      <c r="U926" s="1">
        <v>64.7</v>
      </c>
      <c r="V926" s="1">
        <v>64.7</v>
      </c>
      <c r="W926" s="1">
        <v>64.7</v>
      </c>
      <c r="X926" s="1">
        <v>64.7</v>
      </c>
    </row>
    <row r="927" spans="1:24">
      <c r="A927" s="1" t="s">
        <v>5290</v>
      </c>
      <c r="B927" s="1" t="s">
        <v>5283</v>
      </c>
      <c r="C927" s="1" t="s">
        <v>5292</v>
      </c>
      <c r="D927" s="1" t="str">
        <f t="shared" si="28"/>
        <v>83048 MONTELLA (AV)</v>
      </c>
      <c r="E927" s="1">
        <v>83048</v>
      </c>
      <c r="F927" s="1" t="s">
        <v>5293</v>
      </c>
      <c r="G927" s="1" t="s">
        <v>12781</v>
      </c>
      <c r="H927" s="1" t="s">
        <v>12782</v>
      </c>
      <c r="I927" s="1">
        <v>90060641</v>
      </c>
      <c r="J927" s="5" t="str">
        <f t="shared" si="29"/>
        <v>090060641</v>
      </c>
      <c r="K927" s="1" t="s">
        <v>12698</v>
      </c>
      <c r="L927" s="1" t="s">
        <v>12660</v>
      </c>
      <c r="M927" s="1" t="s">
        <v>5291</v>
      </c>
      <c r="N927" s="1" t="s">
        <v>5287</v>
      </c>
      <c r="Q927" s="1" t="s">
        <v>24</v>
      </c>
      <c r="R927" s="1" t="s">
        <v>12656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</row>
    <row r="928" spans="1:24">
      <c r="A928" s="1" t="s">
        <v>5294</v>
      </c>
      <c r="B928" s="1" t="s">
        <v>5295</v>
      </c>
      <c r="C928" s="1" t="s">
        <v>5297</v>
      </c>
      <c r="D928" s="1" t="str">
        <f t="shared" si="28"/>
        <v>52045 FOIANO DELLA CHIANA - AR (AR)</v>
      </c>
      <c r="E928" s="1">
        <v>52045</v>
      </c>
      <c r="F928" s="1" t="s">
        <v>5298</v>
      </c>
      <c r="G928" s="1" t="s">
        <v>12703</v>
      </c>
      <c r="H928" s="1" t="s">
        <v>12713</v>
      </c>
      <c r="I928" s="1">
        <v>1145380513</v>
      </c>
      <c r="J928" s="5" t="str">
        <f t="shared" si="29"/>
        <v>01145380513</v>
      </c>
      <c r="K928" s="1" t="s">
        <v>27</v>
      </c>
      <c r="L928" s="1" t="s">
        <v>44</v>
      </c>
      <c r="M928" s="1" t="s">
        <v>5296</v>
      </c>
      <c r="N928" s="1" t="s">
        <v>5299</v>
      </c>
      <c r="P928" s="1" t="s">
        <v>5300</v>
      </c>
      <c r="Q928" s="1" t="s">
        <v>24</v>
      </c>
      <c r="R928" s="1" t="s">
        <v>12656</v>
      </c>
      <c r="S928" s="1">
        <v>0</v>
      </c>
      <c r="T928" s="1">
        <v>192.45</v>
      </c>
      <c r="U928" s="1">
        <v>0</v>
      </c>
      <c r="V928" s="1">
        <v>0</v>
      </c>
      <c r="W928" s="1">
        <v>0</v>
      </c>
      <c r="X928" s="1">
        <v>0</v>
      </c>
    </row>
    <row r="929" spans="1:24">
      <c r="A929" s="1" t="s">
        <v>5301</v>
      </c>
      <c r="B929" s="1" t="s">
        <v>5302</v>
      </c>
      <c r="C929" s="1" t="s">
        <v>5304</v>
      </c>
      <c r="D929" s="1" t="str">
        <f t="shared" si="28"/>
        <v>46020 PEGOGNAGA (MN)</v>
      </c>
      <c r="E929" s="1">
        <v>46020</v>
      </c>
      <c r="F929" s="1" t="s">
        <v>5305</v>
      </c>
      <c r="G929" s="1" t="s">
        <v>12771</v>
      </c>
      <c r="H929" s="1" t="s">
        <v>12655</v>
      </c>
      <c r="I929" s="1">
        <v>1569200205</v>
      </c>
      <c r="J929" s="5" t="str">
        <f t="shared" si="29"/>
        <v>01569200205</v>
      </c>
      <c r="K929" s="1" t="s">
        <v>27</v>
      </c>
      <c r="L929" s="1" t="s">
        <v>44</v>
      </c>
      <c r="M929" s="1" t="s">
        <v>5303</v>
      </c>
      <c r="N929" s="1" t="s">
        <v>5306</v>
      </c>
      <c r="P929" s="1" t="s">
        <v>5307</v>
      </c>
      <c r="Q929" s="1" t="s">
        <v>24</v>
      </c>
      <c r="R929" s="1" t="s">
        <v>12656</v>
      </c>
      <c r="S929" s="1">
        <v>0</v>
      </c>
      <c r="T929" s="1">
        <v>276.27999999999997</v>
      </c>
      <c r="U929" s="1">
        <v>0</v>
      </c>
      <c r="V929" s="1">
        <v>0</v>
      </c>
      <c r="W929" s="1">
        <v>0</v>
      </c>
      <c r="X929" s="1">
        <v>0</v>
      </c>
    </row>
    <row r="930" spans="1:24">
      <c r="A930" s="1" t="s">
        <v>5308</v>
      </c>
      <c r="B930" s="1" t="s">
        <v>11665</v>
      </c>
      <c r="C930" s="1" t="s">
        <v>5310</v>
      </c>
      <c r="D930" s="1" t="str">
        <f t="shared" si="28"/>
        <v>20021 BARANZATE (MI)</v>
      </c>
      <c r="E930" s="1">
        <v>20021</v>
      </c>
      <c r="F930" s="1" t="s">
        <v>2541</v>
      </c>
      <c r="G930" s="1" t="s">
        <v>12654</v>
      </c>
      <c r="H930" s="1" t="s">
        <v>12665</v>
      </c>
      <c r="I930" s="1">
        <v>4890520150</v>
      </c>
      <c r="J930" s="5" t="str">
        <f t="shared" si="29"/>
        <v>04890520150</v>
      </c>
      <c r="K930" s="1" t="s">
        <v>27</v>
      </c>
      <c r="L930" s="1" t="s">
        <v>44</v>
      </c>
      <c r="M930" s="1" t="s">
        <v>5309</v>
      </c>
      <c r="N930" s="1" t="s">
        <v>5311</v>
      </c>
      <c r="P930" s="1" t="s">
        <v>5312</v>
      </c>
      <c r="Q930" s="1" t="s">
        <v>24</v>
      </c>
      <c r="R930" s="1" t="s">
        <v>12656</v>
      </c>
      <c r="S930" s="1">
        <v>0</v>
      </c>
      <c r="T930" s="3">
        <v>69676.149999999994</v>
      </c>
      <c r="U930" s="1">
        <v>0</v>
      </c>
      <c r="V930" s="1">
        <v>0</v>
      </c>
      <c r="W930" s="1">
        <v>0</v>
      </c>
      <c r="X930" s="1">
        <v>0</v>
      </c>
    </row>
    <row r="931" spans="1:24">
      <c r="A931" s="1" t="s">
        <v>5313</v>
      </c>
      <c r="B931" s="1" t="s">
        <v>5314</v>
      </c>
      <c r="C931" s="1" t="s">
        <v>4182</v>
      </c>
      <c r="D931" s="1" t="str">
        <f t="shared" si="28"/>
        <v>74121 TARANTO (TA)</v>
      </c>
      <c r="E931" s="1">
        <v>74121</v>
      </c>
      <c r="F931" s="1" t="s">
        <v>4183</v>
      </c>
      <c r="G931" s="1" t="s">
        <v>12812</v>
      </c>
      <c r="H931" s="1" t="s">
        <v>12697</v>
      </c>
      <c r="I931" s="1">
        <v>2834330736</v>
      </c>
      <c r="J931" s="5" t="str">
        <f t="shared" si="29"/>
        <v>02834330736</v>
      </c>
      <c r="K931" s="1" t="s">
        <v>12698</v>
      </c>
      <c r="L931" s="1" t="s">
        <v>12676</v>
      </c>
      <c r="M931" s="1" t="s">
        <v>5315</v>
      </c>
      <c r="N931" s="1" t="s">
        <v>4184</v>
      </c>
      <c r="P931" s="1" t="s">
        <v>5316</v>
      </c>
      <c r="Q931" s="1" t="s">
        <v>24</v>
      </c>
      <c r="R931" s="1" t="s">
        <v>12656</v>
      </c>
      <c r="S931" s="1">
        <v>0</v>
      </c>
      <c r="T931" s="3">
        <v>68709.210000000006</v>
      </c>
      <c r="U931" s="3">
        <v>2227.9</v>
      </c>
      <c r="V931" s="3">
        <v>2227.9</v>
      </c>
      <c r="W931" s="3">
        <v>2227.9</v>
      </c>
      <c r="X931" s="3">
        <v>2227.9</v>
      </c>
    </row>
    <row r="932" spans="1:24">
      <c r="A932" s="1" t="s">
        <v>5317</v>
      </c>
      <c r="B932" s="1" t="s">
        <v>5318</v>
      </c>
      <c r="C932" s="1" t="s">
        <v>5320</v>
      </c>
      <c r="D932" s="1" t="str">
        <f t="shared" si="28"/>
        <v>21040 CISLAGO (VA)</v>
      </c>
      <c r="E932" s="1">
        <v>21040</v>
      </c>
      <c r="F932" s="1" t="s">
        <v>4924</v>
      </c>
      <c r="G932" s="1" t="s">
        <v>12661</v>
      </c>
      <c r="H932" s="1" t="s">
        <v>12665</v>
      </c>
      <c r="I932" s="1">
        <v>3306760129</v>
      </c>
      <c r="J932" s="5" t="str">
        <f t="shared" si="29"/>
        <v>03306760129</v>
      </c>
      <c r="K932" s="1" t="s">
        <v>12659</v>
      </c>
      <c r="L932" s="1" t="s">
        <v>12662</v>
      </c>
      <c r="M932" s="1" t="s">
        <v>5319</v>
      </c>
      <c r="N932" s="1" t="s">
        <v>5321</v>
      </c>
      <c r="P932" s="1" t="s">
        <v>4926</v>
      </c>
      <c r="Q932" s="1" t="s">
        <v>24</v>
      </c>
      <c r="R932" s="1" t="s">
        <v>12656</v>
      </c>
      <c r="S932" s="1">
        <v>0</v>
      </c>
      <c r="T932" s="3">
        <v>233104.35</v>
      </c>
      <c r="U932" s="1">
        <v>-0.45</v>
      </c>
      <c r="V932" s="1">
        <v>-0.45</v>
      </c>
      <c r="W932" s="1">
        <v>140.30000000000001</v>
      </c>
      <c r="X932" s="1">
        <v>-0.45</v>
      </c>
    </row>
    <row r="933" spans="1:24">
      <c r="A933" s="1" t="s">
        <v>5322</v>
      </c>
      <c r="B933" s="1" t="s">
        <v>5323</v>
      </c>
      <c r="C933" s="1" t="s">
        <v>5325</v>
      </c>
      <c r="D933" s="1" t="str">
        <f t="shared" si="28"/>
        <v>61030 LUCREZIA DI CORTOCETO - PU (PU)</v>
      </c>
      <c r="E933" s="1">
        <v>61030</v>
      </c>
      <c r="F933" s="1" t="s">
        <v>5326</v>
      </c>
      <c r="G933" s="1" t="s">
        <v>12763</v>
      </c>
      <c r="H933" s="1" t="s">
        <v>12655</v>
      </c>
      <c r="I933" s="1">
        <v>2227290414</v>
      </c>
      <c r="J933" s="5" t="str">
        <f t="shared" si="29"/>
        <v>02227290414</v>
      </c>
      <c r="K933" s="1" t="s">
        <v>27</v>
      </c>
      <c r="L933" s="1" t="s">
        <v>44</v>
      </c>
      <c r="M933" s="1" t="s">
        <v>5324</v>
      </c>
      <c r="N933" s="1" t="s">
        <v>5327</v>
      </c>
      <c r="P933" s="1" t="s">
        <v>5328</v>
      </c>
      <c r="Q933" s="1" t="s">
        <v>24</v>
      </c>
      <c r="R933" s="1" t="s">
        <v>12656</v>
      </c>
      <c r="S933" s="1">
        <v>0</v>
      </c>
      <c r="T933" s="3">
        <v>3499.6</v>
      </c>
      <c r="U933" s="1">
        <v>0</v>
      </c>
      <c r="V933" s="1">
        <v>0</v>
      </c>
      <c r="W933" s="1">
        <v>0</v>
      </c>
      <c r="X933" s="1">
        <v>0</v>
      </c>
    </row>
    <row r="934" spans="1:24">
      <c r="A934" s="1" t="s">
        <v>5329</v>
      </c>
      <c r="B934" s="1" t="s">
        <v>5330</v>
      </c>
      <c r="C934" s="1" t="s">
        <v>5332</v>
      </c>
      <c r="D934" s="1" t="str">
        <f t="shared" si="28"/>
        <v>60035 JESI (AN)</v>
      </c>
      <c r="E934" s="1">
        <v>60035</v>
      </c>
      <c r="F934" s="1" t="s">
        <v>5333</v>
      </c>
      <c r="G934" s="1" t="s">
        <v>12720</v>
      </c>
      <c r="H934" s="1" t="s">
        <v>12721</v>
      </c>
      <c r="I934" s="1">
        <v>1446770420</v>
      </c>
      <c r="J934" s="5" t="str">
        <f t="shared" si="29"/>
        <v>01446770420</v>
      </c>
      <c r="K934" s="1" t="s">
        <v>12698</v>
      </c>
      <c r="L934" s="1" t="s">
        <v>12676</v>
      </c>
      <c r="M934" s="1" t="s">
        <v>5331</v>
      </c>
      <c r="N934" s="1" t="s">
        <v>5334</v>
      </c>
      <c r="P934" s="1" t="s">
        <v>5335</v>
      </c>
      <c r="Q934" s="1" t="s">
        <v>24</v>
      </c>
      <c r="R934" s="1" t="s">
        <v>12656</v>
      </c>
      <c r="S934" s="1">
        <v>0</v>
      </c>
      <c r="T934" s="3">
        <v>20736.39</v>
      </c>
      <c r="U934" s="1">
        <v>0</v>
      </c>
      <c r="V934" s="1">
        <v>0</v>
      </c>
      <c r="W934" s="1">
        <v>0</v>
      </c>
      <c r="X934" s="1">
        <v>0</v>
      </c>
    </row>
    <row r="935" spans="1:24">
      <c r="A935" s="1" t="s">
        <v>5336</v>
      </c>
      <c r="B935" s="1" t="s">
        <v>5337</v>
      </c>
      <c r="C935" s="1" t="s">
        <v>5339</v>
      </c>
      <c r="D935" s="1" t="str">
        <f t="shared" si="28"/>
        <v>60024 FILOTTRANO - AN (AN)</v>
      </c>
      <c r="E935" s="1">
        <v>60024</v>
      </c>
      <c r="F935" s="1" t="s">
        <v>5340</v>
      </c>
      <c r="G935" s="1" t="s">
        <v>12720</v>
      </c>
      <c r="H935" s="1" t="s">
        <v>12721</v>
      </c>
      <c r="I935" s="1">
        <v>1347500421</v>
      </c>
      <c r="J935" s="5" t="str">
        <f t="shared" si="29"/>
        <v>01347500421</v>
      </c>
      <c r="K935" s="1" t="s">
        <v>12698</v>
      </c>
      <c r="L935" s="1" t="s">
        <v>12676</v>
      </c>
      <c r="M935" s="1" t="s">
        <v>5338</v>
      </c>
      <c r="N935" s="1" t="s">
        <v>5341</v>
      </c>
      <c r="P935" s="1" t="s">
        <v>5342</v>
      </c>
      <c r="Q935" s="1" t="s">
        <v>24</v>
      </c>
      <c r="R935" s="1" t="s">
        <v>12656</v>
      </c>
      <c r="S935" s="1">
        <v>0</v>
      </c>
      <c r="T935" s="3">
        <v>9793.5499999999993</v>
      </c>
      <c r="U935" s="1">
        <v>0</v>
      </c>
      <c r="V935" s="1">
        <v>0</v>
      </c>
      <c r="W935" s="1">
        <v>0</v>
      </c>
      <c r="X935" s="1">
        <v>0</v>
      </c>
    </row>
    <row r="936" spans="1:24">
      <c r="A936" s="1" t="s">
        <v>5343</v>
      </c>
      <c r="B936" s="1" t="s">
        <v>5344</v>
      </c>
      <c r="C936" s="1" t="s">
        <v>5346</v>
      </c>
      <c r="D936" s="1" t="str">
        <f t="shared" si="28"/>
        <v>91025 MARSALA (TP)</v>
      </c>
      <c r="E936" s="1">
        <v>91025</v>
      </c>
      <c r="F936" s="1" t="s">
        <v>5347</v>
      </c>
      <c r="G936" s="1" t="s">
        <v>12722</v>
      </c>
      <c r="H936" s="1" t="s">
        <v>12655</v>
      </c>
      <c r="I936" s="1">
        <v>1341350815</v>
      </c>
      <c r="J936" s="5" t="str">
        <f t="shared" si="29"/>
        <v>01341350815</v>
      </c>
      <c r="K936" s="1" t="s">
        <v>27</v>
      </c>
      <c r="L936" s="1" t="s">
        <v>28</v>
      </c>
      <c r="M936" s="1" t="s">
        <v>5345</v>
      </c>
      <c r="N936" s="1" t="s">
        <v>5348</v>
      </c>
      <c r="O936" s="1" t="s">
        <v>5349</v>
      </c>
      <c r="P936" s="1" t="s">
        <v>5350</v>
      </c>
      <c r="Q936" s="1" t="s">
        <v>24</v>
      </c>
      <c r="R936" s="1" t="s">
        <v>12656</v>
      </c>
      <c r="S936" s="1">
        <v>0</v>
      </c>
      <c r="T936" s="3">
        <v>24049.63</v>
      </c>
      <c r="U936" s="1">
        <v>0</v>
      </c>
      <c r="V936" s="1">
        <v>0</v>
      </c>
      <c r="W936" s="1">
        <v>0</v>
      </c>
      <c r="X936" s="1">
        <v>0</v>
      </c>
    </row>
    <row r="937" spans="1:24">
      <c r="A937" s="1" t="s">
        <v>5351</v>
      </c>
      <c r="B937" s="1" t="s">
        <v>5344</v>
      </c>
      <c r="C937" s="1" t="s">
        <v>5353</v>
      </c>
      <c r="D937" s="1" t="str">
        <f t="shared" si="28"/>
        <v>91025 MARSALA (TP)</v>
      </c>
      <c r="E937" s="1">
        <v>91025</v>
      </c>
      <c r="F937" s="1" t="s">
        <v>5347</v>
      </c>
      <c r="G937" s="1" t="s">
        <v>12722</v>
      </c>
      <c r="H937" s="1" t="s">
        <v>12655</v>
      </c>
      <c r="I937" s="1">
        <v>1341350815</v>
      </c>
      <c r="J937" s="5" t="str">
        <f t="shared" si="29"/>
        <v>01341350815</v>
      </c>
      <c r="K937" s="1" t="s">
        <v>27</v>
      </c>
      <c r="L937" s="1" t="s">
        <v>28</v>
      </c>
      <c r="M937" s="1" t="s">
        <v>5352</v>
      </c>
      <c r="N937" s="1" t="s">
        <v>5348</v>
      </c>
      <c r="Q937" s="1" t="s">
        <v>24</v>
      </c>
      <c r="R937" s="1" t="s">
        <v>12656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</row>
    <row r="938" spans="1:24">
      <c r="A938" s="1" t="s">
        <v>5354</v>
      </c>
      <c r="B938" s="1" t="s">
        <v>5355</v>
      </c>
      <c r="C938" s="1" t="s">
        <v>5357</v>
      </c>
      <c r="D938" s="1" t="str">
        <f t="shared" si="28"/>
        <v>66041 ATESSA (CH)</v>
      </c>
      <c r="E938" s="1">
        <v>66041</v>
      </c>
      <c r="F938" s="1" t="s">
        <v>5358</v>
      </c>
      <c r="G938" s="1" t="s">
        <v>12666</v>
      </c>
      <c r="H938" s="1" t="s">
        <v>12655</v>
      </c>
      <c r="I938" s="1">
        <v>148070691</v>
      </c>
      <c r="J938" s="5" t="str">
        <f t="shared" si="29"/>
        <v>0148070691</v>
      </c>
      <c r="K938" s="1" t="s">
        <v>27</v>
      </c>
      <c r="L938" s="1" t="s">
        <v>44</v>
      </c>
      <c r="M938" s="1" t="s">
        <v>5356</v>
      </c>
      <c r="N938" s="1" t="s">
        <v>5359</v>
      </c>
      <c r="P938" s="1" t="s">
        <v>5360</v>
      </c>
      <c r="Q938" s="1" t="s">
        <v>24</v>
      </c>
      <c r="R938" s="1" t="s">
        <v>12656</v>
      </c>
      <c r="S938" s="1">
        <v>0</v>
      </c>
      <c r="T938" s="3">
        <v>1020.65</v>
      </c>
      <c r="U938" s="1">
        <v>0</v>
      </c>
      <c r="V938" s="1">
        <v>0</v>
      </c>
      <c r="W938" s="1">
        <v>0</v>
      </c>
      <c r="X938" s="1">
        <v>0</v>
      </c>
    </row>
    <row r="939" spans="1:24">
      <c r="A939" s="1" t="s">
        <v>5361</v>
      </c>
      <c r="B939" s="1" t="s">
        <v>5362</v>
      </c>
      <c r="C939" s="1" t="s">
        <v>5364</v>
      </c>
      <c r="D939" s="1" t="str">
        <f t="shared" si="28"/>
        <v>50053 EMPOLI (FI)</v>
      </c>
      <c r="E939" s="1">
        <v>50053</v>
      </c>
      <c r="F939" s="1" t="s">
        <v>4388</v>
      </c>
      <c r="G939" s="1" t="s">
        <v>12773</v>
      </c>
      <c r="H939" s="1" t="s">
        <v>12713</v>
      </c>
      <c r="I939" s="1">
        <v>3192930489</v>
      </c>
      <c r="J939" s="5" t="str">
        <f t="shared" si="29"/>
        <v>03192930489</v>
      </c>
      <c r="K939" s="1" t="s">
        <v>27</v>
      </c>
      <c r="L939" s="1" t="s">
        <v>44</v>
      </c>
      <c r="M939" s="1" t="s">
        <v>5363</v>
      </c>
      <c r="N939" s="1" t="s">
        <v>5365</v>
      </c>
      <c r="P939" s="1" t="s">
        <v>5366</v>
      </c>
      <c r="Q939" s="1" t="s">
        <v>24</v>
      </c>
      <c r="R939" s="1" t="s">
        <v>12656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</row>
    <row r="940" spans="1:24">
      <c r="A940" s="1" t="s">
        <v>5367</v>
      </c>
      <c r="B940" s="1" t="s">
        <v>5368</v>
      </c>
      <c r="C940" s="1" t="s">
        <v>5370</v>
      </c>
      <c r="D940" s="1" t="str">
        <f t="shared" si="28"/>
        <v>20124 MILANO (MI)</v>
      </c>
      <c r="E940" s="1">
        <v>20124</v>
      </c>
      <c r="F940" s="1" t="s">
        <v>102</v>
      </c>
      <c r="G940" s="1" t="s">
        <v>12654</v>
      </c>
      <c r="H940" s="1" t="s">
        <v>12655</v>
      </c>
      <c r="I940" s="1" t="s">
        <v>11608</v>
      </c>
      <c r="J940" s="5" t="str">
        <f t="shared" si="29"/>
        <v>0IT05082530964</v>
      </c>
      <c r="K940" s="1" t="s">
        <v>27</v>
      </c>
      <c r="L940" s="1" t="s">
        <v>1829</v>
      </c>
      <c r="M940" s="1" t="s">
        <v>5369</v>
      </c>
      <c r="Q940" s="1" t="s">
        <v>24</v>
      </c>
      <c r="R940" s="1" t="s">
        <v>12656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</row>
    <row r="941" spans="1:24">
      <c r="A941" s="1" t="s">
        <v>5371</v>
      </c>
      <c r="B941" s="1" t="s">
        <v>5372</v>
      </c>
      <c r="C941" s="1" t="s">
        <v>5374</v>
      </c>
      <c r="D941" s="1" t="str">
        <f t="shared" si="28"/>
        <v>91025 MARSALA - TP (TP)</v>
      </c>
      <c r="E941" s="1">
        <v>91025</v>
      </c>
      <c r="F941" s="1" t="s">
        <v>5375</v>
      </c>
      <c r="G941" s="1" t="s">
        <v>12722</v>
      </c>
      <c r="H941" s="1" t="s">
        <v>12718</v>
      </c>
      <c r="I941" s="1">
        <v>2345890814</v>
      </c>
      <c r="J941" s="5" t="str">
        <f t="shared" si="29"/>
        <v>02345890814</v>
      </c>
      <c r="K941" s="1" t="s">
        <v>12698</v>
      </c>
      <c r="L941" s="1" t="s">
        <v>12676</v>
      </c>
      <c r="M941" s="1" t="s">
        <v>5373</v>
      </c>
      <c r="N941" s="1" t="s">
        <v>5376</v>
      </c>
      <c r="P941" s="1" t="s">
        <v>5377</v>
      </c>
      <c r="Q941" s="1" t="s">
        <v>24</v>
      </c>
      <c r="R941" s="1" t="s">
        <v>12656</v>
      </c>
      <c r="S941" s="1">
        <v>0</v>
      </c>
      <c r="T941" s="3">
        <v>49545.57</v>
      </c>
      <c r="U941" s="1">
        <v>0</v>
      </c>
      <c r="V941" s="1">
        <v>0</v>
      </c>
      <c r="W941" s="1">
        <v>0</v>
      </c>
      <c r="X941" s="1">
        <v>0</v>
      </c>
    </row>
    <row r="942" spans="1:24">
      <c r="A942" s="1" t="s">
        <v>5378</v>
      </c>
      <c r="B942" s="1" t="s">
        <v>5379</v>
      </c>
      <c r="C942" s="1" t="s">
        <v>5381</v>
      </c>
      <c r="D942" s="1" t="str">
        <f t="shared" si="28"/>
        <v>55100 ANTRACCOLI- LU (LU)</v>
      </c>
      <c r="E942" s="1">
        <v>55100</v>
      </c>
      <c r="F942" s="1" t="s">
        <v>5382</v>
      </c>
      <c r="G942" s="1" t="s">
        <v>12784</v>
      </c>
      <c r="H942" s="1" t="s">
        <v>12823</v>
      </c>
      <c r="I942" s="1">
        <v>2097490466</v>
      </c>
      <c r="J942" s="5" t="str">
        <f t="shared" si="29"/>
        <v>02097490466</v>
      </c>
      <c r="K942" s="1" t="s">
        <v>27</v>
      </c>
      <c r="L942" s="1" t="s">
        <v>28</v>
      </c>
      <c r="M942" s="1" t="s">
        <v>5380</v>
      </c>
      <c r="N942" s="1" t="s">
        <v>5383</v>
      </c>
      <c r="O942" s="1" t="s">
        <v>5384</v>
      </c>
      <c r="P942" s="1" t="s">
        <v>12824</v>
      </c>
      <c r="Q942" s="1" t="s">
        <v>24</v>
      </c>
      <c r="R942" s="1" t="s">
        <v>12656</v>
      </c>
      <c r="S942" s="1">
        <v>0</v>
      </c>
      <c r="T942" s="3">
        <v>16345.4</v>
      </c>
      <c r="U942" s="1">
        <v>123.22</v>
      </c>
      <c r="V942" s="1">
        <v>123.22</v>
      </c>
      <c r="W942" s="1">
        <v>123.22</v>
      </c>
      <c r="X942" s="1">
        <v>123.22</v>
      </c>
    </row>
    <row r="943" spans="1:24">
      <c r="A943" s="1" t="s">
        <v>5385</v>
      </c>
      <c r="B943" s="1" t="s">
        <v>11666</v>
      </c>
      <c r="C943" s="1" t="s">
        <v>5387</v>
      </c>
      <c r="D943" s="1" t="str">
        <f t="shared" si="28"/>
        <v>22072 CERMENATE (CO)</v>
      </c>
      <c r="E943" s="1">
        <v>22072</v>
      </c>
      <c r="F943" s="1" t="s">
        <v>5388</v>
      </c>
      <c r="G943" s="1" t="s">
        <v>12657</v>
      </c>
      <c r="H943" s="1" t="s">
        <v>12658</v>
      </c>
      <c r="I943" s="1">
        <v>2393550138</v>
      </c>
      <c r="J943" s="5" t="str">
        <f t="shared" si="29"/>
        <v>02393550138</v>
      </c>
      <c r="K943" s="1" t="s">
        <v>27</v>
      </c>
      <c r="L943" s="1" t="s">
        <v>44</v>
      </c>
      <c r="M943" s="1" t="s">
        <v>5386</v>
      </c>
      <c r="N943" s="1" t="s">
        <v>5389</v>
      </c>
      <c r="P943" s="1" t="s">
        <v>5390</v>
      </c>
      <c r="Q943" s="1" t="s">
        <v>24</v>
      </c>
      <c r="R943" s="1" t="s">
        <v>12656</v>
      </c>
      <c r="S943" s="1">
        <v>0</v>
      </c>
      <c r="T943" s="1">
        <v>300</v>
      </c>
      <c r="U943" s="1">
        <v>0</v>
      </c>
      <c r="V943" s="1">
        <v>0</v>
      </c>
      <c r="W943" s="1">
        <v>0</v>
      </c>
      <c r="X943" s="1">
        <v>0</v>
      </c>
    </row>
    <row r="944" spans="1:24">
      <c r="A944" s="1" t="s">
        <v>5391</v>
      </c>
      <c r="B944" s="1" t="s">
        <v>5392</v>
      </c>
      <c r="C944" s="1" t="s">
        <v>5394</v>
      </c>
      <c r="D944" s="1" t="str">
        <f t="shared" si="28"/>
        <v>20152 MILANO (MI)</v>
      </c>
      <c r="E944" s="1">
        <v>20152</v>
      </c>
      <c r="F944" s="1" t="s">
        <v>102</v>
      </c>
      <c r="G944" s="1" t="s">
        <v>12654</v>
      </c>
      <c r="H944" s="1" t="s">
        <v>12665</v>
      </c>
      <c r="I944" s="1">
        <v>7626320969</v>
      </c>
      <c r="J944" s="5" t="str">
        <f t="shared" si="29"/>
        <v>07626320969</v>
      </c>
      <c r="K944" s="1" t="s">
        <v>27</v>
      </c>
      <c r="L944" s="1" t="s">
        <v>44</v>
      </c>
      <c r="M944" s="1" t="s">
        <v>5393</v>
      </c>
      <c r="N944" s="1">
        <v>3408119117</v>
      </c>
      <c r="P944" s="1" t="s">
        <v>5395</v>
      </c>
      <c r="Q944" s="1" t="s">
        <v>24</v>
      </c>
      <c r="R944" s="1" t="s">
        <v>12656</v>
      </c>
      <c r="S944" s="1">
        <v>0</v>
      </c>
      <c r="T944" s="1">
        <v>738.01</v>
      </c>
      <c r="U944" s="1">
        <v>0</v>
      </c>
      <c r="V944" s="1">
        <v>0</v>
      </c>
      <c r="W944" s="1">
        <v>0</v>
      </c>
      <c r="X944" s="1">
        <v>0</v>
      </c>
    </row>
    <row r="945" spans="1:24">
      <c r="A945" s="1" t="s">
        <v>5396</v>
      </c>
      <c r="B945" s="1" t="s">
        <v>5397</v>
      </c>
      <c r="C945" s="1" t="s">
        <v>5399</v>
      </c>
      <c r="D945" s="1" t="str">
        <f t="shared" si="28"/>
        <v>59100 PRATO (PO)</v>
      </c>
      <c r="E945" s="1">
        <v>59100</v>
      </c>
      <c r="F945" s="1" t="s">
        <v>987</v>
      </c>
      <c r="G945" s="1" t="s">
        <v>12714</v>
      </c>
      <c r="H945" s="1" t="s">
        <v>12704</v>
      </c>
      <c r="I945" s="1">
        <v>269490975</v>
      </c>
      <c r="J945" s="5" t="str">
        <f t="shared" si="29"/>
        <v>0269490975</v>
      </c>
      <c r="K945" s="1" t="s">
        <v>12698</v>
      </c>
      <c r="L945" s="1" t="s">
        <v>12662</v>
      </c>
      <c r="M945" s="1" t="s">
        <v>5398</v>
      </c>
      <c r="N945" s="1" t="s">
        <v>5400</v>
      </c>
      <c r="P945" s="1" t="s">
        <v>5401</v>
      </c>
      <c r="Q945" s="1" t="s">
        <v>24</v>
      </c>
      <c r="R945" s="1" t="s">
        <v>12656</v>
      </c>
      <c r="S945" s="1">
        <v>0</v>
      </c>
      <c r="T945" s="3">
        <v>100549.85</v>
      </c>
      <c r="U945" s="1">
        <v>31.32</v>
      </c>
      <c r="V945" s="1">
        <v>31.32</v>
      </c>
      <c r="W945" s="1">
        <v>31.32</v>
      </c>
      <c r="X945" s="1">
        <v>31.32</v>
      </c>
    </row>
    <row r="946" spans="1:24">
      <c r="A946" s="1" t="s">
        <v>5402</v>
      </c>
      <c r="B946" s="1" t="s">
        <v>5403</v>
      </c>
      <c r="C946" s="1" t="s">
        <v>5405</v>
      </c>
      <c r="D946" s="1" t="str">
        <f t="shared" si="28"/>
        <v>59100 PRATO (PO)</v>
      </c>
      <c r="E946" s="1">
        <v>59100</v>
      </c>
      <c r="F946" s="1" t="s">
        <v>987</v>
      </c>
      <c r="G946" s="1" t="s">
        <v>12714</v>
      </c>
      <c r="H946" s="1" t="s">
        <v>12713</v>
      </c>
      <c r="I946" s="1">
        <v>321450975</v>
      </c>
      <c r="J946" s="5" t="str">
        <f t="shared" si="29"/>
        <v>0321450975</v>
      </c>
      <c r="K946" s="1" t="s">
        <v>27</v>
      </c>
      <c r="L946" s="1" t="s">
        <v>44</v>
      </c>
      <c r="M946" s="1" t="s">
        <v>5404</v>
      </c>
      <c r="N946" s="1" t="s">
        <v>5406</v>
      </c>
      <c r="P946" s="1" t="s">
        <v>5407</v>
      </c>
      <c r="Q946" s="1" t="s">
        <v>24</v>
      </c>
      <c r="R946" s="1" t="s">
        <v>12656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</row>
    <row r="947" spans="1:24">
      <c r="A947" s="1" t="s">
        <v>5408</v>
      </c>
      <c r="B947" s="1" t="s">
        <v>5409</v>
      </c>
      <c r="C947" s="1" t="s">
        <v>5411</v>
      </c>
      <c r="D947" s="1" t="str">
        <f t="shared" si="28"/>
        <v>10048 VINOVO (TO)</v>
      </c>
      <c r="E947" s="1">
        <v>10048</v>
      </c>
      <c r="F947" s="1" t="s">
        <v>5412</v>
      </c>
      <c r="G947" s="1" t="s">
        <v>12692</v>
      </c>
      <c r="H947" s="1" t="s">
        <v>12693</v>
      </c>
      <c r="I947" s="1">
        <v>9453940018</v>
      </c>
      <c r="J947" s="5" t="str">
        <f t="shared" si="29"/>
        <v>09453940018</v>
      </c>
      <c r="K947" s="1" t="s">
        <v>12659</v>
      </c>
      <c r="L947" s="1" t="s">
        <v>12660</v>
      </c>
      <c r="M947" s="1" t="s">
        <v>5410</v>
      </c>
      <c r="N947" s="1" t="s">
        <v>5413</v>
      </c>
      <c r="O947" s="1" t="s">
        <v>5414</v>
      </c>
      <c r="P947" s="1" t="s">
        <v>5415</v>
      </c>
      <c r="Q947" s="1" t="s">
        <v>24</v>
      </c>
      <c r="R947" s="1" t="s">
        <v>12656</v>
      </c>
      <c r="S947" s="1">
        <v>0</v>
      </c>
      <c r="T947" s="3">
        <v>103547.79</v>
      </c>
      <c r="U947" s="3">
        <v>13132.93</v>
      </c>
      <c r="V947" s="3">
        <v>13132.93</v>
      </c>
      <c r="W947" s="3">
        <v>13132.93</v>
      </c>
      <c r="X947" s="3">
        <v>13132.93</v>
      </c>
    </row>
    <row r="948" spans="1:24">
      <c r="A948" s="1" t="s">
        <v>5416</v>
      </c>
      <c r="B948" s="1" t="s">
        <v>5417</v>
      </c>
      <c r="C948" s="1" t="s">
        <v>5419</v>
      </c>
      <c r="D948" s="1" t="str">
        <f t="shared" si="28"/>
        <v>55011 ALTOPASCIO (LU)</v>
      </c>
      <c r="E948" s="1">
        <v>55011</v>
      </c>
      <c r="F948" s="1" t="s">
        <v>5420</v>
      </c>
      <c r="G948" s="1" t="s">
        <v>12784</v>
      </c>
      <c r="H948" s="1" t="s">
        <v>12713</v>
      </c>
      <c r="I948" s="1">
        <v>1233080462</v>
      </c>
      <c r="J948" s="5" t="str">
        <f t="shared" si="29"/>
        <v>01233080462</v>
      </c>
      <c r="K948" s="1" t="s">
        <v>27</v>
      </c>
      <c r="L948" s="1" t="s">
        <v>28</v>
      </c>
      <c r="M948" s="1" t="s">
        <v>5418</v>
      </c>
      <c r="N948" s="1" t="s">
        <v>5421</v>
      </c>
      <c r="P948" s="1" t="s">
        <v>5422</v>
      </c>
      <c r="Q948" s="1" t="s">
        <v>24</v>
      </c>
      <c r="R948" s="1" t="s">
        <v>12656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</row>
    <row r="949" spans="1:24">
      <c r="A949" s="1" t="s">
        <v>5423</v>
      </c>
      <c r="B949" s="1" t="s">
        <v>5417</v>
      </c>
      <c r="C949" s="1" t="s">
        <v>5425</v>
      </c>
      <c r="D949" s="1" t="str">
        <f t="shared" si="28"/>
        <v>51017 PESCIA (PT)</v>
      </c>
      <c r="E949" s="1">
        <v>51017</v>
      </c>
      <c r="F949" s="1" t="s">
        <v>5426</v>
      </c>
      <c r="G949" s="1" t="s">
        <v>12825</v>
      </c>
      <c r="H949" s="1" t="s">
        <v>12713</v>
      </c>
      <c r="I949" s="1">
        <v>1233080462</v>
      </c>
      <c r="J949" s="5" t="str">
        <f t="shared" si="29"/>
        <v>01233080462</v>
      </c>
      <c r="K949" s="1" t="s">
        <v>27</v>
      </c>
      <c r="L949" s="1" t="s">
        <v>28</v>
      </c>
      <c r="M949" s="1" t="s">
        <v>5424</v>
      </c>
      <c r="N949" s="1" t="s">
        <v>5421</v>
      </c>
      <c r="Q949" s="1" t="s">
        <v>24</v>
      </c>
      <c r="R949" s="1" t="s">
        <v>12656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</row>
    <row r="950" spans="1:24">
      <c r="A950" s="1" t="s">
        <v>5427</v>
      </c>
      <c r="B950" s="1" t="s">
        <v>5428</v>
      </c>
      <c r="C950" s="1" t="s">
        <v>5430</v>
      </c>
      <c r="D950" s="1" t="str">
        <f t="shared" si="28"/>
        <v>24125 BERGAMO (BG)</v>
      </c>
      <c r="E950" s="1">
        <v>24125</v>
      </c>
      <c r="F950" s="1" t="s">
        <v>5431</v>
      </c>
      <c r="G950" s="1" t="s">
        <v>12668</v>
      </c>
      <c r="H950" s="1" t="s">
        <v>12658</v>
      </c>
      <c r="I950" s="1">
        <v>1290150166</v>
      </c>
      <c r="J950" s="5" t="str">
        <f t="shared" si="29"/>
        <v>01290150166</v>
      </c>
      <c r="K950" s="1" t="s">
        <v>27</v>
      </c>
      <c r="L950" s="1" t="s">
        <v>44</v>
      </c>
      <c r="M950" s="1" t="s">
        <v>5429</v>
      </c>
      <c r="N950" s="1" t="s">
        <v>5432</v>
      </c>
      <c r="O950" s="1" t="s">
        <v>5433</v>
      </c>
      <c r="P950" s="1" t="s">
        <v>5434</v>
      </c>
      <c r="Q950" s="1" t="s">
        <v>24</v>
      </c>
      <c r="R950" s="1" t="s">
        <v>12656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</row>
    <row r="951" spans="1:24">
      <c r="A951" s="1" t="s">
        <v>5435</v>
      </c>
      <c r="B951" s="1" t="s">
        <v>5436</v>
      </c>
      <c r="C951" s="1" t="s">
        <v>5438</v>
      </c>
      <c r="D951" s="1" t="str">
        <f t="shared" si="28"/>
        <v>21100 VARESE (VA)</v>
      </c>
      <c r="E951" s="1">
        <v>21100</v>
      </c>
      <c r="F951" s="1" t="s">
        <v>122</v>
      </c>
      <c r="G951" s="1" t="s">
        <v>12661</v>
      </c>
      <c r="H951" s="1" t="s">
        <v>12665</v>
      </c>
      <c r="I951" s="1">
        <v>3103450122</v>
      </c>
      <c r="J951" s="5" t="str">
        <f t="shared" si="29"/>
        <v>03103450122</v>
      </c>
      <c r="K951" s="1" t="s">
        <v>27</v>
      </c>
      <c r="L951" s="1" t="s">
        <v>44</v>
      </c>
      <c r="M951" s="1" t="s">
        <v>5437</v>
      </c>
      <c r="N951" s="1" t="s">
        <v>123</v>
      </c>
      <c r="P951" s="1" t="s">
        <v>124</v>
      </c>
      <c r="Q951" s="1" t="s">
        <v>24</v>
      </c>
      <c r="R951" s="1" t="s">
        <v>12656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</row>
    <row r="952" spans="1:24">
      <c r="A952" s="1" t="s">
        <v>5439</v>
      </c>
      <c r="B952" s="1" t="s">
        <v>5440</v>
      </c>
      <c r="C952" s="1" t="s">
        <v>5442</v>
      </c>
      <c r="D952" s="1" t="str">
        <f t="shared" si="28"/>
        <v>91100 TRAPANI - TP (TP)</v>
      </c>
      <c r="E952" s="1">
        <v>91100</v>
      </c>
      <c r="F952" s="1" t="s">
        <v>5443</v>
      </c>
      <c r="G952" s="1" t="s">
        <v>12722</v>
      </c>
      <c r="H952" s="1" t="s">
        <v>12718</v>
      </c>
      <c r="I952" s="1">
        <v>1464760816</v>
      </c>
      <c r="J952" s="5" t="str">
        <f t="shared" si="29"/>
        <v>01464760816</v>
      </c>
      <c r="K952" s="1" t="s">
        <v>27</v>
      </c>
      <c r="L952" s="1" t="s">
        <v>44</v>
      </c>
      <c r="M952" s="1" t="s">
        <v>5441</v>
      </c>
      <c r="N952" s="1" t="s">
        <v>5444</v>
      </c>
      <c r="P952" s="1" t="s">
        <v>5445</v>
      </c>
      <c r="Q952" s="1" t="s">
        <v>24</v>
      </c>
      <c r="R952" s="1" t="s">
        <v>12656</v>
      </c>
      <c r="S952" s="1">
        <v>0</v>
      </c>
      <c r="T952" s="3">
        <v>18903.78</v>
      </c>
      <c r="U952" s="1">
        <v>0</v>
      </c>
      <c r="V952" s="1">
        <v>0</v>
      </c>
      <c r="W952" s="1">
        <v>0</v>
      </c>
      <c r="X952" s="1">
        <v>0</v>
      </c>
    </row>
    <row r="953" spans="1:24">
      <c r="A953" s="1" t="s">
        <v>5446</v>
      </c>
      <c r="B953" s="1" t="s">
        <v>5447</v>
      </c>
      <c r="C953" s="1" t="s">
        <v>5449</v>
      </c>
      <c r="D953" s="1" t="str">
        <f t="shared" si="28"/>
        <v>20156 MILANO (MI)</v>
      </c>
      <c r="E953" s="1">
        <v>20156</v>
      </c>
      <c r="F953" s="1" t="s">
        <v>102</v>
      </c>
      <c r="G953" s="1" t="s">
        <v>12654</v>
      </c>
      <c r="H953" s="1" t="s">
        <v>12665</v>
      </c>
      <c r="I953" s="1">
        <v>5012160155</v>
      </c>
      <c r="J953" s="5" t="str">
        <f t="shared" si="29"/>
        <v>05012160155</v>
      </c>
      <c r="K953" s="1" t="s">
        <v>27</v>
      </c>
      <c r="L953" s="1" t="s">
        <v>44</v>
      </c>
      <c r="M953" s="1" t="s">
        <v>5448</v>
      </c>
      <c r="N953" s="1" t="s">
        <v>5450</v>
      </c>
      <c r="P953" s="1" t="s">
        <v>5451</v>
      </c>
      <c r="Q953" s="1" t="s">
        <v>24</v>
      </c>
      <c r="R953" s="1" t="s">
        <v>12656</v>
      </c>
      <c r="S953" s="1">
        <v>0</v>
      </c>
      <c r="T953" s="3">
        <v>1613.46</v>
      </c>
      <c r="U953" s="1">
        <v>0</v>
      </c>
      <c r="V953" s="1">
        <v>0</v>
      </c>
      <c r="W953" s="1">
        <v>0</v>
      </c>
      <c r="X953" s="1">
        <v>0</v>
      </c>
    </row>
    <row r="954" spans="1:24">
      <c r="A954" s="1" t="s">
        <v>5452</v>
      </c>
      <c r="B954" s="1" t="s">
        <v>5453</v>
      </c>
      <c r="C954" s="1" t="s">
        <v>5455</v>
      </c>
      <c r="D954" s="1" t="str">
        <f t="shared" si="28"/>
        <v>95015 LINGUAGLOSSA (CT)</v>
      </c>
      <c r="E954" s="1">
        <v>95015</v>
      </c>
      <c r="F954" s="1" t="s">
        <v>5456</v>
      </c>
      <c r="G954" s="1" t="s">
        <v>12717</v>
      </c>
      <c r="H954" s="1" t="s">
        <v>12655</v>
      </c>
      <c r="I954" s="1">
        <v>4174240871</v>
      </c>
      <c r="J954" s="5" t="str">
        <f t="shared" si="29"/>
        <v>04174240871</v>
      </c>
      <c r="K954" s="1" t="s">
        <v>27</v>
      </c>
      <c r="L954" s="1" t="s">
        <v>44</v>
      </c>
      <c r="M954" s="1" t="s">
        <v>5454</v>
      </c>
      <c r="N954" s="1" t="s">
        <v>5457</v>
      </c>
      <c r="O954" s="1" t="s">
        <v>5458</v>
      </c>
      <c r="P954" s="1" t="s">
        <v>5459</v>
      </c>
      <c r="Q954" s="1" t="s">
        <v>24</v>
      </c>
      <c r="R954" s="1" t="s">
        <v>12656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</row>
    <row r="955" spans="1:24">
      <c r="A955" s="1" t="s">
        <v>5460</v>
      </c>
      <c r="B955" s="1" t="s">
        <v>5461</v>
      </c>
      <c r="C955" s="1" t="s">
        <v>5463</v>
      </c>
      <c r="D955" s="1" t="str">
        <f t="shared" si="28"/>
        <v>22100 COMO (CO)</v>
      </c>
      <c r="E955" s="1">
        <v>22100</v>
      </c>
      <c r="F955" s="1" t="s">
        <v>31</v>
      </c>
      <c r="G955" s="1" t="s">
        <v>12657</v>
      </c>
      <c r="H955" s="1" t="s">
        <v>12658</v>
      </c>
      <c r="I955" s="1">
        <v>3435620137</v>
      </c>
      <c r="J955" s="5" t="str">
        <f t="shared" si="29"/>
        <v>03435620137</v>
      </c>
      <c r="K955" s="1" t="s">
        <v>27</v>
      </c>
      <c r="L955" s="1" t="s">
        <v>1121</v>
      </c>
      <c r="M955" s="1" t="s">
        <v>5462</v>
      </c>
      <c r="N955" s="1" t="s">
        <v>5464</v>
      </c>
      <c r="P955" s="1" t="s">
        <v>5465</v>
      </c>
      <c r="Q955" s="1" t="s">
        <v>24</v>
      </c>
      <c r="R955" s="1" t="s">
        <v>12656</v>
      </c>
      <c r="S955" s="1">
        <v>0</v>
      </c>
      <c r="T955" s="3">
        <v>6797.3</v>
      </c>
      <c r="U955" s="1">
        <v>0</v>
      </c>
      <c r="V955" s="1">
        <v>0</v>
      </c>
      <c r="W955" s="1">
        <v>0</v>
      </c>
      <c r="X955" s="1">
        <v>0</v>
      </c>
    </row>
    <row r="956" spans="1:24">
      <c r="A956" s="1" t="s">
        <v>5466</v>
      </c>
      <c r="B956" s="1" t="s">
        <v>5461</v>
      </c>
      <c r="C956" s="1" t="s">
        <v>5468</v>
      </c>
      <c r="D956" s="1" t="str">
        <f t="shared" si="28"/>
        <v>22100 COMO (CO)</v>
      </c>
      <c r="E956" s="1">
        <v>22100</v>
      </c>
      <c r="F956" s="1" t="s">
        <v>31</v>
      </c>
      <c r="G956" s="1" t="s">
        <v>12657</v>
      </c>
      <c r="H956" s="1" t="s">
        <v>12658</v>
      </c>
      <c r="I956" s="1">
        <v>3435620137</v>
      </c>
      <c r="J956" s="5" t="str">
        <f t="shared" si="29"/>
        <v>03435620137</v>
      </c>
      <c r="K956" s="1" t="s">
        <v>27</v>
      </c>
      <c r="L956" s="1" t="s">
        <v>1121</v>
      </c>
      <c r="M956" s="1" t="s">
        <v>5467</v>
      </c>
      <c r="N956" s="1" t="s">
        <v>5464</v>
      </c>
      <c r="P956" s="1" t="s">
        <v>5465</v>
      </c>
      <c r="Q956" s="1" t="s">
        <v>24</v>
      </c>
      <c r="R956" s="1" t="s">
        <v>12656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</row>
    <row r="957" spans="1:24">
      <c r="A957" s="1" t="s">
        <v>5469</v>
      </c>
      <c r="B957" s="1" t="s">
        <v>5318</v>
      </c>
      <c r="C957" s="1" t="s">
        <v>4923</v>
      </c>
      <c r="D957" s="1" t="str">
        <f t="shared" si="28"/>
        <v>21040 CISLAGO (VA)</v>
      </c>
      <c r="E957" s="1">
        <v>21040</v>
      </c>
      <c r="F957" s="1" t="s">
        <v>4924</v>
      </c>
      <c r="G957" s="1" t="s">
        <v>12661</v>
      </c>
      <c r="H957" s="1" t="s">
        <v>12665</v>
      </c>
      <c r="I957" s="1">
        <v>3306760129</v>
      </c>
      <c r="J957" s="5" t="str">
        <f t="shared" si="29"/>
        <v>03306760129</v>
      </c>
      <c r="K957" s="1" t="s">
        <v>12659</v>
      </c>
      <c r="L957" s="1" t="s">
        <v>12662</v>
      </c>
      <c r="M957" s="1" t="s">
        <v>5470</v>
      </c>
      <c r="N957" s="1" t="s">
        <v>5471</v>
      </c>
      <c r="O957" s="1" t="s">
        <v>5472</v>
      </c>
      <c r="P957" s="1" t="s">
        <v>4926</v>
      </c>
      <c r="Q957" s="1" t="s">
        <v>24</v>
      </c>
      <c r="R957" s="1" t="s">
        <v>12656</v>
      </c>
      <c r="S957" s="1">
        <v>0</v>
      </c>
      <c r="T957" s="1">
        <v>0</v>
      </c>
      <c r="U957" s="1">
        <v>0</v>
      </c>
      <c r="V957" s="1">
        <v>0</v>
      </c>
      <c r="W957" s="1">
        <v>-140.75</v>
      </c>
      <c r="X957" s="1">
        <v>0</v>
      </c>
    </row>
    <row r="958" spans="1:24">
      <c r="A958" s="1" t="s">
        <v>5473</v>
      </c>
      <c r="B958" s="1" t="s">
        <v>5474</v>
      </c>
      <c r="C958" s="1" t="s">
        <v>5476</v>
      </c>
      <c r="D958" s="1" t="str">
        <f t="shared" si="28"/>
        <v>52010 CAPOLONA (AR)</v>
      </c>
      <c r="E958" s="1">
        <v>52010</v>
      </c>
      <c r="F958" s="1" t="s">
        <v>5477</v>
      </c>
      <c r="G958" s="1" t="s">
        <v>12703</v>
      </c>
      <c r="H958" s="1" t="s">
        <v>12713</v>
      </c>
      <c r="I958" s="1">
        <v>1327710511</v>
      </c>
      <c r="J958" s="5" t="str">
        <f t="shared" si="29"/>
        <v>01327710511</v>
      </c>
      <c r="K958" s="1" t="s">
        <v>27</v>
      </c>
      <c r="L958" s="1" t="s">
        <v>44</v>
      </c>
      <c r="M958" s="1" t="s">
        <v>5475</v>
      </c>
      <c r="N958" s="1" t="s">
        <v>5478</v>
      </c>
      <c r="P958" s="1" t="s">
        <v>5479</v>
      </c>
      <c r="Q958" s="1" t="s">
        <v>24</v>
      </c>
      <c r="R958" s="1" t="s">
        <v>12656</v>
      </c>
      <c r="S958" s="1">
        <v>0</v>
      </c>
      <c r="T958" s="3">
        <v>3062.83</v>
      </c>
      <c r="U958" s="1">
        <v>0</v>
      </c>
      <c r="V958" s="1">
        <v>0</v>
      </c>
      <c r="W958" s="1">
        <v>0</v>
      </c>
      <c r="X958" s="1">
        <v>0</v>
      </c>
    </row>
    <row r="959" spans="1:24">
      <c r="A959" s="1" t="s">
        <v>5480</v>
      </c>
      <c r="B959" s="1" t="s">
        <v>5481</v>
      </c>
      <c r="C959" s="1" t="s">
        <v>5483</v>
      </c>
      <c r="D959" s="1" t="str">
        <f t="shared" si="28"/>
        <v>37051 BOVOLONE (BO)</v>
      </c>
      <c r="E959" s="1">
        <v>37051</v>
      </c>
      <c r="F959" s="1" t="s">
        <v>3367</v>
      </c>
      <c r="G959" s="1" t="s">
        <v>12756</v>
      </c>
      <c r="H959" s="1" t="s">
        <v>12726</v>
      </c>
      <c r="I959" s="1">
        <v>4105930236</v>
      </c>
      <c r="J959" s="5" t="str">
        <f t="shared" si="29"/>
        <v>04105930236</v>
      </c>
      <c r="K959" s="1" t="s">
        <v>27</v>
      </c>
      <c r="L959" s="1" t="s">
        <v>44</v>
      </c>
      <c r="M959" s="1" t="s">
        <v>5482</v>
      </c>
      <c r="N959" s="1" t="s">
        <v>5484</v>
      </c>
      <c r="P959" s="1" t="s">
        <v>5485</v>
      </c>
      <c r="Q959" s="1" t="s">
        <v>24</v>
      </c>
      <c r="R959" s="1" t="s">
        <v>12656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</row>
    <row r="960" spans="1:24">
      <c r="A960" s="1" t="s">
        <v>5486</v>
      </c>
      <c r="B960" s="1" t="s">
        <v>3974</v>
      </c>
      <c r="C960" s="1" t="s">
        <v>5488</v>
      </c>
      <c r="D960" s="1" t="str">
        <f t="shared" si="28"/>
        <v>21019 SOMMA LOMBARDO (VA)</v>
      </c>
      <c r="E960" s="1">
        <v>21019</v>
      </c>
      <c r="F960" s="1" t="s">
        <v>5489</v>
      </c>
      <c r="G960" s="1" t="s">
        <v>12661</v>
      </c>
      <c r="H960" s="1" t="s">
        <v>12663</v>
      </c>
      <c r="I960" s="1">
        <v>2827770120</v>
      </c>
      <c r="J960" s="5" t="str">
        <f t="shared" si="29"/>
        <v>02827770120</v>
      </c>
      <c r="K960" s="1" t="s">
        <v>27</v>
      </c>
      <c r="L960" s="1" t="s">
        <v>44</v>
      </c>
      <c r="M960" s="1" t="s">
        <v>5487</v>
      </c>
      <c r="N960" s="1" t="s">
        <v>5490</v>
      </c>
      <c r="P960" s="1" t="s">
        <v>3977</v>
      </c>
      <c r="Q960" s="1" t="s">
        <v>24</v>
      </c>
      <c r="R960" s="1" t="s">
        <v>12656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</row>
    <row r="961" spans="1:24">
      <c r="A961" s="1" t="s">
        <v>5491</v>
      </c>
      <c r="B961" s="1" t="s">
        <v>11667</v>
      </c>
      <c r="C961" s="1" t="s">
        <v>11668</v>
      </c>
      <c r="D961" s="1" t="str">
        <f t="shared" si="28"/>
        <v>63023 FERMO (FM)</v>
      </c>
      <c r="E961" s="1">
        <v>63023</v>
      </c>
      <c r="F961" s="1" t="s">
        <v>5493</v>
      </c>
      <c r="G961" s="1" t="s">
        <v>12826</v>
      </c>
      <c r="H961" s="1" t="s">
        <v>12655</v>
      </c>
      <c r="I961" s="1">
        <v>1327910442</v>
      </c>
      <c r="J961" s="5" t="str">
        <f t="shared" si="29"/>
        <v>01327910442</v>
      </c>
      <c r="K961" s="1" t="s">
        <v>27</v>
      </c>
      <c r="L961" s="1" t="s">
        <v>28</v>
      </c>
      <c r="M961" s="1" t="s">
        <v>5492</v>
      </c>
      <c r="N961" s="1" t="s">
        <v>5494</v>
      </c>
      <c r="P961" s="1" t="s">
        <v>12827</v>
      </c>
      <c r="Q961" s="1" t="s">
        <v>24</v>
      </c>
      <c r="R961" s="1" t="s">
        <v>12656</v>
      </c>
      <c r="S961" s="1">
        <v>0</v>
      </c>
      <c r="T961" s="3">
        <v>17638.439999999999</v>
      </c>
      <c r="U961" s="1">
        <v>0</v>
      </c>
      <c r="V961" s="1">
        <v>0</v>
      </c>
      <c r="W961" s="1">
        <v>0</v>
      </c>
      <c r="X961" s="1">
        <v>0</v>
      </c>
    </row>
    <row r="962" spans="1:24">
      <c r="A962" s="1" t="s">
        <v>5495</v>
      </c>
      <c r="B962" s="1" t="s">
        <v>5496</v>
      </c>
      <c r="C962" s="1" t="s">
        <v>5498</v>
      </c>
      <c r="D962" s="1" t="str">
        <f t="shared" si="28"/>
        <v>25066 LUMEZZANE PIEVE (BS)</v>
      </c>
      <c r="E962" s="1">
        <v>25066</v>
      </c>
      <c r="F962" s="1" t="s">
        <v>5499</v>
      </c>
      <c r="G962" s="1" t="s">
        <v>12731</v>
      </c>
      <c r="H962" s="1" t="s">
        <v>12658</v>
      </c>
      <c r="I962" s="1">
        <v>659950984</v>
      </c>
      <c r="J962" s="5" t="str">
        <f t="shared" si="29"/>
        <v>0659950984</v>
      </c>
      <c r="K962" s="1" t="s">
        <v>27</v>
      </c>
      <c r="L962" s="1" t="s">
        <v>28</v>
      </c>
      <c r="M962" s="1" t="s">
        <v>5497</v>
      </c>
      <c r="N962" s="1" t="s">
        <v>5500</v>
      </c>
      <c r="P962" s="1" t="s">
        <v>5501</v>
      </c>
      <c r="Q962" s="1" t="s">
        <v>24</v>
      </c>
      <c r="R962" s="1" t="s">
        <v>12656</v>
      </c>
      <c r="S962" s="1">
        <v>0</v>
      </c>
      <c r="T962" s="3">
        <v>4212.46</v>
      </c>
      <c r="U962" s="1">
        <v>0</v>
      </c>
      <c r="V962" s="1">
        <v>0</v>
      </c>
      <c r="W962" s="1">
        <v>0</v>
      </c>
      <c r="X962" s="1">
        <v>0</v>
      </c>
    </row>
    <row r="963" spans="1:24">
      <c r="A963" s="1" t="s">
        <v>5502</v>
      </c>
      <c r="B963" s="1" t="s">
        <v>5503</v>
      </c>
      <c r="C963" s="1" t="s">
        <v>5505</v>
      </c>
      <c r="D963" s="1" t="str">
        <f t="shared" ref="D963:D1026" si="30">CONCATENATE(E963," ",F963," ","(", G963,")")</f>
        <v>50068 RUFINA (FI)</v>
      </c>
      <c r="E963" s="1">
        <v>50068</v>
      </c>
      <c r="F963" s="1" t="s">
        <v>5506</v>
      </c>
      <c r="G963" s="1" t="s">
        <v>12773</v>
      </c>
      <c r="H963" s="1" t="s">
        <v>12713</v>
      </c>
      <c r="I963" s="1">
        <v>3950230486</v>
      </c>
      <c r="J963" s="5" t="str">
        <f t="shared" ref="J963:J1026" si="31">CONCATENATE(0,I963)</f>
        <v>03950230486</v>
      </c>
      <c r="K963" s="1" t="s">
        <v>27</v>
      </c>
      <c r="L963" s="1" t="s">
        <v>44</v>
      </c>
      <c r="M963" s="1" t="s">
        <v>5504</v>
      </c>
      <c r="N963" s="1" t="s">
        <v>5507</v>
      </c>
      <c r="P963" s="1" t="s">
        <v>5508</v>
      </c>
      <c r="Q963" s="1" t="s">
        <v>24</v>
      </c>
      <c r="R963" s="1" t="s">
        <v>12656</v>
      </c>
      <c r="S963" s="1">
        <v>0</v>
      </c>
      <c r="T963" s="1">
        <v>176.47</v>
      </c>
      <c r="U963" s="1">
        <v>0</v>
      </c>
      <c r="V963" s="1">
        <v>0</v>
      </c>
      <c r="W963" s="1">
        <v>0</v>
      </c>
      <c r="X963" s="1">
        <v>0</v>
      </c>
    </row>
    <row r="964" spans="1:24">
      <c r="A964" s="1" t="s">
        <v>5509</v>
      </c>
      <c r="B964" s="1" t="s">
        <v>1414</v>
      </c>
      <c r="C964" s="1" t="s">
        <v>5511</v>
      </c>
      <c r="D964" s="1" t="str">
        <f t="shared" si="30"/>
        <v>56029 S.CROCE SULL'ARNO - PI (PI)</v>
      </c>
      <c r="E964" s="1">
        <v>56029</v>
      </c>
      <c r="F964" s="1" t="s">
        <v>5512</v>
      </c>
      <c r="G964" s="1" t="s">
        <v>12709</v>
      </c>
      <c r="H964" s="1" t="s">
        <v>12713</v>
      </c>
      <c r="I964" s="1">
        <v>1403830506</v>
      </c>
      <c r="J964" s="5" t="str">
        <f t="shared" si="31"/>
        <v>01403830506</v>
      </c>
      <c r="K964" s="1" t="s">
        <v>27</v>
      </c>
      <c r="L964" s="1" t="s">
        <v>44</v>
      </c>
      <c r="M964" s="1" t="s">
        <v>5510</v>
      </c>
      <c r="N964" s="1" t="s">
        <v>5513</v>
      </c>
      <c r="P964" s="1" t="s">
        <v>5514</v>
      </c>
      <c r="Q964" s="1" t="s">
        <v>24</v>
      </c>
      <c r="R964" s="1" t="s">
        <v>12656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</row>
    <row r="965" spans="1:24">
      <c r="A965" s="1" t="s">
        <v>5515</v>
      </c>
      <c r="B965" s="1" t="s">
        <v>5516</v>
      </c>
      <c r="C965" s="1" t="s">
        <v>5518</v>
      </c>
      <c r="D965" s="1" t="str">
        <f t="shared" si="30"/>
        <v>20062 CASSANO D'ADDA (MI)</v>
      </c>
      <c r="E965" s="1">
        <v>20062</v>
      </c>
      <c r="F965" s="1" t="s">
        <v>4140</v>
      </c>
      <c r="G965" s="1" t="s">
        <v>12654</v>
      </c>
      <c r="H965" s="1" t="s">
        <v>12658</v>
      </c>
      <c r="I965" s="1">
        <v>8183130965</v>
      </c>
      <c r="J965" s="5" t="str">
        <f t="shared" si="31"/>
        <v>08183130965</v>
      </c>
      <c r="K965" s="1" t="s">
        <v>27</v>
      </c>
      <c r="L965" s="1" t="s">
        <v>44</v>
      </c>
      <c r="M965" s="1" t="s">
        <v>5517</v>
      </c>
      <c r="N965" s="1" t="s">
        <v>5519</v>
      </c>
      <c r="O965" s="1" t="s">
        <v>5520</v>
      </c>
      <c r="P965" s="1" t="s">
        <v>5521</v>
      </c>
      <c r="Q965" s="1" t="s">
        <v>24</v>
      </c>
      <c r="R965" s="1" t="s">
        <v>12656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</row>
    <row r="966" spans="1:24">
      <c r="A966" s="1" t="s">
        <v>5522</v>
      </c>
      <c r="B966" s="1" t="s">
        <v>5523</v>
      </c>
      <c r="C966" s="1" t="s">
        <v>5525</v>
      </c>
      <c r="D966" s="1" t="str">
        <f t="shared" si="30"/>
        <v>60022 CASTELFIDARDO -AN (AN)</v>
      </c>
      <c r="E966" s="1">
        <v>60022</v>
      </c>
      <c r="F966" s="1" t="s">
        <v>5526</v>
      </c>
      <c r="G966" s="1" t="s">
        <v>12720</v>
      </c>
      <c r="H966" s="1" t="s">
        <v>12655</v>
      </c>
      <c r="I966" s="1">
        <v>897040424</v>
      </c>
      <c r="J966" s="5" t="str">
        <f t="shared" si="31"/>
        <v>0897040424</v>
      </c>
      <c r="K966" s="1" t="s">
        <v>27</v>
      </c>
      <c r="L966" s="1" t="s">
        <v>44</v>
      </c>
      <c r="M966" s="1" t="s">
        <v>5524</v>
      </c>
      <c r="N966" s="1" t="s">
        <v>5527</v>
      </c>
      <c r="P966" s="1" t="s">
        <v>5528</v>
      </c>
      <c r="Q966" s="1" t="s">
        <v>24</v>
      </c>
      <c r="R966" s="1" t="s">
        <v>12656</v>
      </c>
      <c r="S966" s="1">
        <v>0</v>
      </c>
      <c r="T966" s="3">
        <v>1122.43</v>
      </c>
      <c r="U966" s="1">
        <v>0</v>
      </c>
      <c r="V966" s="1">
        <v>0</v>
      </c>
      <c r="W966" s="1">
        <v>0</v>
      </c>
      <c r="X966" s="1">
        <v>0</v>
      </c>
    </row>
    <row r="967" spans="1:24">
      <c r="A967" s="1" t="s">
        <v>5529</v>
      </c>
      <c r="B967" s="1" t="s">
        <v>5530</v>
      </c>
      <c r="C967" s="1" t="s">
        <v>5532</v>
      </c>
      <c r="D967" s="1" t="str">
        <f t="shared" si="30"/>
        <v>62029 TOLENTINO - MC (MC)</v>
      </c>
      <c r="E967" s="1">
        <v>62029</v>
      </c>
      <c r="F967" s="1" t="s">
        <v>5533</v>
      </c>
      <c r="G967" s="1" t="s">
        <v>12768</v>
      </c>
      <c r="H967" s="1" t="s">
        <v>12655</v>
      </c>
      <c r="I967" s="1">
        <v>1236500433</v>
      </c>
      <c r="J967" s="5" t="str">
        <f t="shared" si="31"/>
        <v>01236500433</v>
      </c>
      <c r="K967" s="1" t="s">
        <v>27</v>
      </c>
      <c r="L967" s="1" t="s">
        <v>44</v>
      </c>
      <c r="M967" s="1" t="s">
        <v>5531</v>
      </c>
      <c r="N967" s="1" t="s">
        <v>5534</v>
      </c>
      <c r="P967" s="1" t="s">
        <v>5535</v>
      </c>
      <c r="Q967" s="1" t="s">
        <v>24</v>
      </c>
      <c r="R967" s="1" t="s">
        <v>12656</v>
      </c>
      <c r="S967" s="1">
        <v>0</v>
      </c>
      <c r="T967" s="3">
        <v>2356.4699999999998</v>
      </c>
      <c r="U967" s="3">
        <v>1231.5999999999999</v>
      </c>
      <c r="V967" s="3">
        <v>1231.5999999999999</v>
      </c>
      <c r="W967" s="3">
        <v>1231.5999999999999</v>
      </c>
      <c r="X967" s="3">
        <v>1231.5999999999999</v>
      </c>
    </row>
    <row r="968" spans="1:24">
      <c r="A968" s="1" t="s">
        <v>5536</v>
      </c>
      <c r="B968" s="1" t="s">
        <v>5537</v>
      </c>
      <c r="C968" s="1" t="s">
        <v>5539</v>
      </c>
      <c r="D968" s="1" t="str">
        <f t="shared" si="30"/>
        <v>20090 PANTIGLIATE - MI (MI)</v>
      </c>
      <c r="E968" s="1">
        <v>20090</v>
      </c>
      <c r="F968" s="1" t="s">
        <v>5540</v>
      </c>
      <c r="G968" s="1" t="s">
        <v>12654</v>
      </c>
      <c r="H968" s="1" t="s">
        <v>12663</v>
      </c>
      <c r="I968" s="1">
        <v>12435000158</v>
      </c>
      <c r="J968" s="5" t="str">
        <f t="shared" si="31"/>
        <v>012435000158</v>
      </c>
      <c r="K968" s="1" t="s">
        <v>27</v>
      </c>
      <c r="L968" s="1" t="s">
        <v>44</v>
      </c>
      <c r="M968" s="1" t="s">
        <v>5538</v>
      </c>
      <c r="N968" s="1" t="s">
        <v>5541</v>
      </c>
      <c r="P968" s="1" t="s">
        <v>5542</v>
      </c>
      <c r="Q968" s="1" t="s">
        <v>24</v>
      </c>
      <c r="R968" s="1" t="s">
        <v>12656</v>
      </c>
      <c r="S968" s="1">
        <v>0</v>
      </c>
      <c r="T968" s="3">
        <v>2020.23</v>
      </c>
      <c r="U968" s="1">
        <v>0</v>
      </c>
      <c r="V968" s="1">
        <v>0</v>
      </c>
      <c r="W968" s="1">
        <v>0</v>
      </c>
      <c r="X968" s="1">
        <v>0</v>
      </c>
    </row>
    <row r="969" spans="1:24">
      <c r="A969" s="1" t="s">
        <v>5543</v>
      </c>
      <c r="B969" s="1" t="s">
        <v>5544</v>
      </c>
      <c r="C969" s="1" t="s">
        <v>5546</v>
      </c>
      <c r="D969" s="1" t="str">
        <f t="shared" si="30"/>
        <v>62010 MORROVALLE - MC (MC)</v>
      </c>
      <c r="E969" s="1">
        <v>62010</v>
      </c>
      <c r="F969" s="1" t="s">
        <v>5547</v>
      </c>
      <c r="G969" s="1" t="s">
        <v>12768</v>
      </c>
      <c r="H969" s="1" t="s">
        <v>12655</v>
      </c>
      <c r="I969" s="1">
        <v>1720850435</v>
      </c>
      <c r="J969" s="5" t="str">
        <f t="shared" si="31"/>
        <v>01720850435</v>
      </c>
      <c r="K969" s="1" t="s">
        <v>27</v>
      </c>
      <c r="L969" s="1" t="s">
        <v>44</v>
      </c>
      <c r="M969" s="1" t="s">
        <v>5545</v>
      </c>
      <c r="N969" s="1" t="s">
        <v>5548</v>
      </c>
      <c r="P969" s="1" t="s">
        <v>5549</v>
      </c>
      <c r="Q969" s="1" t="s">
        <v>24</v>
      </c>
      <c r="R969" s="1" t="s">
        <v>12656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</row>
    <row r="970" spans="1:24">
      <c r="A970" s="1" t="s">
        <v>5550</v>
      </c>
      <c r="B970" s="1" t="s">
        <v>5551</v>
      </c>
      <c r="C970" s="1" t="s">
        <v>5553</v>
      </c>
      <c r="D970" s="1" t="str">
        <f t="shared" si="30"/>
        <v>61030 LUCREZIA DI CORTOCETO - PU (PU)</v>
      </c>
      <c r="E970" s="1">
        <v>61030</v>
      </c>
      <c r="F970" s="1" t="s">
        <v>5326</v>
      </c>
      <c r="G970" s="1" t="s">
        <v>12763</v>
      </c>
      <c r="H970" s="1" t="s">
        <v>12655</v>
      </c>
      <c r="I970" s="1">
        <v>970410411</v>
      </c>
      <c r="J970" s="5" t="str">
        <f t="shared" si="31"/>
        <v>0970410411</v>
      </c>
      <c r="K970" s="1" t="s">
        <v>27</v>
      </c>
      <c r="L970" s="1" t="s">
        <v>28</v>
      </c>
      <c r="M970" s="1" t="s">
        <v>5552</v>
      </c>
      <c r="N970" s="1" t="s">
        <v>5554</v>
      </c>
      <c r="O970" s="1" t="s">
        <v>5555</v>
      </c>
      <c r="P970" s="1" t="s">
        <v>5556</v>
      </c>
      <c r="Q970" s="1" t="s">
        <v>24</v>
      </c>
      <c r="R970" s="1" t="s">
        <v>12656</v>
      </c>
      <c r="S970" s="1">
        <v>0</v>
      </c>
      <c r="T970" s="3">
        <v>2141.19</v>
      </c>
      <c r="U970" s="1">
        <v>0</v>
      </c>
      <c r="V970" s="1">
        <v>0</v>
      </c>
      <c r="W970" s="1">
        <v>0</v>
      </c>
      <c r="X970" s="1">
        <v>0</v>
      </c>
    </row>
    <row r="971" spans="1:24">
      <c r="A971" s="1" t="s">
        <v>5557</v>
      </c>
      <c r="B971" s="1" t="s">
        <v>5558</v>
      </c>
      <c r="C971" s="1" t="s">
        <v>5560</v>
      </c>
      <c r="D971" s="1" t="str">
        <f t="shared" si="30"/>
        <v>62029 TOLENTINO - MC (MC)</v>
      </c>
      <c r="E971" s="1">
        <v>62029</v>
      </c>
      <c r="F971" s="1" t="s">
        <v>5533</v>
      </c>
      <c r="G971" s="1" t="s">
        <v>12768</v>
      </c>
      <c r="H971" s="1" t="s">
        <v>12655</v>
      </c>
      <c r="I971" s="1">
        <v>113230437</v>
      </c>
      <c r="J971" s="5" t="str">
        <f t="shared" si="31"/>
        <v>0113230437</v>
      </c>
      <c r="K971" s="1" t="s">
        <v>27</v>
      </c>
      <c r="L971" s="1" t="s">
        <v>28</v>
      </c>
      <c r="M971" s="1" t="s">
        <v>5559</v>
      </c>
      <c r="N971" s="1" t="s">
        <v>5561</v>
      </c>
      <c r="O971" s="1" t="s">
        <v>5562</v>
      </c>
      <c r="P971" s="1" t="s">
        <v>5563</v>
      </c>
      <c r="Q971" s="1" t="s">
        <v>24</v>
      </c>
      <c r="R971" s="1" t="s">
        <v>12656</v>
      </c>
      <c r="S971" s="1">
        <v>0</v>
      </c>
      <c r="T971" s="1">
        <v>557.79999999999995</v>
      </c>
      <c r="U971" s="1">
        <v>0</v>
      </c>
      <c r="V971" s="1">
        <v>0</v>
      </c>
      <c r="W971" s="1">
        <v>0</v>
      </c>
      <c r="X971" s="1">
        <v>0</v>
      </c>
    </row>
    <row r="972" spans="1:24">
      <c r="A972" s="1" t="s">
        <v>5564</v>
      </c>
      <c r="B972" s="1" t="s">
        <v>5565</v>
      </c>
      <c r="C972" s="1" t="s">
        <v>5567</v>
      </c>
      <c r="D972" s="1" t="str">
        <f t="shared" si="30"/>
        <v>63837 FALERONE - FM (FM)</v>
      </c>
      <c r="E972" s="1">
        <v>63837</v>
      </c>
      <c r="F972" s="1" t="s">
        <v>5568</v>
      </c>
      <c r="G972" s="1" t="s">
        <v>12826</v>
      </c>
      <c r="H972" s="1" t="s">
        <v>12655</v>
      </c>
      <c r="I972" s="1">
        <v>1808360448</v>
      </c>
      <c r="J972" s="5" t="str">
        <f t="shared" si="31"/>
        <v>01808360448</v>
      </c>
      <c r="K972" s="1" t="s">
        <v>27</v>
      </c>
      <c r="L972" s="1" t="s">
        <v>28</v>
      </c>
      <c r="M972" s="1" t="s">
        <v>5566</v>
      </c>
      <c r="N972" s="1" t="s">
        <v>5569</v>
      </c>
      <c r="P972" s="1" t="s">
        <v>5570</v>
      </c>
      <c r="Q972" s="1" t="s">
        <v>24</v>
      </c>
      <c r="R972" s="1" t="s">
        <v>12656</v>
      </c>
      <c r="S972" s="1">
        <v>0</v>
      </c>
      <c r="T972" s="3">
        <v>16451.53</v>
      </c>
      <c r="U972" s="1">
        <v>0</v>
      </c>
      <c r="V972" s="1">
        <v>0</v>
      </c>
      <c r="W972" s="1">
        <v>0</v>
      </c>
      <c r="X972" s="1">
        <v>0</v>
      </c>
    </row>
    <row r="973" spans="1:24">
      <c r="A973" s="1" t="s">
        <v>5571</v>
      </c>
      <c r="B973" s="1" t="s">
        <v>5572</v>
      </c>
      <c r="C973" s="1" t="s">
        <v>5574</v>
      </c>
      <c r="D973" s="1" t="str">
        <f t="shared" si="30"/>
        <v>29020 GOSSOLENGO - PC (PC)</v>
      </c>
      <c r="E973" s="1">
        <v>29020</v>
      </c>
      <c r="F973" s="1" t="s">
        <v>5575</v>
      </c>
      <c r="G973" s="1" t="s">
        <v>12725</v>
      </c>
      <c r="H973" s="1" t="s">
        <v>12757</v>
      </c>
      <c r="I973" s="1">
        <v>756610333</v>
      </c>
      <c r="J973" s="5" t="str">
        <f t="shared" si="31"/>
        <v>0756610333</v>
      </c>
      <c r="K973" s="1" t="s">
        <v>12659</v>
      </c>
      <c r="L973" s="1" t="s">
        <v>12676</v>
      </c>
      <c r="M973" s="1" t="s">
        <v>5573</v>
      </c>
      <c r="N973" s="1">
        <v>3206511561</v>
      </c>
      <c r="O973" s="1" t="s">
        <v>5576</v>
      </c>
      <c r="P973" s="1" t="s">
        <v>5577</v>
      </c>
      <c r="Q973" s="1" t="s">
        <v>24</v>
      </c>
      <c r="R973" s="1" t="s">
        <v>12656</v>
      </c>
      <c r="S973" s="1">
        <v>0</v>
      </c>
      <c r="T973" s="3">
        <v>3599.36</v>
      </c>
      <c r="U973" s="1">
        <v>0</v>
      </c>
      <c r="V973" s="1">
        <v>0</v>
      </c>
      <c r="W973" s="1">
        <v>0</v>
      </c>
      <c r="X973" s="1">
        <v>0</v>
      </c>
    </row>
    <row r="974" spans="1:24">
      <c r="A974" s="1" t="s">
        <v>5578</v>
      </c>
      <c r="B974" s="1" t="s">
        <v>5579</v>
      </c>
      <c r="C974" s="1" t="s">
        <v>5581</v>
      </c>
      <c r="D974" s="1" t="str">
        <f t="shared" si="30"/>
        <v>3029 GIGLIO DI VEROLI -FR (FR)</v>
      </c>
      <c r="E974" s="1">
        <v>3029</v>
      </c>
      <c r="F974" s="1" t="s">
        <v>5582</v>
      </c>
      <c r="G974" s="1" t="s">
        <v>12786</v>
      </c>
      <c r="H974" s="1" t="s">
        <v>12777</v>
      </c>
      <c r="I974" s="1">
        <v>2061850604</v>
      </c>
      <c r="J974" s="5" t="str">
        <f t="shared" si="31"/>
        <v>02061850604</v>
      </c>
      <c r="K974" s="1" t="s">
        <v>12698</v>
      </c>
      <c r="L974" s="1" t="s">
        <v>12662</v>
      </c>
      <c r="M974" s="1" t="s">
        <v>5580</v>
      </c>
      <c r="N974" s="1" t="s">
        <v>5583</v>
      </c>
      <c r="P974" s="1" t="s">
        <v>5584</v>
      </c>
      <c r="Q974" s="1" t="s">
        <v>24</v>
      </c>
      <c r="R974" s="1" t="s">
        <v>12656</v>
      </c>
      <c r="S974" s="1">
        <v>0</v>
      </c>
      <c r="T974" s="3">
        <v>226683.57</v>
      </c>
      <c r="U974" s="1">
        <v>37.01</v>
      </c>
      <c r="V974" s="1">
        <v>37.01</v>
      </c>
      <c r="W974" s="1">
        <v>37.01</v>
      </c>
      <c r="X974" s="1">
        <v>37.01</v>
      </c>
    </row>
    <row r="975" spans="1:24">
      <c r="A975" s="1" t="s">
        <v>5585</v>
      </c>
      <c r="B975" s="1" t="s">
        <v>5586</v>
      </c>
      <c r="C975" s="1" t="s">
        <v>5588</v>
      </c>
      <c r="D975" s="1" t="str">
        <f t="shared" si="30"/>
        <v>3100 FROSINONE - FR (FR)</v>
      </c>
      <c r="E975" s="1">
        <v>3100</v>
      </c>
      <c r="F975" s="1" t="s">
        <v>5589</v>
      </c>
      <c r="G975" s="1" t="s">
        <v>12786</v>
      </c>
      <c r="H975" s="1" t="s">
        <v>12777</v>
      </c>
      <c r="I975" s="1">
        <v>2306380607</v>
      </c>
      <c r="J975" s="5" t="str">
        <f t="shared" si="31"/>
        <v>02306380607</v>
      </c>
      <c r="K975" s="1" t="s">
        <v>27</v>
      </c>
      <c r="L975" s="1" t="s">
        <v>44</v>
      </c>
      <c r="M975" s="1" t="s">
        <v>5587</v>
      </c>
      <c r="N975" s="1" t="s">
        <v>5590</v>
      </c>
      <c r="P975" s="1" t="s">
        <v>5591</v>
      </c>
      <c r="Q975" s="1" t="s">
        <v>24</v>
      </c>
      <c r="R975" s="1" t="s">
        <v>12656</v>
      </c>
      <c r="S975" s="1">
        <v>0</v>
      </c>
      <c r="T975" s="3">
        <v>29776.18</v>
      </c>
      <c r="U975" s="1">
        <v>0</v>
      </c>
      <c r="V975" s="1">
        <v>0</v>
      </c>
      <c r="W975" s="1">
        <v>0</v>
      </c>
      <c r="X975" s="1">
        <v>0</v>
      </c>
    </row>
    <row r="976" spans="1:24">
      <c r="A976" s="1" t="s">
        <v>5592</v>
      </c>
      <c r="B976" s="1" t="s">
        <v>5593</v>
      </c>
      <c r="C976" s="1" t="s">
        <v>5595</v>
      </c>
      <c r="D976" s="1" t="str">
        <f t="shared" si="30"/>
        <v>3012 ANAGNI -FR (FR)</v>
      </c>
      <c r="E976" s="1">
        <v>3012</v>
      </c>
      <c r="F976" s="1" t="s">
        <v>5596</v>
      </c>
      <c r="G976" s="1" t="s">
        <v>12786</v>
      </c>
      <c r="H976" s="1" t="s">
        <v>12777</v>
      </c>
      <c r="I976" s="1">
        <v>1482830609</v>
      </c>
      <c r="J976" s="5" t="str">
        <f t="shared" si="31"/>
        <v>01482830609</v>
      </c>
      <c r="K976" s="1" t="s">
        <v>12698</v>
      </c>
      <c r="L976" s="1" t="s">
        <v>12660</v>
      </c>
      <c r="M976" s="1" t="s">
        <v>5594</v>
      </c>
      <c r="N976" s="1" t="s">
        <v>5597</v>
      </c>
      <c r="P976" s="1" t="s">
        <v>5598</v>
      </c>
      <c r="Q976" s="1" t="s">
        <v>24</v>
      </c>
      <c r="R976" s="1" t="s">
        <v>12656</v>
      </c>
      <c r="S976" s="1">
        <v>0</v>
      </c>
      <c r="T976" s="3">
        <v>385834.37</v>
      </c>
      <c r="U976" s="1">
        <v>-187.63</v>
      </c>
      <c r="V976" s="1">
        <v>-187.63</v>
      </c>
      <c r="W976" s="1">
        <v>-187.63</v>
      </c>
      <c r="X976" s="1">
        <v>-187.63</v>
      </c>
    </row>
    <row r="977" spans="1:24">
      <c r="A977" s="1" t="s">
        <v>5599</v>
      </c>
      <c r="B977" s="1" t="s">
        <v>5600</v>
      </c>
      <c r="C977" s="1" t="s">
        <v>5602</v>
      </c>
      <c r="D977" s="1" t="str">
        <f t="shared" si="30"/>
        <v>33 CAVE - RM (RM)</v>
      </c>
      <c r="E977" s="1">
        <v>33</v>
      </c>
      <c r="F977" s="1" t="s">
        <v>5603</v>
      </c>
      <c r="G977" s="1" t="s">
        <v>12711</v>
      </c>
      <c r="H977" s="1" t="s">
        <v>12777</v>
      </c>
      <c r="I977" s="1">
        <v>7757281006</v>
      </c>
      <c r="J977" s="5" t="str">
        <f t="shared" si="31"/>
        <v>07757281006</v>
      </c>
      <c r="K977" s="1" t="s">
        <v>27</v>
      </c>
      <c r="L977" s="1" t="s">
        <v>44</v>
      </c>
      <c r="M977" s="1" t="s">
        <v>5601</v>
      </c>
      <c r="N977" s="1" t="s">
        <v>5604</v>
      </c>
      <c r="P977" s="1" t="s">
        <v>5605</v>
      </c>
      <c r="Q977" s="1" t="s">
        <v>24</v>
      </c>
      <c r="R977" s="1" t="s">
        <v>12656</v>
      </c>
      <c r="S977" s="1">
        <v>0</v>
      </c>
      <c r="T977" s="3">
        <v>2269.0500000000002</v>
      </c>
      <c r="U977" s="1">
        <v>0</v>
      </c>
      <c r="V977" s="1">
        <v>0</v>
      </c>
      <c r="W977" s="1">
        <v>0</v>
      </c>
      <c r="X977" s="1">
        <v>0</v>
      </c>
    </row>
    <row r="978" spans="1:24">
      <c r="A978" s="1" t="s">
        <v>5606</v>
      </c>
      <c r="B978" s="1" t="s">
        <v>5607</v>
      </c>
      <c r="C978" s="1" t="s">
        <v>5609</v>
      </c>
      <c r="D978" s="1" t="str">
        <f t="shared" si="30"/>
        <v>50132 FIRENZE (FI)</v>
      </c>
      <c r="E978" s="1">
        <v>50132</v>
      </c>
      <c r="F978" s="1" t="s">
        <v>3061</v>
      </c>
      <c r="G978" s="1" t="s">
        <v>12773</v>
      </c>
      <c r="H978" s="1" t="s">
        <v>12713</v>
      </c>
      <c r="I978" s="1">
        <v>6296670489</v>
      </c>
      <c r="J978" s="5" t="str">
        <f t="shared" si="31"/>
        <v>06296670489</v>
      </c>
      <c r="K978" s="1" t="s">
        <v>27</v>
      </c>
      <c r="L978" s="1" t="s">
        <v>44</v>
      </c>
      <c r="M978" s="1" t="s">
        <v>5608</v>
      </c>
      <c r="N978" s="1" t="s">
        <v>5610</v>
      </c>
      <c r="P978" s="1" t="s">
        <v>5611</v>
      </c>
      <c r="Q978" s="1" t="s">
        <v>24</v>
      </c>
      <c r="R978" s="1" t="s">
        <v>12656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</row>
    <row r="979" spans="1:24">
      <c r="A979" s="1" t="s">
        <v>5612</v>
      </c>
      <c r="B979" s="1" t="s">
        <v>11669</v>
      </c>
      <c r="C979" s="1" t="s">
        <v>5614</v>
      </c>
      <c r="D979" s="1" t="str">
        <f t="shared" si="30"/>
        <v>60019 SENIGALLIA - SN (AN)</v>
      </c>
      <c r="E979" s="1">
        <v>60019</v>
      </c>
      <c r="F979" s="1" t="s">
        <v>5615</v>
      </c>
      <c r="G979" s="1" t="s">
        <v>12720</v>
      </c>
      <c r="H979" s="1" t="s">
        <v>12655</v>
      </c>
      <c r="I979" s="1">
        <v>1053760425</v>
      </c>
      <c r="J979" s="5" t="str">
        <f t="shared" si="31"/>
        <v>01053760425</v>
      </c>
      <c r="K979" s="1" t="s">
        <v>27</v>
      </c>
      <c r="L979" s="1" t="s">
        <v>28</v>
      </c>
      <c r="M979" s="1" t="s">
        <v>5613</v>
      </c>
      <c r="N979" s="1" t="s">
        <v>5616</v>
      </c>
      <c r="P979" s="1" t="s">
        <v>12828</v>
      </c>
      <c r="Q979" s="1" t="s">
        <v>24</v>
      </c>
      <c r="R979" s="1" t="s">
        <v>12656</v>
      </c>
      <c r="S979" s="1">
        <v>0</v>
      </c>
      <c r="T979" s="3">
        <v>2305.14</v>
      </c>
      <c r="U979" s="1">
        <v>0</v>
      </c>
      <c r="V979" s="1">
        <v>0</v>
      </c>
      <c r="W979" s="1">
        <v>0</v>
      </c>
      <c r="X979" s="1">
        <v>0</v>
      </c>
    </row>
    <row r="980" spans="1:24">
      <c r="A980" s="1" t="s">
        <v>5617</v>
      </c>
      <c r="B980" s="1" t="s">
        <v>5618</v>
      </c>
      <c r="C980" s="1" t="s">
        <v>5620</v>
      </c>
      <c r="D980" s="1" t="str">
        <f t="shared" si="30"/>
        <v>63037 FALERONE - FM (FM)</v>
      </c>
      <c r="E980" s="1">
        <v>63037</v>
      </c>
      <c r="F980" s="1" t="s">
        <v>5568</v>
      </c>
      <c r="G980" s="1" t="s">
        <v>12826</v>
      </c>
      <c r="H980" s="1" t="s">
        <v>12655</v>
      </c>
      <c r="I980" s="1">
        <v>1437910431</v>
      </c>
      <c r="J980" s="5" t="str">
        <f t="shared" si="31"/>
        <v>01437910431</v>
      </c>
      <c r="K980" s="1" t="s">
        <v>27</v>
      </c>
      <c r="L980" s="1" t="s">
        <v>44</v>
      </c>
      <c r="M980" s="1" t="s">
        <v>5619</v>
      </c>
      <c r="N980" s="1" t="s">
        <v>5621</v>
      </c>
      <c r="P980" s="1" t="s">
        <v>5622</v>
      </c>
      <c r="Q980" s="1" t="s">
        <v>24</v>
      </c>
      <c r="R980" s="1" t="s">
        <v>12656</v>
      </c>
      <c r="S980" s="1">
        <v>0</v>
      </c>
      <c r="T980" s="1">
        <v>693.08</v>
      </c>
      <c r="U980" s="1">
        <v>845.56</v>
      </c>
      <c r="V980" s="1">
        <v>845.56</v>
      </c>
      <c r="W980" s="1">
        <v>845.56</v>
      </c>
      <c r="X980" s="1">
        <v>845.56</v>
      </c>
    </row>
    <row r="981" spans="1:24">
      <c r="A981" s="1" t="s">
        <v>5623</v>
      </c>
      <c r="B981" s="1" t="s">
        <v>5624</v>
      </c>
      <c r="C981" s="1" t="s">
        <v>5626</v>
      </c>
      <c r="D981" s="1" t="str">
        <f t="shared" si="30"/>
        <v>63900 FERMO (FM)</v>
      </c>
      <c r="E981" s="1">
        <v>63900</v>
      </c>
      <c r="F981" s="1" t="s">
        <v>5493</v>
      </c>
      <c r="G981" s="1" t="s">
        <v>12826</v>
      </c>
      <c r="H981" s="1" t="s">
        <v>12655</v>
      </c>
      <c r="I981" s="1">
        <v>1119470449</v>
      </c>
      <c r="J981" s="5" t="str">
        <f t="shared" si="31"/>
        <v>01119470449</v>
      </c>
      <c r="K981" s="1" t="s">
        <v>27</v>
      </c>
      <c r="L981" s="1" t="s">
        <v>44</v>
      </c>
      <c r="M981" s="1" t="s">
        <v>5625</v>
      </c>
      <c r="N981" s="1" t="s">
        <v>5627</v>
      </c>
      <c r="P981" s="1" t="s">
        <v>5628</v>
      </c>
      <c r="Q981" s="1" t="s">
        <v>24</v>
      </c>
      <c r="R981" s="1" t="s">
        <v>12656</v>
      </c>
      <c r="S981" s="1">
        <v>0</v>
      </c>
      <c r="T981" s="3">
        <v>1891.89</v>
      </c>
      <c r="U981" s="1">
        <v>0</v>
      </c>
      <c r="V981" s="1">
        <v>0</v>
      </c>
      <c r="W981" s="1">
        <v>0</v>
      </c>
      <c r="X981" s="1">
        <v>0</v>
      </c>
    </row>
    <row r="982" spans="1:24">
      <c r="A982" s="1" t="s">
        <v>5629</v>
      </c>
      <c r="B982" s="1" t="s">
        <v>5630</v>
      </c>
      <c r="C982" s="1" t="s">
        <v>5632</v>
      </c>
      <c r="D982" s="1" t="str">
        <f t="shared" si="30"/>
        <v>61034 FOSSOMBRONE - PU (PU)</v>
      </c>
      <c r="E982" s="1">
        <v>61034</v>
      </c>
      <c r="F982" s="1" t="s">
        <v>5633</v>
      </c>
      <c r="G982" s="1" t="s">
        <v>12763</v>
      </c>
      <c r="H982" s="1" t="s">
        <v>12655</v>
      </c>
      <c r="I982" s="1">
        <v>1362050419</v>
      </c>
      <c r="J982" s="5" t="str">
        <f t="shared" si="31"/>
        <v>01362050419</v>
      </c>
      <c r="K982" s="1" t="s">
        <v>27</v>
      </c>
      <c r="L982" s="1" t="s">
        <v>44</v>
      </c>
      <c r="M982" s="1" t="s">
        <v>5631</v>
      </c>
      <c r="N982" s="1" t="s">
        <v>5634</v>
      </c>
      <c r="P982" s="1" t="s">
        <v>5635</v>
      </c>
      <c r="Q982" s="1" t="s">
        <v>24</v>
      </c>
      <c r="R982" s="1" t="s">
        <v>12656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</row>
    <row r="983" spans="1:24">
      <c r="A983" s="1" t="s">
        <v>5636</v>
      </c>
      <c r="B983" s="1" t="s">
        <v>5637</v>
      </c>
      <c r="C983" s="1" t="s">
        <v>5639</v>
      </c>
      <c r="D983" s="1" t="str">
        <f t="shared" si="30"/>
        <v>61032 FANO - PU (PU)</v>
      </c>
      <c r="E983" s="1">
        <v>61032</v>
      </c>
      <c r="F983" s="1" t="s">
        <v>5640</v>
      </c>
      <c r="G983" s="1" t="s">
        <v>12763</v>
      </c>
      <c r="H983" s="1" t="s">
        <v>12655</v>
      </c>
      <c r="I983" s="1">
        <v>387530413</v>
      </c>
      <c r="J983" s="5" t="str">
        <f t="shared" si="31"/>
        <v>0387530413</v>
      </c>
      <c r="K983" s="1" t="s">
        <v>27</v>
      </c>
      <c r="L983" s="1" t="s">
        <v>44</v>
      </c>
      <c r="M983" s="1" t="s">
        <v>5638</v>
      </c>
      <c r="N983" s="1" t="s">
        <v>5641</v>
      </c>
      <c r="P983" s="1" t="s">
        <v>5642</v>
      </c>
      <c r="Q983" s="1" t="s">
        <v>24</v>
      </c>
      <c r="R983" s="1" t="s">
        <v>12656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</row>
    <row r="984" spans="1:24">
      <c r="A984" s="1" t="s">
        <v>5643</v>
      </c>
      <c r="B984" s="1" t="s">
        <v>5644</v>
      </c>
      <c r="C984" s="1" t="s">
        <v>5646</v>
      </c>
      <c r="D984" s="1" t="str">
        <f t="shared" si="30"/>
        <v>13 MENTANA - RM (RM)</v>
      </c>
      <c r="E984" s="1">
        <v>13</v>
      </c>
      <c r="F984" s="1" t="s">
        <v>5647</v>
      </c>
      <c r="G984" s="1" t="s">
        <v>12711</v>
      </c>
      <c r="H984" s="1" t="s">
        <v>12777</v>
      </c>
      <c r="I984" s="1">
        <v>954021002</v>
      </c>
      <c r="J984" s="5" t="str">
        <f t="shared" si="31"/>
        <v>0954021002</v>
      </c>
      <c r="K984" s="1" t="s">
        <v>12698</v>
      </c>
      <c r="L984" s="1" t="s">
        <v>12662</v>
      </c>
      <c r="M984" s="1" t="s">
        <v>5645</v>
      </c>
      <c r="N984" s="1" t="s">
        <v>5648</v>
      </c>
      <c r="P984" s="1" t="s">
        <v>5649</v>
      </c>
      <c r="Q984" s="1" t="s">
        <v>24</v>
      </c>
      <c r="R984" s="1" t="s">
        <v>12656</v>
      </c>
      <c r="S984" s="1">
        <v>0</v>
      </c>
      <c r="T984" s="3">
        <v>229549.46</v>
      </c>
      <c r="U984" s="3">
        <v>1773.65</v>
      </c>
      <c r="V984" s="3">
        <v>1773.65</v>
      </c>
      <c r="W984" s="3">
        <v>1773.65</v>
      </c>
      <c r="X984" s="3">
        <v>1773.65</v>
      </c>
    </row>
    <row r="985" spans="1:24">
      <c r="A985" s="1" t="s">
        <v>5650</v>
      </c>
      <c r="B985" s="1" t="s">
        <v>5651</v>
      </c>
      <c r="C985" s="1" t="s">
        <v>5653</v>
      </c>
      <c r="D985" s="1" t="str">
        <f t="shared" si="30"/>
        <v>62100 MACERATA (MC)</v>
      </c>
      <c r="E985" s="1">
        <v>62100</v>
      </c>
      <c r="F985" s="1" t="s">
        <v>2475</v>
      </c>
      <c r="G985" s="1" t="s">
        <v>12768</v>
      </c>
      <c r="H985" s="1" t="s">
        <v>12655</v>
      </c>
      <c r="I985" s="1">
        <v>1397070432</v>
      </c>
      <c r="J985" s="5" t="str">
        <f t="shared" si="31"/>
        <v>01397070432</v>
      </c>
      <c r="K985" s="1" t="s">
        <v>27</v>
      </c>
      <c r="L985" s="1" t="s">
        <v>28</v>
      </c>
      <c r="M985" s="1" t="s">
        <v>5652</v>
      </c>
      <c r="N985" s="1" t="s">
        <v>5654</v>
      </c>
      <c r="P985" s="1" t="s">
        <v>5655</v>
      </c>
      <c r="Q985" s="1" t="s">
        <v>24</v>
      </c>
      <c r="R985" s="1" t="s">
        <v>12656</v>
      </c>
      <c r="S985" s="1">
        <v>0</v>
      </c>
      <c r="T985" s="1">
        <v>597.6</v>
      </c>
      <c r="U985" s="1">
        <v>0</v>
      </c>
      <c r="V985" s="1">
        <v>0</v>
      </c>
      <c r="W985" s="1">
        <v>0</v>
      </c>
      <c r="X985" s="1">
        <v>0</v>
      </c>
    </row>
    <row r="986" spans="1:24">
      <c r="A986" s="1" t="s">
        <v>5656</v>
      </c>
      <c r="B986" s="1" t="s">
        <v>12829</v>
      </c>
      <c r="C986" s="1" t="s">
        <v>5658</v>
      </c>
      <c r="D986" s="1" t="str">
        <f t="shared" si="30"/>
        <v>62100 MACERATA ()</v>
      </c>
      <c r="E986" s="1">
        <v>62100</v>
      </c>
      <c r="F986" s="1" t="s">
        <v>2475</v>
      </c>
      <c r="H986" s="1" t="s">
        <v>12721</v>
      </c>
      <c r="I986" s="1">
        <v>1106030438</v>
      </c>
      <c r="J986" s="5" t="str">
        <f t="shared" si="31"/>
        <v>01106030438</v>
      </c>
      <c r="K986" s="1" t="s">
        <v>12698</v>
      </c>
      <c r="L986" s="1" t="s">
        <v>12676</v>
      </c>
      <c r="M986" s="1" t="s">
        <v>5657</v>
      </c>
      <c r="N986" s="1" t="s">
        <v>5659</v>
      </c>
      <c r="P986" s="1" t="s">
        <v>5660</v>
      </c>
      <c r="Q986" s="1" t="s">
        <v>24</v>
      </c>
      <c r="R986" s="1" t="s">
        <v>12656</v>
      </c>
      <c r="S986" s="1">
        <v>0</v>
      </c>
      <c r="T986" s="3">
        <v>38283.040000000001</v>
      </c>
      <c r="U986" s="1">
        <v>37.450000000000003</v>
      </c>
      <c r="V986" s="1">
        <v>37.450000000000003</v>
      </c>
      <c r="W986" s="1">
        <v>37.450000000000003</v>
      </c>
      <c r="X986" s="1">
        <v>37.450000000000003</v>
      </c>
    </row>
    <row r="987" spans="1:24">
      <c r="A987" s="1" t="s">
        <v>5661</v>
      </c>
      <c r="B987" s="1" t="s">
        <v>5662</v>
      </c>
      <c r="C987" s="1" t="s">
        <v>5664</v>
      </c>
      <c r="D987" s="1" t="str">
        <f t="shared" si="30"/>
        <v>62100 MACERATA (MC)</v>
      </c>
      <c r="E987" s="1">
        <v>62100</v>
      </c>
      <c r="F987" s="1" t="s">
        <v>2475</v>
      </c>
      <c r="G987" s="1" t="s">
        <v>12768</v>
      </c>
      <c r="H987" s="1" t="s">
        <v>12655</v>
      </c>
      <c r="I987" s="1">
        <v>1476420433</v>
      </c>
      <c r="J987" s="5" t="str">
        <f t="shared" si="31"/>
        <v>01476420433</v>
      </c>
      <c r="K987" s="1" t="s">
        <v>27</v>
      </c>
      <c r="L987" s="1" t="s">
        <v>44</v>
      </c>
      <c r="M987" s="1" t="s">
        <v>5663</v>
      </c>
      <c r="N987" s="1" t="s">
        <v>5665</v>
      </c>
      <c r="P987" s="1" t="s">
        <v>5666</v>
      </c>
      <c r="Q987" s="1" t="s">
        <v>24</v>
      </c>
      <c r="R987" s="1" t="s">
        <v>12656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</row>
    <row r="988" spans="1:24">
      <c r="A988" s="1" t="s">
        <v>5667</v>
      </c>
      <c r="B988" s="1" t="s">
        <v>5668</v>
      </c>
      <c r="C988" s="1" t="s">
        <v>5670</v>
      </c>
      <c r="D988" s="1" t="str">
        <f t="shared" si="30"/>
        <v>63016 PEDASO - AP (AP)</v>
      </c>
      <c r="E988" s="1">
        <v>63016</v>
      </c>
      <c r="F988" s="1" t="s">
        <v>5671</v>
      </c>
      <c r="G988" s="1" t="s">
        <v>12830</v>
      </c>
      <c r="H988" s="1" t="s">
        <v>12655</v>
      </c>
      <c r="I988" s="1">
        <v>1362610444</v>
      </c>
      <c r="J988" s="5" t="str">
        <f t="shared" si="31"/>
        <v>01362610444</v>
      </c>
      <c r="K988" s="1" t="s">
        <v>27</v>
      </c>
      <c r="L988" s="1" t="s">
        <v>44</v>
      </c>
      <c r="M988" s="1" t="s">
        <v>5669</v>
      </c>
      <c r="N988" s="1" t="s">
        <v>5672</v>
      </c>
      <c r="P988" s="1" t="s">
        <v>5673</v>
      </c>
      <c r="Q988" s="1" t="s">
        <v>24</v>
      </c>
      <c r="R988" s="1" t="s">
        <v>12656</v>
      </c>
      <c r="S988" s="1">
        <v>0</v>
      </c>
      <c r="T988" s="1">
        <v>538.02</v>
      </c>
      <c r="U988" s="1">
        <v>0</v>
      </c>
      <c r="V988" s="1">
        <v>0</v>
      </c>
      <c r="W988" s="1">
        <v>0</v>
      </c>
      <c r="X988" s="1">
        <v>0</v>
      </c>
    </row>
    <row r="989" spans="1:24">
      <c r="A989" s="1" t="s">
        <v>5674</v>
      </c>
      <c r="B989" s="1" t="s">
        <v>5675</v>
      </c>
      <c r="C989" s="1" t="s">
        <v>5677</v>
      </c>
      <c r="D989" s="1" t="str">
        <f t="shared" si="30"/>
        <v>61122 PESARO E URBINO - PU (PU)</v>
      </c>
      <c r="E989" s="1">
        <v>61122</v>
      </c>
      <c r="F989" s="1" t="s">
        <v>5678</v>
      </c>
      <c r="G989" s="1" t="s">
        <v>12763</v>
      </c>
      <c r="H989" s="1" t="s">
        <v>12655</v>
      </c>
      <c r="I989" s="1">
        <v>352600415</v>
      </c>
      <c r="J989" s="5" t="str">
        <f t="shared" si="31"/>
        <v>0352600415</v>
      </c>
      <c r="K989" s="1" t="s">
        <v>27</v>
      </c>
      <c r="L989" s="1" t="s">
        <v>44</v>
      </c>
      <c r="M989" s="1" t="s">
        <v>5676</v>
      </c>
      <c r="N989" s="1" t="s">
        <v>5679</v>
      </c>
      <c r="P989" s="1" t="s">
        <v>5680</v>
      </c>
      <c r="Q989" s="1" t="s">
        <v>24</v>
      </c>
      <c r="R989" s="1" t="s">
        <v>12656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</row>
    <row r="990" spans="1:24">
      <c r="A990" s="1" t="s">
        <v>5681</v>
      </c>
      <c r="B990" s="1" t="s">
        <v>5682</v>
      </c>
      <c r="C990" s="1" t="s">
        <v>5684</v>
      </c>
      <c r="D990" s="1" t="str">
        <f t="shared" si="30"/>
        <v>60125 ANCONA (AN)</v>
      </c>
      <c r="E990" s="1">
        <v>60125</v>
      </c>
      <c r="F990" s="1" t="s">
        <v>1087</v>
      </c>
      <c r="G990" s="1" t="s">
        <v>12720</v>
      </c>
      <c r="H990" s="1" t="s">
        <v>12655</v>
      </c>
      <c r="I990" s="1">
        <v>895540425</v>
      </c>
      <c r="J990" s="5" t="str">
        <f t="shared" si="31"/>
        <v>0895540425</v>
      </c>
      <c r="K990" s="1" t="s">
        <v>27</v>
      </c>
      <c r="L990" s="1" t="s">
        <v>44</v>
      </c>
      <c r="M990" s="1" t="s">
        <v>5683</v>
      </c>
      <c r="N990" s="1" t="s">
        <v>5685</v>
      </c>
      <c r="P990" s="1" t="s">
        <v>5686</v>
      </c>
      <c r="Q990" s="1" t="s">
        <v>24</v>
      </c>
      <c r="R990" s="1" t="s">
        <v>12656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</row>
    <row r="991" spans="1:24">
      <c r="A991" s="1" t="s">
        <v>5687</v>
      </c>
      <c r="B991" s="1" t="s">
        <v>5688</v>
      </c>
      <c r="C991" s="1" t="s">
        <v>5690</v>
      </c>
      <c r="D991" s="1" t="str">
        <f t="shared" si="30"/>
        <v>38 VALMONTONE -RM (RM)</v>
      </c>
      <c r="E991" s="1">
        <v>38</v>
      </c>
      <c r="F991" s="1" t="s">
        <v>5691</v>
      </c>
      <c r="G991" s="1" t="s">
        <v>12711</v>
      </c>
      <c r="H991" s="1" t="s">
        <v>12777</v>
      </c>
      <c r="I991" s="1">
        <v>1447451004</v>
      </c>
      <c r="J991" s="5" t="str">
        <f t="shared" si="31"/>
        <v>01447451004</v>
      </c>
      <c r="K991" s="1" t="s">
        <v>27</v>
      </c>
      <c r="L991" s="1" t="s">
        <v>44</v>
      </c>
      <c r="M991" s="1" t="s">
        <v>5689</v>
      </c>
      <c r="N991" s="1" t="s">
        <v>5692</v>
      </c>
      <c r="P991" s="1" t="s">
        <v>5693</v>
      </c>
      <c r="Q991" s="1" t="s">
        <v>24</v>
      </c>
      <c r="R991" s="1" t="s">
        <v>12656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</row>
    <row r="992" spans="1:24">
      <c r="A992" s="1" t="s">
        <v>5694</v>
      </c>
      <c r="B992" s="1" t="s">
        <v>5695</v>
      </c>
      <c r="C992" s="1" t="s">
        <v>5697</v>
      </c>
      <c r="D992" s="1" t="str">
        <f t="shared" si="30"/>
        <v>38 VALMONTONE -RM (RM)</v>
      </c>
      <c r="E992" s="1">
        <v>38</v>
      </c>
      <c r="F992" s="1" t="s">
        <v>5691</v>
      </c>
      <c r="G992" s="1" t="s">
        <v>12711</v>
      </c>
      <c r="H992" s="1" t="s">
        <v>12777</v>
      </c>
      <c r="I992" s="1">
        <v>4323561003</v>
      </c>
      <c r="J992" s="5" t="str">
        <f t="shared" si="31"/>
        <v>04323561003</v>
      </c>
      <c r="K992" s="1" t="s">
        <v>12698</v>
      </c>
      <c r="L992" s="1" t="s">
        <v>12676</v>
      </c>
      <c r="M992" s="1" t="s">
        <v>5696</v>
      </c>
      <c r="N992" s="1" t="s">
        <v>5698</v>
      </c>
      <c r="P992" s="1" t="s">
        <v>5699</v>
      </c>
      <c r="Q992" s="1" t="s">
        <v>24</v>
      </c>
      <c r="R992" s="1" t="s">
        <v>12656</v>
      </c>
      <c r="S992" s="1">
        <v>0</v>
      </c>
      <c r="T992" s="3">
        <v>70024.37</v>
      </c>
      <c r="U992" s="1">
        <v>0</v>
      </c>
      <c r="V992" s="1">
        <v>0</v>
      </c>
      <c r="W992" s="1">
        <v>0</v>
      </c>
      <c r="X992" s="1">
        <v>0</v>
      </c>
    </row>
    <row r="993" spans="1:24">
      <c r="A993" s="1" t="s">
        <v>5700</v>
      </c>
      <c r="B993" s="1" t="s">
        <v>5701</v>
      </c>
      <c r="C993" s="1" t="s">
        <v>5703</v>
      </c>
      <c r="D993" s="1" t="str">
        <f t="shared" si="30"/>
        <v>12 GUIDONIA - RM (RM)</v>
      </c>
      <c r="E993" s="1">
        <v>12</v>
      </c>
      <c r="F993" s="1" t="s">
        <v>5704</v>
      </c>
      <c r="G993" s="1" t="s">
        <v>12711</v>
      </c>
      <c r="H993" s="1" t="s">
        <v>12777</v>
      </c>
      <c r="I993" s="1">
        <v>9386401005</v>
      </c>
      <c r="J993" s="5" t="str">
        <f t="shared" si="31"/>
        <v>09386401005</v>
      </c>
      <c r="K993" s="1" t="s">
        <v>12698</v>
      </c>
      <c r="L993" s="1" t="s">
        <v>12660</v>
      </c>
      <c r="M993" s="1" t="s">
        <v>5702</v>
      </c>
      <c r="N993" s="1" t="s">
        <v>5705</v>
      </c>
      <c r="P993" s="1" t="s">
        <v>5706</v>
      </c>
      <c r="Q993" s="1" t="s">
        <v>24</v>
      </c>
      <c r="R993" s="1" t="s">
        <v>12656</v>
      </c>
      <c r="S993" s="1">
        <v>0</v>
      </c>
      <c r="T993" s="3">
        <v>554403.94999999995</v>
      </c>
      <c r="U993" s="1">
        <v>88.84</v>
      </c>
      <c r="V993" s="1">
        <v>88.84</v>
      </c>
      <c r="W993" s="1">
        <v>88.84</v>
      </c>
      <c r="X993" s="1">
        <v>88.84</v>
      </c>
    </row>
    <row r="994" spans="1:24">
      <c r="A994" s="1" t="s">
        <v>5707</v>
      </c>
      <c r="B994" s="1" t="s">
        <v>5708</v>
      </c>
      <c r="C994" s="1" t="s">
        <v>5710</v>
      </c>
      <c r="D994" s="1" t="str">
        <f t="shared" si="30"/>
        <v>61122 PESARO E URBINO - PU (PU)</v>
      </c>
      <c r="E994" s="1">
        <v>61122</v>
      </c>
      <c r="F994" s="1" t="s">
        <v>5678</v>
      </c>
      <c r="G994" s="1" t="s">
        <v>12763</v>
      </c>
      <c r="H994" s="1" t="s">
        <v>12655</v>
      </c>
      <c r="I994" s="1">
        <v>1232610418</v>
      </c>
      <c r="J994" s="5" t="str">
        <f t="shared" si="31"/>
        <v>01232610418</v>
      </c>
      <c r="K994" s="1" t="s">
        <v>27</v>
      </c>
      <c r="L994" s="1" t="s">
        <v>44</v>
      </c>
      <c r="M994" s="1" t="s">
        <v>5709</v>
      </c>
      <c r="N994" s="1" t="s">
        <v>5711</v>
      </c>
      <c r="P994" s="1" t="s">
        <v>5712</v>
      </c>
      <c r="Q994" s="1" t="s">
        <v>24</v>
      </c>
      <c r="R994" s="1" t="s">
        <v>12656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</row>
    <row r="995" spans="1:24">
      <c r="A995" s="1" t="s">
        <v>5713</v>
      </c>
      <c r="B995" s="1" t="s">
        <v>5714</v>
      </c>
      <c r="C995" s="1" t="s">
        <v>5716</v>
      </c>
      <c r="D995" s="1" t="str">
        <f t="shared" si="30"/>
        <v>155 ROMA (RM)</v>
      </c>
      <c r="E995" s="1">
        <v>155</v>
      </c>
      <c r="F995" s="1" t="s">
        <v>911</v>
      </c>
      <c r="G995" s="1" t="s">
        <v>12711</v>
      </c>
      <c r="H995" s="1" t="s">
        <v>12777</v>
      </c>
      <c r="I995" s="1">
        <v>9035381004</v>
      </c>
      <c r="J995" s="5" t="str">
        <f t="shared" si="31"/>
        <v>09035381004</v>
      </c>
      <c r="K995" s="1" t="s">
        <v>27</v>
      </c>
      <c r="L995" s="1" t="s">
        <v>28</v>
      </c>
      <c r="M995" s="1" t="s">
        <v>5715</v>
      </c>
      <c r="N995" s="1" t="s">
        <v>5717</v>
      </c>
      <c r="O995" s="1" t="s">
        <v>5718</v>
      </c>
      <c r="P995" s="1" t="s">
        <v>5719</v>
      </c>
      <c r="Q995" s="1" t="s">
        <v>24</v>
      </c>
      <c r="R995" s="1" t="s">
        <v>12656</v>
      </c>
      <c r="S995" s="1">
        <v>0</v>
      </c>
      <c r="T995" s="3">
        <v>210765.39</v>
      </c>
      <c r="U995" s="3">
        <v>15798.24</v>
      </c>
      <c r="V995" s="3">
        <v>15798.24</v>
      </c>
      <c r="W995" s="3">
        <v>15798.24</v>
      </c>
      <c r="X995" s="3">
        <v>15798.24</v>
      </c>
    </row>
    <row r="996" spans="1:24">
      <c r="A996" s="1" t="s">
        <v>5720</v>
      </c>
      <c r="B996" s="1" t="s">
        <v>5721</v>
      </c>
      <c r="C996" s="1" t="s">
        <v>5723</v>
      </c>
      <c r="D996" s="1" t="str">
        <f t="shared" si="30"/>
        <v>176 ROMA (RM)</v>
      </c>
      <c r="E996" s="1">
        <v>176</v>
      </c>
      <c r="F996" s="1" t="s">
        <v>911</v>
      </c>
      <c r="G996" s="1" t="s">
        <v>12711</v>
      </c>
      <c r="H996" s="1" t="s">
        <v>12777</v>
      </c>
      <c r="I996" s="1">
        <v>4502401005</v>
      </c>
      <c r="J996" s="5" t="str">
        <f t="shared" si="31"/>
        <v>04502401005</v>
      </c>
      <c r="K996" s="1" t="s">
        <v>27</v>
      </c>
      <c r="L996" s="1" t="s">
        <v>44</v>
      </c>
      <c r="M996" s="1" t="s">
        <v>5722</v>
      </c>
      <c r="N996" s="1" t="s">
        <v>5724</v>
      </c>
      <c r="P996" s="1" t="s">
        <v>5725</v>
      </c>
      <c r="Q996" s="1" t="s">
        <v>24</v>
      </c>
      <c r="R996" s="1" t="s">
        <v>12656</v>
      </c>
      <c r="S996" s="1">
        <v>0</v>
      </c>
      <c r="T996" s="3">
        <v>13095.95</v>
      </c>
      <c r="U996" s="1">
        <v>0</v>
      </c>
      <c r="V996" s="1">
        <v>0</v>
      </c>
      <c r="W996" s="1">
        <v>0</v>
      </c>
      <c r="X996" s="1">
        <v>0</v>
      </c>
    </row>
    <row r="997" spans="1:24">
      <c r="A997" s="1" t="s">
        <v>5726</v>
      </c>
      <c r="B997" s="1" t="s">
        <v>5727</v>
      </c>
      <c r="C997" s="1" t="s">
        <v>5729</v>
      </c>
      <c r="D997" s="1" t="str">
        <f t="shared" si="30"/>
        <v>60128 ANCONA (AN)</v>
      </c>
      <c r="E997" s="1">
        <v>60128</v>
      </c>
      <c r="F997" s="1" t="s">
        <v>1087</v>
      </c>
      <c r="G997" s="1" t="s">
        <v>12720</v>
      </c>
      <c r="H997" s="1" t="s">
        <v>12655</v>
      </c>
      <c r="I997" s="1">
        <v>120830427</v>
      </c>
      <c r="J997" s="5" t="str">
        <f t="shared" si="31"/>
        <v>0120830427</v>
      </c>
      <c r="K997" s="1" t="s">
        <v>27</v>
      </c>
      <c r="L997" s="1" t="s">
        <v>44</v>
      </c>
      <c r="M997" s="1" t="s">
        <v>5728</v>
      </c>
      <c r="N997" s="1" t="s">
        <v>5730</v>
      </c>
      <c r="P997" s="1" t="s">
        <v>5731</v>
      </c>
      <c r="Q997" s="1" t="s">
        <v>24</v>
      </c>
      <c r="R997" s="1" t="s">
        <v>12656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</row>
    <row r="998" spans="1:24">
      <c r="A998" s="1" t="s">
        <v>5732</v>
      </c>
      <c r="B998" s="1" t="s">
        <v>5733</v>
      </c>
      <c r="C998" s="1" t="s">
        <v>5735</v>
      </c>
      <c r="D998" s="1" t="str">
        <f t="shared" si="30"/>
        <v>61122 PESARO E URBINO - PU (PU)</v>
      </c>
      <c r="E998" s="1">
        <v>61122</v>
      </c>
      <c r="F998" s="1" t="s">
        <v>5678</v>
      </c>
      <c r="G998" s="1" t="s">
        <v>12763</v>
      </c>
      <c r="H998" s="1" t="s">
        <v>12655</v>
      </c>
      <c r="I998" s="1">
        <v>1149450411</v>
      </c>
      <c r="J998" s="5" t="str">
        <f t="shared" si="31"/>
        <v>01149450411</v>
      </c>
      <c r="K998" s="1" t="s">
        <v>27</v>
      </c>
      <c r="L998" s="1" t="s">
        <v>44</v>
      </c>
      <c r="M998" s="1" t="s">
        <v>5734</v>
      </c>
      <c r="N998" s="1" t="s">
        <v>5736</v>
      </c>
      <c r="P998" s="1" t="s">
        <v>5737</v>
      </c>
      <c r="Q998" s="1" t="s">
        <v>24</v>
      </c>
      <c r="R998" s="1" t="s">
        <v>12656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</row>
    <row r="999" spans="1:24">
      <c r="A999" s="1" t="s">
        <v>5738</v>
      </c>
      <c r="B999" s="1" t="s">
        <v>5739</v>
      </c>
      <c r="C999" s="1" t="s">
        <v>5741</v>
      </c>
      <c r="D999" s="1" t="str">
        <f t="shared" si="30"/>
        <v>60022 CASTELFIDARDO -AN (AN)</v>
      </c>
      <c r="E999" s="1">
        <v>60022</v>
      </c>
      <c r="F999" s="1" t="s">
        <v>5526</v>
      </c>
      <c r="G999" s="1" t="s">
        <v>12720</v>
      </c>
      <c r="H999" s="1" t="s">
        <v>12655</v>
      </c>
      <c r="I999" s="1">
        <v>141160424</v>
      </c>
      <c r="J999" s="5" t="str">
        <f t="shared" si="31"/>
        <v>0141160424</v>
      </c>
      <c r="K999" s="1" t="s">
        <v>27</v>
      </c>
      <c r="L999" s="1" t="s">
        <v>44</v>
      </c>
      <c r="M999" s="1" t="s">
        <v>5740</v>
      </c>
      <c r="N999" s="1" t="s">
        <v>5742</v>
      </c>
      <c r="P999" s="1" t="s">
        <v>5743</v>
      </c>
      <c r="Q999" s="1" t="s">
        <v>24</v>
      </c>
      <c r="R999" s="1" t="s">
        <v>12656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</row>
    <row r="1000" spans="1:24">
      <c r="A1000" s="1" t="s">
        <v>5744</v>
      </c>
      <c r="B1000" s="1" t="s">
        <v>5745</v>
      </c>
      <c r="C1000" s="1" t="s">
        <v>5747</v>
      </c>
      <c r="D1000" s="1" t="str">
        <f t="shared" si="30"/>
        <v>62015 MONTE SAN GIUSTO (MC)</v>
      </c>
      <c r="E1000" s="1">
        <v>62015</v>
      </c>
      <c r="F1000" s="1" t="s">
        <v>5748</v>
      </c>
      <c r="G1000" s="1" t="s">
        <v>12768</v>
      </c>
      <c r="H1000" s="1" t="s">
        <v>12655</v>
      </c>
      <c r="I1000" s="1">
        <v>1765730435</v>
      </c>
      <c r="J1000" s="5" t="str">
        <f t="shared" si="31"/>
        <v>01765730435</v>
      </c>
      <c r="K1000" s="1" t="s">
        <v>27</v>
      </c>
      <c r="L1000" s="1" t="s">
        <v>44</v>
      </c>
      <c r="M1000" s="1" t="s">
        <v>5746</v>
      </c>
      <c r="N1000" s="1" t="s">
        <v>5749</v>
      </c>
      <c r="P1000" s="1" t="s">
        <v>5750</v>
      </c>
      <c r="Q1000" s="1" t="s">
        <v>24</v>
      </c>
      <c r="R1000" s="1" t="s">
        <v>12656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</row>
    <row r="1001" spans="1:24">
      <c r="A1001" s="1" t="s">
        <v>5751</v>
      </c>
      <c r="B1001" s="1" t="s">
        <v>5752</v>
      </c>
      <c r="C1001" s="1" t="s">
        <v>5754</v>
      </c>
      <c r="D1001" s="1" t="str">
        <f t="shared" si="30"/>
        <v>60044 FABRIANO -AN (AN)</v>
      </c>
      <c r="E1001" s="1">
        <v>60044</v>
      </c>
      <c r="F1001" s="1" t="s">
        <v>5755</v>
      </c>
      <c r="G1001" s="1" t="s">
        <v>12720</v>
      </c>
      <c r="H1001" s="1" t="s">
        <v>12655</v>
      </c>
      <c r="I1001" s="1">
        <v>2354240422</v>
      </c>
      <c r="J1001" s="5" t="str">
        <f t="shared" si="31"/>
        <v>02354240422</v>
      </c>
      <c r="K1001" s="1" t="s">
        <v>27</v>
      </c>
      <c r="L1001" s="1" t="s">
        <v>44</v>
      </c>
      <c r="M1001" s="1" t="s">
        <v>5753</v>
      </c>
      <c r="N1001" s="1" t="s">
        <v>5756</v>
      </c>
      <c r="P1001" s="1" t="s">
        <v>5757</v>
      </c>
      <c r="Q1001" s="1" t="s">
        <v>24</v>
      </c>
      <c r="R1001" s="1" t="s">
        <v>12656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</row>
    <row r="1002" spans="1:24">
      <c r="A1002" s="1" t="s">
        <v>5758</v>
      </c>
      <c r="B1002" s="1" t="s">
        <v>5759</v>
      </c>
      <c r="C1002" s="1" t="s">
        <v>5761</v>
      </c>
      <c r="D1002" s="1" t="str">
        <f t="shared" si="30"/>
        <v>62010 PIEDIRIPA DI MACERATA -MC (MC)</v>
      </c>
      <c r="E1002" s="1">
        <v>62010</v>
      </c>
      <c r="F1002" s="1" t="s">
        <v>5762</v>
      </c>
      <c r="G1002" s="1" t="s">
        <v>12768</v>
      </c>
      <c r="H1002" s="1" t="s">
        <v>12655</v>
      </c>
      <c r="I1002" s="1">
        <v>1542640436</v>
      </c>
      <c r="J1002" s="5" t="str">
        <f t="shared" si="31"/>
        <v>01542640436</v>
      </c>
      <c r="K1002" s="1" t="s">
        <v>27</v>
      </c>
      <c r="L1002" s="1" t="s">
        <v>44</v>
      </c>
      <c r="M1002" s="1" t="s">
        <v>5760</v>
      </c>
      <c r="N1002" s="1" t="s">
        <v>5763</v>
      </c>
      <c r="O1002" s="1" t="s">
        <v>5764</v>
      </c>
      <c r="P1002" s="1" t="s">
        <v>5765</v>
      </c>
      <c r="Q1002" s="1" t="s">
        <v>24</v>
      </c>
      <c r="R1002" s="1" t="s">
        <v>12656</v>
      </c>
      <c r="S1002" s="1">
        <v>0</v>
      </c>
      <c r="T1002" s="3">
        <v>1853.11</v>
      </c>
      <c r="U1002" s="1">
        <v>0</v>
      </c>
      <c r="V1002" s="1">
        <v>0</v>
      </c>
      <c r="W1002" s="1">
        <v>0</v>
      </c>
      <c r="X1002" s="1">
        <v>0</v>
      </c>
    </row>
    <row r="1003" spans="1:24">
      <c r="A1003" s="1" t="s">
        <v>5766</v>
      </c>
      <c r="B1003" s="1" t="s">
        <v>5767</v>
      </c>
      <c r="C1003" s="1" t="s">
        <v>5769</v>
      </c>
      <c r="D1003" s="1" t="str">
        <f t="shared" si="30"/>
        <v>60131 ANCONA (AN)</v>
      </c>
      <c r="E1003" s="1">
        <v>60131</v>
      </c>
      <c r="F1003" s="1" t="s">
        <v>1087</v>
      </c>
      <c r="G1003" s="1" t="s">
        <v>12720</v>
      </c>
      <c r="H1003" s="1" t="s">
        <v>12721</v>
      </c>
      <c r="I1003" s="1">
        <v>1248640425</v>
      </c>
      <c r="J1003" s="5" t="str">
        <f t="shared" si="31"/>
        <v>01248640425</v>
      </c>
      <c r="K1003" s="1" t="s">
        <v>12698</v>
      </c>
      <c r="L1003" s="1" t="s">
        <v>12662</v>
      </c>
      <c r="M1003" s="1" t="s">
        <v>5768</v>
      </c>
      <c r="N1003" s="1" t="s">
        <v>12831</v>
      </c>
      <c r="P1003" s="1" t="s">
        <v>12832</v>
      </c>
      <c r="Q1003" s="1" t="s">
        <v>24</v>
      </c>
      <c r="R1003" s="1" t="s">
        <v>12656</v>
      </c>
      <c r="S1003" s="1">
        <v>0</v>
      </c>
      <c r="T1003" s="3">
        <v>32201.95</v>
      </c>
      <c r="U1003" s="1">
        <v>49.72</v>
      </c>
      <c r="V1003" s="1">
        <v>49.72</v>
      </c>
      <c r="W1003" s="1">
        <v>49.72</v>
      </c>
      <c r="X1003" s="1">
        <v>49.72</v>
      </c>
    </row>
    <row r="1004" spans="1:24">
      <c r="A1004" s="1" t="s">
        <v>5770</v>
      </c>
      <c r="B1004" s="1" t="s">
        <v>5771</v>
      </c>
      <c r="C1004" s="1" t="s">
        <v>5773</v>
      </c>
      <c r="D1004" s="1" t="str">
        <f t="shared" si="30"/>
        <v>47 MARINO - RM (RM)</v>
      </c>
      <c r="E1004" s="1">
        <v>47</v>
      </c>
      <c r="F1004" s="1" t="s">
        <v>5774</v>
      </c>
      <c r="G1004" s="1" t="s">
        <v>12711</v>
      </c>
      <c r="H1004" s="1" t="s">
        <v>12777</v>
      </c>
      <c r="I1004" s="1">
        <v>6582021009</v>
      </c>
      <c r="J1004" s="5" t="str">
        <f t="shared" si="31"/>
        <v>06582021009</v>
      </c>
      <c r="K1004" s="1" t="s">
        <v>12698</v>
      </c>
      <c r="L1004" s="1" t="s">
        <v>12676</v>
      </c>
      <c r="M1004" s="1" t="s">
        <v>5772</v>
      </c>
      <c r="N1004" s="1" t="s">
        <v>5775</v>
      </c>
      <c r="P1004" s="1" t="s">
        <v>5776</v>
      </c>
      <c r="Q1004" s="1" t="s">
        <v>24</v>
      </c>
      <c r="R1004" s="1" t="s">
        <v>12656</v>
      </c>
      <c r="S1004" s="1">
        <v>0</v>
      </c>
      <c r="T1004" s="3">
        <v>27757.16</v>
      </c>
      <c r="U1004" s="3">
        <v>3413.46</v>
      </c>
      <c r="V1004" s="3">
        <v>3413.46</v>
      </c>
      <c r="W1004" s="3">
        <v>3413.46</v>
      </c>
      <c r="X1004" s="3">
        <v>3413.46</v>
      </c>
    </row>
    <row r="1005" spans="1:24">
      <c r="A1005" s="1" t="s">
        <v>5777</v>
      </c>
      <c r="B1005" s="1" t="s">
        <v>5778</v>
      </c>
      <c r="C1005" s="1" t="s">
        <v>5780</v>
      </c>
      <c r="D1005" s="1" t="str">
        <f t="shared" si="30"/>
        <v>10 ROMA -RM (RM)</v>
      </c>
      <c r="E1005" s="1">
        <v>10</v>
      </c>
      <c r="F1005" s="1" t="s">
        <v>5781</v>
      </c>
      <c r="G1005" s="1" t="s">
        <v>12711</v>
      </c>
      <c r="H1005" s="1" t="s">
        <v>12777</v>
      </c>
      <c r="I1005" s="1">
        <v>726981004</v>
      </c>
      <c r="J1005" s="5" t="str">
        <f t="shared" si="31"/>
        <v>0726981004</v>
      </c>
      <c r="K1005" s="1" t="s">
        <v>27</v>
      </c>
      <c r="L1005" s="1" t="s">
        <v>44</v>
      </c>
      <c r="M1005" s="1" t="s">
        <v>5779</v>
      </c>
      <c r="N1005" s="1" t="s">
        <v>5782</v>
      </c>
      <c r="P1005" s="1" t="s">
        <v>5783</v>
      </c>
      <c r="Q1005" s="1" t="s">
        <v>24</v>
      </c>
      <c r="R1005" s="1" t="s">
        <v>12656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</row>
    <row r="1006" spans="1:24">
      <c r="A1006" s="1" t="s">
        <v>5784</v>
      </c>
      <c r="B1006" s="1" t="s">
        <v>5785</v>
      </c>
      <c r="C1006" s="1" t="s">
        <v>5787</v>
      </c>
      <c r="D1006" s="1" t="str">
        <f t="shared" si="30"/>
        <v>27029 VIGEVANO (PV)</v>
      </c>
      <c r="E1006" s="1">
        <v>27029</v>
      </c>
      <c r="F1006" s="1" t="s">
        <v>523</v>
      </c>
      <c r="G1006" s="1" t="s">
        <v>12680</v>
      </c>
      <c r="H1006" s="1" t="s">
        <v>12658</v>
      </c>
      <c r="I1006" s="1">
        <v>2503190189</v>
      </c>
      <c r="J1006" s="5" t="str">
        <f t="shared" si="31"/>
        <v>02503190189</v>
      </c>
      <c r="K1006" s="1" t="s">
        <v>27</v>
      </c>
      <c r="L1006" s="1" t="s">
        <v>44</v>
      </c>
      <c r="M1006" s="1" t="s">
        <v>5786</v>
      </c>
      <c r="N1006" s="1" t="s">
        <v>5788</v>
      </c>
      <c r="P1006" s="1" t="s">
        <v>5789</v>
      </c>
      <c r="Q1006" s="1" t="s">
        <v>24</v>
      </c>
      <c r="R1006" s="1" t="s">
        <v>12656</v>
      </c>
      <c r="S1006" s="1">
        <v>0</v>
      </c>
      <c r="T1006" s="1">
        <v>48.1</v>
      </c>
      <c r="U1006" s="1">
        <v>0</v>
      </c>
      <c r="V1006" s="1">
        <v>0</v>
      </c>
      <c r="W1006" s="1">
        <v>0</v>
      </c>
      <c r="X1006" s="1">
        <v>0</v>
      </c>
    </row>
    <row r="1007" spans="1:24">
      <c r="A1007" s="1" t="s">
        <v>5790</v>
      </c>
      <c r="B1007" s="1" t="s">
        <v>5791</v>
      </c>
      <c r="C1007" s="1" t="s">
        <v>5793</v>
      </c>
      <c r="D1007" s="1" t="str">
        <f t="shared" si="30"/>
        <v>63100 ASCOLI PICENO (AP)</v>
      </c>
      <c r="E1007" s="1">
        <v>63100</v>
      </c>
      <c r="F1007" s="1" t="s">
        <v>5794</v>
      </c>
      <c r="G1007" s="1" t="s">
        <v>12830</v>
      </c>
      <c r="H1007" s="1" t="s">
        <v>12655</v>
      </c>
      <c r="I1007" s="1">
        <v>1472150448</v>
      </c>
      <c r="J1007" s="5" t="str">
        <f t="shared" si="31"/>
        <v>01472150448</v>
      </c>
      <c r="K1007" s="1" t="s">
        <v>27</v>
      </c>
      <c r="L1007" s="1" t="s">
        <v>28</v>
      </c>
      <c r="M1007" s="1" t="s">
        <v>5792</v>
      </c>
      <c r="N1007" s="1" t="s">
        <v>5795</v>
      </c>
      <c r="O1007" s="1" t="s">
        <v>5796</v>
      </c>
      <c r="P1007" s="1" t="s">
        <v>5797</v>
      </c>
      <c r="Q1007" s="1" t="s">
        <v>24</v>
      </c>
      <c r="R1007" s="1" t="s">
        <v>12656</v>
      </c>
      <c r="S1007" s="1">
        <v>0</v>
      </c>
      <c r="T1007" s="3">
        <v>3120.03</v>
      </c>
      <c r="U1007" s="1">
        <v>0</v>
      </c>
      <c r="V1007" s="1">
        <v>0</v>
      </c>
      <c r="W1007" s="1">
        <v>0</v>
      </c>
      <c r="X1007" s="1">
        <v>0</v>
      </c>
    </row>
    <row r="1008" spans="1:24">
      <c r="A1008" s="1" t="s">
        <v>5798</v>
      </c>
      <c r="B1008" s="1" t="s">
        <v>5799</v>
      </c>
      <c r="C1008" s="1" t="s">
        <v>5801</v>
      </c>
      <c r="D1008" s="1" t="str">
        <f t="shared" si="30"/>
        <v>55036 PIEVE FOSCIANA - LU (LU)</v>
      </c>
      <c r="E1008" s="1">
        <v>55036</v>
      </c>
      <c r="F1008" s="1" t="s">
        <v>5802</v>
      </c>
      <c r="G1008" s="1" t="s">
        <v>12784</v>
      </c>
      <c r="H1008" s="1" t="s">
        <v>12713</v>
      </c>
      <c r="I1008" s="1">
        <v>2280100468</v>
      </c>
      <c r="J1008" s="5" t="str">
        <f t="shared" si="31"/>
        <v>02280100468</v>
      </c>
      <c r="K1008" s="1" t="s">
        <v>12698</v>
      </c>
      <c r="L1008" s="1" t="s">
        <v>12676</v>
      </c>
      <c r="M1008" s="1" t="s">
        <v>5800</v>
      </c>
      <c r="N1008" s="1" t="s">
        <v>5803</v>
      </c>
      <c r="P1008" s="1" t="s">
        <v>5804</v>
      </c>
      <c r="Q1008" s="1" t="s">
        <v>24</v>
      </c>
      <c r="R1008" s="1" t="s">
        <v>12656</v>
      </c>
      <c r="S1008" s="1">
        <v>0</v>
      </c>
      <c r="T1008" s="3">
        <v>40846.86</v>
      </c>
      <c r="U1008" s="1">
        <v>0</v>
      </c>
      <c r="V1008" s="1">
        <v>0</v>
      </c>
      <c r="W1008" s="1">
        <v>0</v>
      </c>
      <c r="X1008" s="1">
        <v>0</v>
      </c>
    </row>
    <row r="1009" spans="1:24">
      <c r="A1009" s="1" t="s">
        <v>5805</v>
      </c>
      <c r="B1009" s="1" t="s">
        <v>5806</v>
      </c>
      <c r="C1009" s="1" t="s">
        <v>5808</v>
      </c>
      <c r="D1009" s="1" t="str">
        <f t="shared" si="30"/>
        <v>63033 CENTOBUCHI DI MONTEPRANDONE-AP (AP)</v>
      </c>
      <c r="E1009" s="1">
        <v>63033</v>
      </c>
      <c r="F1009" s="1" t="s">
        <v>5809</v>
      </c>
      <c r="G1009" s="1" t="s">
        <v>12830</v>
      </c>
      <c r="H1009" s="1" t="s">
        <v>12655</v>
      </c>
      <c r="I1009" s="1">
        <v>1214210443</v>
      </c>
      <c r="J1009" s="5" t="str">
        <f t="shared" si="31"/>
        <v>01214210443</v>
      </c>
      <c r="K1009" s="1" t="s">
        <v>27</v>
      </c>
      <c r="L1009" s="1" t="s">
        <v>44</v>
      </c>
      <c r="M1009" s="1" t="s">
        <v>5807</v>
      </c>
      <c r="N1009" s="1" t="s">
        <v>5810</v>
      </c>
      <c r="O1009" s="1" t="s">
        <v>5811</v>
      </c>
      <c r="P1009" s="1" t="s">
        <v>5812</v>
      </c>
      <c r="Q1009" s="1" t="s">
        <v>24</v>
      </c>
      <c r="R1009" s="1" t="s">
        <v>12656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</row>
    <row r="1010" spans="1:24">
      <c r="A1010" s="1" t="s">
        <v>5813</v>
      </c>
      <c r="B1010" s="1" t="s">
        <v>5814</v>
      </c>
      <c r="C1010" s="1" t="s">
        <v>5816</v>
      </c>
      <c r="D1010" s="1" t="str">
        <f t="shared" si="30"/>
        <v>171 ROMA (RM)</v>
      </c>
      <c r="E1010" s="1">
        <v>171</v>
      </c>
      <c r="F1010" s="1" t="s">
        <v>911</v>
      </c>
      <c r="G1010" s="1" t="s">
        <v>12711</v>
      </c>
      <c r="H1010" s="1" t="s">
        <v>12777</v>
      </c>
      <c r="I1010" s="1">
        <v>10639381002</v>
      </c>
      <c r="J1010" s="5" t="str">
        <f t="shared" si="31"/>
        <v>010639381002</v>
      </c>
      <c r="K1010" s="1" t="s">
        <v>27</v>
      </c>
      <c r="L1010" s="1" t="s">
        <v>44</v>
      </c>
      <c r="M1010" s="1" t="s">
        <v>5815</v>
      </c>
      <c r="N1010" s="1" t="s">
        <v>5817</v>
      </c>
      <c r="P1010" s="1" t="s">
        <v>5818</v>
      </c>
      <c r="Q1010" s="1" t="s">
        <v>24</v>
      </c>
      <c r="R1010" s="1" t="s">
        <v>12656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</row>
    <row r="1011" spans="1:24">
      <c r="A1011" s="1" t="s">
        <v>5819</v>
      </c>
      <c r="B1011" s="1" t="s">
        <v>5820</v>
      </c>
      <c r="C1011" s="1" t="s">
        <v>5822</v>
      </c>
      <c r="D1011" s="1" t="str">
        <f t="shared" si="30"/>
        <v>171 ROMA (RM)</v>
      </c>
      <c r="E1011" s="1">
        <v>171</v>
      </c>
      <c r="F1011" s="1" t="s">
        <v>911</v>
      </c>
      <c r="G1011" s="1" t="s">
        <v>12711</v>
      </c>
      <c r="H1011" s="1" t="s">
        <v>12777</v>
      </c>
      <c r="I1011" s="1">
        <v>7301500588</v>
      </c>
      <c r="J1011" s="5" t="str">
        <f t="shared" si="31"/>
        <v>07301500588</v>
      </c>
      <c r="K1011" s="1" t="s">
        <v>12698</v>
      </c>
      <c r="L1011" s="1" t="s">
        <v>12676</v>
      </c>
      <c r="M1011" s="1" t="s">
        <v>5821</v>
      </c>
      <c r="N1011" s="1" t="s">
        <v>5823</v>
      </c>
      <c r="P1011" s="1" t="s">
        <v>5824</v>
      </c>
      <c r="Q1011" s="1" t="s">
        <v>24</v>
      </c>
      <c r="R1011" s="1" t="s">
        <v>12656</v>
      </c>
      <c r="S1011" s="1">
        <v>0</v>
      </c>
      <c r="T1011" s="3">
        <v>30752.09</v>
      </c>
      <c r="U1011" s="3">
        <v>3535.42</v>
      </c>
      <c r="V1011" s="3">
        <v>3535.42</v>
      </c>
      <c r="W1011" s="3">
        <v>3535.42</v>
      </c>
      <c r="X1011" s="3">
        <v>3535.42</v>
      </c>
    </row>
    <row r="1012" spans="1:24">
      <c r="A1012" s="1" t="s">
        <v>5825</v>
      </c>
      <c r="B1012" s="1" t="s">
        <v>5826</v>
      </c>
      <c r="C1012" s="1" t="s">
        <v>5828</v>
      </c>
      <c r="D1012" s="1" t="str">
        <f t="shared" si="30"/>
        <v>33 CAVE - RM (RM)</v>
      </c>
      <c r="E1012" s="1">
        <v>33</v>
      </c>
      <c r="F1012" s="1" t="s">
        <v>5603</v>
      </c>
      <c r="G1012" s="1" t="s">
        <v>12711</v>
      </c>
      <c r="H1012" s="1" t="s">
        <v>12777</v>
      </c>
      <c r="I1012" s="1">
        <v>11993001004</v>
      </c>
      <c r="J1012" s="5" t="str">
        <f t="shared" si="31"/>
        <v>011993001004</v>
      </c>
      <c r="K1012" s="1" t="s">
        <v>12698</v>
      </c>
      <c r="L1012" s="1" t="s">
        <v>12662</v>
      </c>
      <c r="M1012" s="1" t="s">
        <v>5827</v>
      </c>
      <c r="N1012" s="1" t="s">
        <v>5829</v>
      </c>
      <c r="P1012" s="1" t="s">
        <v>5830</v>
      </c>
      <c r="Q1012" s="1" t="s">
        <v>24</v>
      </c>
      <c r="R1012" s="1" t="s">
        <v>12656</v>
      </c>
      <c r="S1012" s="1">
        <v>0</v>
      </c>
      <c r="T1012" s="3">
        <v>55454.79</v>
      </c>
      <c r="U1012" s="1">
        <v>46.19</v>
      </c>
      <c r="V1012" s="1">
        <v>46.19</v>
      </c>
      <c r="W1012" s="1">
        <v>46.19</v>
      </c>
      <c r="X1012" s="1">
        <v>46.19</v>
      </c>
    </row>
    <row r="1013" spans="1:24">
      <c r="A1013" s="1" t="s">
        <v>5831</v>
      </c>
      <c r="B1013" s="1" t="s">
        <v>5832</v>
      </c>
      <c r="C1013" s="1" t="s">
        <v>5834</v>
      </c>
      <c r="D1013" s="1" t="str">
        <f t="shared" si="30"/>
        <v>40 MARINO LOC.FRATTOCCHIE -RM (RM)</v>
      </c>
      <c r="E1013" s="1">
        <v>40</v>
      </c>
      <c r="F1013" s="1" t="s">
        <v>5835</v>
      </c>
      <c r="G1013" s="1" t="s">
        <v>12711</v>
      </c>
      <c r="H1013" s="1" t="s">
        <v>12777</v>
      </c>
      <c r="I1013" s="1">
        <v>6283971007</v>
      </c>
      <c r="J1013" s="5" t="str">
        <f t="shared" si="31"/>
        <v>06283971007</v>
      </c>
      <c r="K1013" s="1" t="s">
        <v>27</v>
      </c>
      <c r="L1013" s="1" t="s">
        <v>44</v>
      </c>
      <c r="M1013" s="1" t="s">
        <v>5833</v>
      </c>
      <c r="N1013" s="1" t="s">
        <v>5836</v>
      </c>
      <c r="O1013" s="1" t="s">
        <v>5837</v>
      </c>
      <c r="P1013" s="1" t="s">
        <v>5838</v>
      </c>
      <c r="Q1013" s="1" t="s">
        <v>24</v>
      </c>
      <c r="R1013" s="1" t="s">
        <v>12656</v>
      </c>
      <c r="S1013" s="1">
        <v>0</v>
      </c>
      <c r="T1013" s="3">
        <v>14967.24</v>
      </c>
      <c r="U1013" s="1">
        <v>0</v>
      </c>
      <c r="V1013" s="1">
        <v>0</v>
      </c>
      <c r="W1013" s="1">
        <v>0</v>
      </c>
      <c r="X1013" s="1">
        <v>0</v>
      </c>
    </row>
    <row r="1014" spans="1:24">
      <c r="A1014" s="1" t="s">
        <v>5839</v>
      </c>
      <c r="B1014" s="1" t="s">
        <v>5840</v>
      </c>
      <c r="C1014" s="1" t="s">
        <v>5842</v>
      </c>
      <c r="D1014" s="1" t="str">
        <f t="shared" si="30"/>
        <v>30 SAN VITO ROMANO - RM (RM)</v>
      </c>
      <c r="E1014" s="1">
        <v>30</v>
      </c>
      <c r="F1014" s="1" t="s">
        <v>5843</v>
      </c>
      <c r="G1014" s="1" t="s">
        <v>12711</v>
      </c>
      <c r="H1014" s="1" t="s">
        <v>12777</v>
      </c>
      <c r="I1014" s="1">
        <v>5343621008</v>
      </c>
      <c r="J1014" s="5" t="str">
        <f t="shared" si="31"/>
        <v>05343621008</v>
      </c>
      <c r="K1014" s="1" t="s">
        <v>27</v>
      </c>
      <c r="L1014" s="1" t="s">
        <v>44</v>
      </c>
      <c r="M1014" s="1" t="s">
        <v>5841</v>
      </c>
      <c r="N1014" s="1" t="s">
        <v>5844</v>
      </c>
      <c r="O1014" s="1" t="s">
        <v>5845</v>
      </c>
      <c r="P1014" s="1" t="s">
        <v>5846</v>
      </c>
      <c r="Q1014" s="1" t="s">
        <v>24</v>
      </c>
      <c r="R1014" s="1" t="s">
        <v>12656</v>
      </c>
      <c r="S1014" s="1">
        <v>0</v>
      </c>
      <c r="T1014" s="1">
        <v>415.37</v>
      </c>
      <c r="U1014" s="1">
        <v>0</v>
      </c>
      <c r="V1014" s="1">
        <v>0</v>
      </c>
      <c r="W1014" s="1">
        <v>0</v>
      </c>
      <c r="X1014" s="1">
        <v>0</v>
      </c>
    </row>
    <row r="1015" spans="1:24">
      <c r="A1015" s="1" t="s">
        <v>5847</v>
      </c>
      <c r="B1015" s="1" t="s">
        <v>5848</v>
      </c>
      <c r="C1015" s="1" t="s">
        <v>5850</v>
      </c>
      <c r="D1015" s="1" t="str">
        <f t="shared" si="30"/>
        <v>132 ROMA (RM)</v>
      </c>
      <c r="E1015" s="1">
        <v>132</v>
      </c>
      <c r="F1015" s="1" t="s">
        <v>911</v>
      </c>
      <c r="G1015" s="1" t="s">
        <v>12711</v>
      </c>
      <c r="H1015" s="1" t="s">
        <v>12777</v>
      </c>
      <c r="I1015" s="1">
        <v>988141008</v>
      </c>
      <c r="J1015" s="5" t="str">
        <f t="shared" si="31"/>
        <v>0988141008</v>
      </c>
      <c r="K1015" s="1" t="s">
        <v>27</v>
      </c>
      <c r="L1015" s="1" t="s">
        <v>28</v>
      </c>
      <c r="M1015" s="1" t="s">
        <v>5849</v>
      </c>
      <c r="N1015" s="1" t="s">
        <v>5851</v>
      </c>
      <c r="P1015" s="1" t="s">
        <v>5852</v>
      </c>
      <c r="Q1015" s="1" t="s">
        <v>24</v>
      </c>
      <c r="R1015" s="1" t="s">
        <v>12656</v>
      </c>
      <c r="S1015" s="1">
        <v>0</v>
      </c>
      <c r="T1015" s="3">
        <v>4511.54</v>
      </c>
      <c r="U1015" s="1">
        <v>0</v>
      </c>
      <c r="V1015" s="1">
        <v>0</v>
      </c>
      <c r="W1015" s="1">
        <v>0</v>
      </c>
      <c r="X1015" s="1">
        <v>0</v>
      </c>
    </row>
    <row r="1016" spans="1:24">
      <c r="A1016" s="1" t="s">
        <v>5853</v>
      </c>
      <c r="B1016" s="1" t="s">
        <v>5854</v>
      </c>
      <c r="C1016" s="1" t="s">
        <v>5856</v>
      </c>
      <c r="D1016" s="1" t="str">
        <f t="shared" si="30"/>
        <v>95100 CATANIA (CT)</v>
      </c>
      <c r="E1016" s="1">
        <v>95100</v>
      </c>
      <c r="F1016" s="1" t="s">
        <v>1018</v>
      </c>
      <c r="G1016" s="1" t="s">
        <v>12717</v>
      </c>
      <c r="H1016" s="1" t="s">
        <v>12718</v>
      </c>
      <c r="I1016" s="1">
        <v>4317550871</v>
      </c>
      <c r="J1016" s="5" t="str">
        <f t="shared" si="31"/>
        <v>04317550871</v>
      </c>
      <c r="K1016" s="1" t="s">
        <v>27</v>
      </c>
      <c r="L1016" s="1" t="s">
        <v>44</v>
      </c>
      <c r="M1016" s="1" t="s">
        <v>5855</v>
      </c>
      <c r="N1016" s="1" t="s">
        <v>5857</v>
      </c>
      <c r="P1016" s="1" t="s">
        <v>5858</v>
      </c>
      <c r="Q1016" s="1" t="s">
        <v>24</v>
      </c>
      <c r="R1016" s="1" t="s">
        <v>12656</v>
      </c>
      <c r="S1016" s="1">
        <v>0</v>
      </c>
      <c r="T1016" s="1">
        <v>68.16</v>
      </c>
      <c r="U1016" s="1">
        <v>0</v>
      </c>
      <c r="V1016" s="1">
        <v>0</v>
      </c>
      <c r="W1016" s="1">
        <v>0</v>
      </c>
      <c r="X1016" s="1">
        <v>0</v>
      </c>
    </row>
    <row r="1017" spans="1:24">
      <c r="A1017" s="1" t="s">
        <v>5859</v>
      </c>
      <c r="B1017" s="1" t="s">
        <v>5860</v>
      </c>
      <c r="C1017" s="1" t="s">
        <v>5862</v>
      </c>
      <c r="D1017" s="1" t="str">
        <f t="shared" si="30"/>
        <v>20019 SETTIMO MILANESE (MI)</v>
      </c>
      <c r="E1017" s="1">
        <v>20019</v>
      </c>
      <c r="F1017" s="1" t="s">
        <v>2810</v>
      </c>
      <c r="G1017" s="1" t="s">
        <v>12654</v>
      </c>
      <c r="H1017" s="1" t="s">
        <v>12663</v>
      </c>
      <c r="I1017" s="1">
        <v>7212330968</v>
      </c>
      <c r="J1017" s="5" t="str">
        <f t="shared" si="31"/>
        <v>07212330968</v>
      </c>
      <c r="K1017" s="1" t="s">
        <v>27</v>
      </c>
      <c r="L1017" s="1" t="s">
        <v>12676</v>
      </c>
      <c r="M1017" s="1" t="s">
        <v>5861</v>
      </c>
      <c r="N1017" s="1" t="s">
        <v>5863</v>
      </c>
      <c r="P1017" s="1" t="s">
        <v>5864</v>
      </c>
      <c r="Q1017" s="1" t="s">
        <v>24</v>
      </c>
      <c r="R1017" s="1" t="s">
        <v>12656</v>
      </c>
      <c r="S1017" s="1">
        <v>0</v>
      </c>
      <c r="T1017" s="3">
        <v>3171.32</v>
      </c>
      <c r="U1017" s="1">
        <v>0</v>
      </c>
      <c r="V1017" s="1">
        <v>0</v>
      </c>
      <c r="W1017" s="1">
        <v>0</v>
      </c>
      <c r="X1017" s="1">
        <v>0</v>
      </c>
    </row>
    <row r="1018" spans="1:24">
      <c r="A1018" s="1" t="s">
        <v>5865</v>
      </c>
      <c r="B1018" s="1" t="s">
        <v>5866</v>
      </c>
      <c r="C1018" s="1" t="s">
        <v>5868</v>
      </c>
      <c r="D1018" s="1" t="str">
        <f t="shared" si="30"/>
        <v>45100 ROVIGO (RO)</v>
      </c>
      <c r="E1018" s="1">
        <v>45100</v>
      </c>
      <c r="F1018" s="1" t="s">
        <v>1572</v>
      </c>
      <c r="G1018" s="1" t="s">
        <v>12737</v>
      </c>
      <c r="H1018" s="1" t="s">
        <v>12670</v>
      </c>
      <c r="I1018" s="1">
        <v>992750299</v>
      </c>
      <c r="J1018" s="5" t="str">
        <f t="shared" si="31"/>
        <v>0992750299</v>
      </c>
      <c r="K1018" s="1" t="s">
        <v>27</v>
      </c>
      <c r="L1018" s="1" t="s">
        <v>44</v>
      </c>
      <c r="M1018" s="1" t="s">
        <v>5867</v>
      </c>
      <c r="N1018" s="1" t="s">
        <v>5869</v>
      </c>
      <c r="P1018" s="1" t="s">
        <v>5870</v>
      </c>
      <c r="Q1018" s="1" t="s">
        <v>24</v>
      </c>
      <c r="R1018" s="1" t="s">
        <v>12656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</row>
    <row r="1019" spans="1:24">
      <c r="A1019" s="1" t="s">
        <v>5871</v>
      </c>
      <c r="B1019" s="1" t="s">
        <v>5872</v>
      </c>
      <c r="C1019" s="1" t="s">
        <v>5874</v>
      </c>
      <c r="D1019" s="1" t="str">
        <f t="shared" si="30"/>
        <v>61030 MONTEFELCINO - PU (PU)</v>
      </c>
      <c r="E1019" s="1">
        <v>61030</v>
      </c>
      <c r="F1019" s="1" t="s">
        <v>5875</v>
      </c>
      <c r="G1019" s="1" t="s">
        <v>12763</v>
      </c>
      <c r="H1019" s="1" t="s">
        <v>12655</v>
      </c>
      <c r="I1019" s="1">
        <v>2209820410</v>
      </c>
      <c r="J1019" s="5" t="str">
        <f t="shared" si="31"/>
        <v>02209820410</v>
      </c>
      <c r="K1019" s="1" t="s">
        <v>27</v>
      </c>
      <c r="L1019" s="1" t="s">
        <v>44</v>
      </c>
      <c r="M1019" s="1" t="s">
        <v>5873</v>
      </c>
      <c r="N1019" s="1" t="s">
        <v>5876</v>
      </c>
      <c r="O1019" s="1" t="s">
        <v>5877</v>
      </c>
      <c r="P1019" s="1" t="s">
        <v>5878</v>
      </c>
      <c r="Q1019" s="1" t="s">
        <v>24</v>
      </c>
      <c r="R1019" s="1" t="s">
        <v>12656</v>
      </c>
      <c r="S1019" s="1">
        <v>0</v>
      </c>
      <c r="T1019" s="1">
        <v>782.64</v>
      </c>
      <c r="U1019" s="1">
        <v>0</v>
      </c>
      <c r="V1019" s="1">
        <v>0</v>
      </c>
      <c r="W1019" s="1">
        <v>0</v>
      </c>
      <c r="X1019" s="1">
        <v>0</v>
      </c>
    </row>
    <row r="1020" spans="1:24">
      <c r="A1020" s="1" t="s">
        <v>5879</v>
      </c>
      <c r="B1020" s="1" t="s">
        <v>5880</v>
      </c>
      <c r="C1020" s="1" t="s">
        <v>5882</v>
      </c>
      <c r="D1020" s="1" t="str">
        <f t="shared" si="30"/>
        <v>39042 BRESSANONE (BZ)</v>
      </c>
      <c r="E1020" s="1">
        <v>39042</v>
      </c>
      <c r="F1020" s="1" t="s">
        <v>5883</v>
      </c>
      <c r="G1020" s="1" t="s">
        <v>12765</v>
      </c>
      <c r="H1020" s="1" t="s">
        <v>12670</v>
      </c>
      <c r="I1020" s="1">
        <v>2738820212</v>
      </c>
      <c r="J1020" s="5" t="str">
        <f t="shared" si="31"/>
        <v>02738820212</v>
      </c>
      <c r="K1020" s="1" t="s">
        <v>27</v>
      </c>
      <c r="L1020" s="1" t="s">
        <v>44</v>
      </c>
      <c r="M1020" s="1" t="s">
        <v>5881</v>
      </c>
      <c r="N1020" s="1" t="s">
        <v>5884</v>
      </c>
      <c r="P1020" s="1" t="s">
        <v>5885</v>
      </c>
      <c r="Q1020" s="1" t="s">
        <v>24</v>
      </c>
      <c r="R1020" s="1" t="s">
        <v>12656</v>
      </c>
      <c r="S1020" s="1">
        <v>0</v>
      </c>
      <c r="T1020" s="3">
        <v>5483.81</v>
      </c>
      <c r="U1020" s="1">
        <v>0</v>
      </c>
      <c r="V1020" s="1">
        <v>0</v>
      </c>
      <c r="W1020" s="1">
        <v>0</v>
      </c>
      <c r="X1020" s="1">
        <v>0</v>
      </c>
    </row>
    <row r="1021" spans="1:24">
      <c r="A1021" s="1" t="s">
        <v>5886</v>
      </c>
      <c r="B1021" s="1" t="s">
        <v>5887</v>
      </c>
      <c r="C1021" s="1" t="s">
        <v>5889</v>
      </c>
      <c r="D1021" s="1" t="str">
        <f t="shared" si="30"/>
        <v>48047 PORTO MANTOVANO (MN)</v>
      </c>
      <c r="E1021" s="1">
        <v>48047</v>
      </c>
      <c r="F1021" s="1" t="s">
        <v>5890</v>
      </c>
      <c r="G1021" s="1" t="s">
        <v>12771</v>
      </c>
      <c r="H1021" s="1" t="s">
        <v>12665</v>
      </c>
      <c r="I1021" s="1">
        <v>1683760209</v>
      </c>
      <c r="J1021" s="5" t="str">
        <f t="shared" si="31"/>
        <v>01683760209</v>
      </c>
      <c r="K1021" s="1" t="s">
        <v>12659</v>
      </c>
      <c r="L1021" s="1" t="s">
        <v>12676</v>
      </c>
      <c r="M1021" s="1" t="s">
        <v>5888</v>
      </c>
      <c r="N1021" s="1" t="s">
        <v>12833</v>
      </c>
      <c r="P1021" s="1" t="s">
        <v>5891</v>
      </c>
      <c r="Q1021" s="1" t="s">
        <v>24</v>
      </c>
      <c r="R1021" s="1" t="s">
        <v>12656</v>
      </c>
      <c r="S1021" s="1">
        <v>0</v>
      </c>
      <c r="T1021" s="3">
        <v>1562.12</v>
      </c>
      <c r="U1021" s="1">
        <v>0</v>
      </c>
      <c r="V1021" s="1">
        <v>0</v>
      </c>
      <c r="W1021" s="1">
        <v>0</v>
      </c>
      <c r="X1021" s="1">
        <v>0</v>
      </c>
    </row>
    <row r="1022" spans="1:24">
      <c r="A1022" s="1" t="s">
        <v>5892</v>
      </c>
      <c r="B1022" s="1" t="s">
        <v>5893</v>
      </c>
      <c r="C1022" s="1" t="s">
        <v>5895</v>
      </c>
      <c r="D1022" s="1" t="str">
        <f t="shared" si="30"/>
        <v>183 ROMA (RM)</v>
      </c>
      <c r="E1022" s="1">
        <v>183</v>
      </c>
      <c r="F1022" s="1" t="s">
        <v>911</v>
      </c>
      <c r="G1022" s="1" t="s">
        <v>12711</v>
      </c>
      <c r="H1022" s="1" t="s">
        <v>12777</v>
      </c>
      <c r="I1022" s="1">
        <v>3589791007</v>
      </c>
      <c r="J1022" s="5" t="str">
        <f t="shared" si="31"/>
        <v>03589791007</v>
      </c>
      <c r="K1022" s="1" t="s">
        <v>27</v>
      </c>
      <c r="L1022" s="1" t="s">
        <v>28</v>
      </c>
      <c r="M1022" s="1" t="s">
        <v>5894</v>
      </c>
      <c r="N1022" s="1" t="s">
        <v>5896</v>
      </c>
      <c r="P1022" s="1" t="s">
        <v>5897</v>
      </c>
      <c r="Q1022" s="1" t="s">
        <v>24</v>
      </c>
      <c r="R1022" s="1" t="s">
        <v>12656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</row>
    <row r="1023" spans="1:24">
      <c r="A1023" s="1" t="s">
        <v>5898</v>
      </c>
      <c r="B1023" s="1" t="s">
        <v>5899</v>
      </c>
      <c r="C1023" s="1" t="s">
        <v>2068</v>
      </c>
      <c r="D1023" s="1" t="str">
        <f t="shared" si="30"/>
        <v>34 COLLEFERRO - RM (RM)</v>
      </c>
      <c r="E1023" s="1">
        <v>34</v>
      </c>
      <c r="F1023" s="1" t="s">
        <v>5901</v>
      </c>
      <c r="G1023" s="1" t="s">
        <v>12711</v>
      </c>
      <c r="H1023" s="1" t="s">
        <v>12777</v>
      </c>
      <c r="I1023" s="1">
        <v>11433311005</v>
      </c>
      <c r="J1023" s="5" t="str">
        <f t="shared" si="31"/>
        <v>011433311005</v>
      </c>
      <c r="K1023" s="1" t="s">
        <v>27</v>
      </c>
      <c r="L1023" s="1" t="s">
        <v>44</v>
      </c>
      <c r="M1023" s="1" t="s">
        <v>5900</v>
      </c>
      <c r="N1023" s="1" t="s">
        <v>5902</v>
      </c>
      <c r="P1023" s="1" t="s">
        <v>5903</v>
      </c>
      <c r="Q1023" s="1" t="s">
        <v>24</v>
      </c>
      <c r="R1023" s="1" t="s">
        <v>12656</v>
      </c>
      <c r="S1023" s="1">
        <v>0</v>
      </c>
      <c r="T1023" s="1">
        <v>421.79</v>
      </c>
      <c r="U1023" s="1">
        <v>0</v>
      </c>
      <c r="V1023" s="1">
        <v>0</v>
      </c>
      <c r="W1023" s="1">
        <v>0</v>
      </c>
      <c r="X1023" s="1">
        <v>0</v>
      </c>
    </row>
    <row r="1024" spans="1:24">
      <c r="A1024" s="1" t="s">
        <v>5904</v>
      </c>
      <c r="B1024" s="1" t="s">
        <v>5905</v>
      </c>
      <c r="C1024" s="1" t="s">
        <v>5907</v>
      </c>
      <c r="D1024" s="1" t="str">
        <f t="shared" si="30"/>
        <v>155 ROMA (RM)</v>
      </c>
      <c r="E1024" s="1">
        <v>155</v>
      </c>
      <c r="F1024" s="1" t="s">
        <v>911</v>
      </c>
      <c r="G1024" s="1" t="s">
        <v>12711</v>
      </c>
      <c r="H1024" s="1" t="s">
        <v>12777</v>
      </c>
      <c r="I1024" s="1">
        <v>5528711004</v>
      </c>
      <c r="J1024" s="5" t="str">
        <f t="shared" si="31"/>
        <v>05528711004</v>
      </c>
      <c r="K1024" s="1" t="s">
        <v>27</v>
      </c>
      <c r="L1024" s="1" t="s">
        <v>44</v>
      </c>
      <c r="M1024" s="1" t="s">
        <v>5906</v>
      </c>
      <c r="N1024" s="1" t="s">
        <v>5908</v>
      </c>
      <c r="P1024" s="1" t="s">
        <v>5909</v>
      </c>
      <c r="Q1024" s="1" t="s">
        <v>24</v>
      </c>
      <c r="R1024" s="1" t="s">
        <v>12656</v>
      </c>
      <c r="S1024" s="1">
        <v>0</v>
      </c>
      <c r="T1024" s="3">
        <v>9620.02</v>
      </c>
      <c r="U1024" s="1">
        <v>0</v>
      </c>
      <c r="V1024" s="1">
        <v>0</v>
      </c>
      <c r="W1024" s="1">
        <v>0</v>
      </c>
      <c r="X1024" s="1">
        <v>0</v>
      </c>
    </row>
    <row r="1025" spans="1:24">
      <c r="A1025" s="1" t="s">
        <v>5910</v>
      </c>
      <c r="B1025" s="1" t="s">
        <v>5911</v>
      </c>
      <c r="C1025" s="1" t="s">
        <v>5913</v>
      </c>
      <c r="D1025" s="1" t="str">
        <f t="shared" si="30"/>
        <v>42 LAVINIO-ANZIO -RM (RM)</v>
      </c>
      <c r="E1025" s="1">
        <v>42</v>
      </c>
      <c r="F1025" s="1" t="s">
        <v>5914</v>
      </c>
      <c r="G1025" s="1" t="s">
        <v>12711</v>
      </c>
      <c r="H1025" s="1" t="s">
        <v>12777</v>
      </c>
      <c r="I1025" s="1">
        <v>542721006</v>
      </c>
      <c r="J1025" s="5" t="str">
        <f t="shared" si="31"/>
        <v>0542721006</v>
      </c>
      <c r="K1025" s="1" t="s">
        <v>27</v>
      </c>
      <c r="L1025" s="1" t="s">
        <v>44</v>
      </c>
      <c r="M1025" s="1" t="s">
        <v>5912</v>
      </c>
      <c r="N1025" s="1" t="s">
        <v>5915</v>
      </c>
      <c r="P1025" s="1" t="s">
        <v>5916</v>
      </c>
      <c r="Q1025" s="1" t="s">
        <v>24</v>
      </c>
      <c r="R1025" s="1" t="s">
        <v>12656</v>
      </c>
      <c r="S1025" s="1">
        <v>0</v>
      </c>
      <c r="T1025" s="1">
        <v>354.57</v>
      </c>
      <c r="U1025" s="1">
        <v>0</v>
      </c>
      <c r="V1025" s="1">
        <v>0</v>
      </c>
      <c r="W1025" s="1">
        <v>0</v>
      </c>
      <c r="X1025" s="1">
        <v>0</v>
      </c>
    </row>
    <row r="1026" spans="1:24">
      <c r="A1026" s="1" t="s">
        <v>5917</v>
      </c>
      <c r="B1026" s="1" t="s">
        <v>5918</v>
      </c>
      <c r="C1026" s="1" t="s">
        <v>5920</v>
      </c>
      <c r="D1026" s="1" t="str">
        <f t="shared" si="30"/>
        <v>84043 AGROPOLI - SA (SA)</v>
      </c>
      <c r="E1026" s="1">
        <v>84043</v>
      </c>
      <c r="F1026" s="1" t="s">
        <v>5921</v>
      </c>
      <c r="G1026" s="1" t="s">
        <v>12807</v>
      </c>
      <c r="H1026" s="1" t="s">
        <v>12782</v>
      </c>
      <c r="I1026" s="1">
        <v>2580240659</v>
      </c>
      <c r="J1026" s="5" t="str">
        <f t="shared" si="31"/>
        <v>02580240659</v>
      </c>
      <c r="K1026" s="1" t="s">
        <v>27</v>
      </c>
      <c r="L1026" s="1" t="s">
        <v>394</v>
      </c>
      <c r="M1026" s="1" t="s">
        <v>5919</v>
      </c>
      <c r="N1026" s="1" t="s">
        <v>5922</v>
      </c>
      <c r="P1026" s="1" t="s">
        <v>5923</v>
      </c>
      <c r="Q1026" s="1" t="s">
        <v>24</v>
      </c>
      <c r="R1026" s="1" t="s">
        <v>12656</v>
      </c>
      <c r="S1026" s="1">
        <v>0</v>
      </c>
      <c r="T1026" s="3">
        <v>1991.62</v>
      </c>
      <c r="U1026" s="1">
        <v>0</v>
      </c>
      <c r="V1026" s="1">
        <v>0</v>
      </c>
      <c r="W1026" s="1">
        <v>0</v>
      </c>
      <c r="X1026" s="1">
        <v>0</v>
      </c>
    </row>
    <row r="1027" spans="1:24">
      <c r="A1027" s="1" t="s">
        <v>5924</v>
      </c>
      <c r="B1027" s="1" t="s">
        <v>5925</v>
      </c>
      <c r="C1027" s="1" t="s">
        <v>5927</v>
      </c>
      <c r="D1027" s="1" t="str">
        <f t="shared" ref="D1027:D1090" si="32">CONCATENATE(E1027," ",F1027," ","(", G1027,")")</f>
        <v>6135 PONTE SAN GIOVANNI (PG)</v>
      </c>
      <c r="E1027" s="1">
        <v>6135</v>
      </c>
      <c r="F1027" s="1" t="s">
        <v>5928</v>
      </c>
      <c r="G1027" s="1" t="s">
        <v>12706</v>
      </c>
      <c r="H1027" s="1" t="s">
        <v>12655</v>
      </c>
      <c r="I1027" s="1">
        <v>1424190542</v>
      </c>
      <c r="J1027" s="5" t="str">
        <f t="shared" ref="J1027:J1090" si="33">CONCATENATE(0,I1027)</f>
        <v>01424190542</v>
      </c>
      <c r="K1027" s="1" t="s">
        <v>27</v>
      </c>
      <c r="L1027" s="1" t="s">
        <v>28</v>
      </c>
      <c r="M1027" s="1" t="s">
        <v>5926</v>
      </c>
      <c r="N1027" s="1" t="s">
        <v>5929</v>
      </c>
      <c r="P1027" s="1" t="s">
        <v>5930</v>
      </c>
      <c r="Q1027" s="1" t="s">
        <v>24</v>
      </c>
      <c r="R1027" s="1" t="s">
        <v>12656</v>
      </c>
      <c r="S1027" s="1">
        <v>0</v>
      </c>
      <c r="T1027" s="3">
        <v>1115.47</v>
      </c>
      <c r="U1027" s="1">
        <v>0</v>
      </c>
      <c r="V1027" s="1">
        <v>0</v>
      </c>
      <c r="W1027" s="1">
        <v>0</v>
      </c>
      <c r="X1027" s="1">
        <v>0</v>
      </c>
    </row>
    <row r="1028" spans="1:24">
      <c r="A1028" s="1" t="s">
        <v>5931</v>
      </c>
      <c r="B1028" s="1" t="s">
        <v>5932</v>
      </c>
      <c r="C1028" s="1" t="s">
        <v>5934</v>
      </c>
      <c r="D1028" s="1" t="str">
        <f t="shared" si="32"/>
        <v>20010 CORNAREDO (MI)</v>
      </c>
      <c r="E1028" s="1">
        <v>20010</v>
      </c>
      <c r="F1028" s="1" t="s">
        <v>2704</v>
      </c>
      <c r="G1028" s="1" t="s">
        <v>12654</v>
      </c>
      <c r="H1028" s="1" t="s">
        <v>12663</v>
      </c>
      <c r="I1028" s="1">
        <v>4479840961</v>
      </c>
      <c r="J1028" s="5" t="str">
        <f t="shared" si="33"/>
        <v>04479840961</v>
      </c>
      <c r="K1028" s="1" t="s">
        <v>27</v>
      </c>
      <c r="L1028" s="1" t="s">
        <v>44</v>
      </c>
      <c r="M1028" s="1" t="s">
        <v>5933</v>
      </c>
      <c r="N1028" s="1" t="s">
        <v>5935</v>
      </c>
      <c r="O1028" s="1" t="s">
        <v>5936</v>
      </c>
      <c r="P1028" s="1" t="s">
        <v>5937</v>
      </c>
      <c r="Q1028" s="1" t="s">
        <v>24</v>
      </c>
      <c r="R1028" s="1" t="s">
        <v>12656</v>
      </c>
      <c r="S1028" s="1">
        <v>0</v>
      </c>
      <c r="T1028" s="1">
        <v>51.5</v>
      </c>
      <c r="U1028" s="1">
        <v>0</v>
      </c>
      <c r="V1028" s="1">
        <v>0</v>
      </c>
      <c r="W1028" s="1">
        <v>0</v>
      </c>
      <c r="X1028" s="1">
        <v>0</v>
      </c>
    </row>
    <row r="1029" spans="1:24">
      <c r="A1029" s="1" t="s">
        <v>5938</v>
      </c>
      <c r="B1029" s="1" t="s">
        <v>5939</v>
      </c>
      <c r="C1029" s="1" t="s">
        <v>5941</v>
      </c>
      <c r="D1029" s="1" t="str">
        <f t="shared" si="32"/>
        <v>24044 DALMINE - BG (BG)</v>
      </c>
      <c r="E1029" s="1">
        <v>24044</v>
      </c>
      <c r="F1029" s="1" t="s">
        <v>5942</v>
      </c>
      <c r="G1029" s="1" t="s">
        <v>12668</v>
      </c>
      <c r="H1029" s="1" t="s">
        <v>12658</v>
      </c>
      <c r="I1029" s="1">
        <v>1894690161</v>
      </c>
      <c r="J1029" s="5" t="str">
        <f t="shared" si="33"/>
        <v>01894690161</v>
      </c>
      <c r="K1029" s="1" t="s">
        <v>27</v>
      </c>
      <c r="L1029" s="1" t="s">
        <v>44</v>
      </c>
      <c r="M1029" s="1" t="s">
        <v>5940</v>
      </c>
      <c r="N1029" s="1" t="s">
        <v>5943</v>
      </c>
      <c r="O1029" s="1" t="s">
        <v>5944</v>
      </c>
      <c r="P1029" s="1" t="s">
        <v>5945</v>
      </c>
      <c r="Q1029" s="1" t="s">
        <v>24</v>
      </c>
      <c r="R1029" s="1" t="s">
        <v>12656</v>
      </c>
      <c r="S1029" s="1">
        <v>0</v>
      </c>
      <c r="T1029" s="3">
        <v>11703.48</v>
      </c>
      <c r="U1029" s="1">
        <v>0</v>
      </c>
      <c r="V1029" s="1">
        <v>0</v>
      </c>
      <c r="W1029" s="1">
        <v>0</v>
      </c>
      <c r="X1029" s="1">
        <v>0</v>
      </c>
    </row>
    <row r="1030" spans="1:24">
      <c r="A1030" s="1" t="s">
        <v>5946</v>
      </c>
      <c r="B1030" s="1" t="s">
        <v>5947</v>
      </c>
      <c r="C1030" s="1" t="s">
        <v>5949</v>
      </c>
      <c r="D1030" s="1" t="str">
        <f t="shared" si="32"/>
        <v>133 ROMA (RM)</v>
      </c>
      <c r="E1030" s="1">
        <v>133</v>
      </c>
      <c r="F1030" s="1" t="s">
        <v>911</v>
      </c>
      <c r="G1030" s="1" t="s">
        <v>12711</v>
      </c>
      <c r="H1030" s="1" t="s">
        <v>12777</v>
      </c>
      <c r="I1030" s="1">
        <v>1956991002</v>
      </c>
      <c r="J1030" s="5" t="str">
        <f t="shared" si="33"/>
        <v>01956991002</v>
      </c>
      <c r="K1030" s="1" t="s">
        <v>27</v>
      </c>
      <c r="L1030" s="1" t="s">
        <v>28</v>
      </c>
      <c r="M1030" s="1" t="s">
        <v>5948</v>
      </c>
      <c r="N1030" s="1" t="s">
        <v>5950</v>
      </c>
      <c r="P1030" s="1" t="s">
        <v>5951</v>
      </c>
      <c r="Q1030" s="1" t="s">
        <v>24</v>
      </c>
      <c r="R1030" s="1" t="s">
        <v>12656</v>
      </c>
      <c r="S1030" s="1">
        <v>0</v>
      </c>
      <c r="T1030" s="3">
        <v>6913.86</v>
      </c>
      <c r="U1030" s="1">
        <v>0</v>
      </c>
      <c r="V1030" s="1">
        <v>0</v>
      </c>
      <c r="W1030" s="1">
        <v>0</v>
      </c>
      <c r="X1030" s="1">
        <v>0</v>
      </c>
    </row>
    <row r="1031" spans="1:24">
      <c r="A1031" s="1" t="s">
        <v>5952</v>
      </c>
      <c r="B1031" s="1" t="s">
        <v>5953</v>
      </c>
      <c r="C1031" s="1" t="s">
        <v>5955</v>
      </c>
      <c r="D1031" s="1" t="str">
        <f t="shared" si="32"/>
        <v>3049 S.ELIA FIUME RAPIDO -FR- (FR)</v>
      </c>
      <c r="E1031" s="1">
        <v>3049</v>
      </c>
      <c r="F1031" s="1" t="s">
        <v>5956</v>
      </c>
      <c r="G1031" s="1" t="s">
        <v>12786</v>
      </c>
      <c r="H1031" s="1" t="s">
        <v>12777</v>
      </c>
      <c r="I1031" s="1">
        <v>2021340605</v>
      </c>
      <c r="J1031" s="5" t="str">
        <f t="shared" si="33"/>
        <v>02021340605</v>
      </c>
      <c r="K1031" s="1" t="s">
        <v>27</v>
      </c>
      <c r="L1031" s="1" t="s">
        <v>44</v>
      </c>
      <c r="M1031" s="1" t="s">
        <v>5954</v>
      </c>
      <c r="N1031" s="1" t="s">
        <v>5957</v>
      </c>
      <c r="P1031" s="1" t="s">
        <v>5958</v>
      </c>
      <c r="Q1031" s="1" t="s">
        <v>24</v>
      </c>
      <c r="R1031" s="1" t="s">
        <v>12656</v>
      </c>
      <c r="S1031" s="1">
        <v>0</v>
      </c>
      <c r="T1031" s="1">
        <v>326.39</v>
      </c>
      <c r="U1031" s="1">
        <v>0</v>
      </c>
      <c r="V1031" s="1">
        <v>0</v>
      </c>
      <c r="W1031" s="1">
        <v>0</v>
      </c>
      <c r="X1031" s="1">
        <v>0</v>
      </c>
    </row>
    <row r="1032" spans="1:24">
      <c r="A1032" s="1" t="s">
        <v>5959</v>
      </c>
      <c r="B1032" s="1" t="s">
        <v>5960</v>
      </c>
      <c r="C1032" s="1" t="s">
        <v>5962</v>
      </c>
      <c r="D1032" s="1" t="str">
        <f t="shared" si="32"/>
        <v>10098 RIVOLI CASCINE VICA - TO (TO)</v>
      </c>
      <c r="E1032" s="1">
        <v>10098</v>
      </c>
      <c r="F1032" s="1" t="s">
        <v>5963</v>
      </c>
      <c r="G1032" s="1" t="s">
        <v>12692</v>
      </c>
      <c r="H1032" s="1" t="s">
        <v>12734</v>
      </c>
      <c r="I1032" s="1">
        <v>5860220010</v>
      </c>
      <c r="J1032" s="5" t="str">
        <f t="shared" si="33"/>
        <v>05860220010</v>
      </c>
      <c r="K1032" s="1" t="s">
        <v>27</v>
      </c>
      <c r="L1032" s="1" t="s">
        <v>44</v>
      </c>
      <c r="M1032" s="1" t="s">
        <v>5961</v>
      </c>
      <c r="N1032" s="1" t="s">
        <v>5964</v>
      </c>
      <c r="P1032" s="1" t="s">
        <v>5965</v>
      </c>
      <c r="Q1032" s="1" t="s">
        <v>24</v>
      </c>
      <c r="R1032" s="1" t="s">
        <v>12656</v>
      </c>
      <c r="S1032" s="1">
        <v>0</v>
      </c>
      <c r="T1032" s="1">
        <v>463.05</v>
      </c>
      <c r="U1032" s="1">
        <v>0</v>
      </c>
      <c r="V1032" s="1">
        <v>0</v>
      </c>
      <c r="W1032" s="1">
        <v>0</v>
      </c>
      <c r="X1032" s="1">
        <v>0</v>
      </c>
    </row>
    <row r="1033" spans="1:24">
      <c r="A1033" s="1" t="s">
        <v>5966</v>
      </c>
      <c r="B1033" s="1" t="s">
        <v>5967</v>
      </c>
      <c r="C1033" s="1" t="s">
        <v>12834</v>
      </c>
      <c r="D1033" s="1" t="str">
        <f t="shared" si="32"/>
        <v>31 ARTENA - RM (RM)</v>
      </c>
      <c r="E1033" s="1">
        <v>31</v>
      </c>
      <c r="F1033" s="1" t="s">
        <v>5969</v>
      </c>
      <c r="G1033" s="1" t="s">
        <v>12711</v>
      </c>
      <c r="H1033" s="1" t="s">
        <v>12777</v>
      </c>
      <c r="I1033" s="1">
        <v>63201008</v>
      </c>
      <c r="J1033" s="5" t="str">
        <f t="shared" si="33"/>
        <v>063201008</v>
      </c>
      <c r="K1033" s="1" t="s">
        <v>12698</v>
      </c>
      <c r="L1033" s="1" t="s">
        <v>12662</v>
      </c>
      <c r="M1033" s="1" t="s">
        <v>5968</v>
      </c>
      <c r="N1033" s="1" t="s">
        <v>5970</v>
      </c>
      <c r="O1033" s="1">
        <v>3687321715</v>
      </c>
      <c r="P1033" s="1" t="s">
        <v>5971</v>
      </c>
      <c r="Q1033" s="1" t="s">
        <v>24</v>
      </c>
      <c r="R1033" s="1" t="s">
        <v>12656</v>
      </c>
      <c r="S1033" s="1">
        <v>0</v>
      </c>
      <c r="T1033" s="3">
        <v>145674.92000000001</v>
      </c>
      <c r="U1033" s="1">
        <v>69.88</v>
      </c>
      <c r="V1033" s="1">
        <v>69.88</v>
      </c>
      <c r="W1033" s="1">
        <v>69.88</v>
      </c>
      <c r="X1033" s="1">
        <v>69.88</v>
      </c>
    </row>
    <row r="1034" spans="1:24">
      <c r="A1034" s="1" t="s">
        <v>5972</v>
      </c>
      <c r="B1034" s="1" t="s">
        <v>5973</v>
      </c>
      <c r="C1034" s="1" t="s">
        <v>5975</v>
      </c>
      <c r="D1034" s="1" t="str">
        <f t="shared" si="32"/>
        <v>60027 OSIMO - AN (AN)</v>
      </c>
      <c r="E1034" s="1">
        <v>60027</v>
      </c>
      <c r="F1034" s="1" t="s">
        <v>5976</v>
      </c>
      <c r="G1034" s="1" t="s">
        <v>12720</v>
      </c>
      <c r="H1034" s="1" t="s">
        <v>12655</v>
      </c>
      <c r="I1034" s="1">
        <v>387460421</v>
      </c>
      <c r="J1034" s="5" t="str">
        <f t="shared" si="33"/>
        <v>0387460421</v>
      </c>
      <c r="K1034" s="1" t="s">
        <v>27</v>
      </c>
      <c r="L1034" s="1" t="s">
        <v>44</v>
      </c>
      <c r="M1034" s="1" t="s">
        <v>5974</v>
      </c>
      <c r="N1034" s="1" t="s">
        <v>5977</v>
      </c>
      <c r="P1034" s="1" t="s">
        <v>5978</v>
      </c>
      <c r="Q1034" s="1" t="s">
        <v>24</v>
      </c>
      <c r="R1034" s="1" t="s">
        <v>12656</v>
      </c>
      <c r="S1034" s="1">
        <v>0</v>
      </c>
      <c r="T1034" s="1">
        <v>105.44</v>
      </c>
      <c r="U1034" s="1">
        <v>0</v>
      </c>
      <c r="V1034" s="1">
        <v>0</v>
      </c>
      <c r="W1034" s="1">
        <v>0</v>
      </c>
      <c r="X1034" s="1">
        <v>0</v>
      </c>
    </row>
    <row r="1035" spans="1:24">
      <c r="A1035" s="1" t="s">
        <v>5979</v>
      </c>
      <c r="B1035" s="1" t="s">
        <v>5980</v>
      </c>
      <c r="C1035" s="1" t="s">
        <v>5982</v>
      </c>
      <c r="D1035" s="1" t="str">
        <f t="shared" si="32"/>
        <v>62018 POTENZA PICENA - MC (MC)</v>
      </c>
      <c r="E1035" s="1">
        <v>62018</v>
      </c>
      <c r="F1035" s="1" t="s">
        <v>5983</v>
      </c>
      <c r="G1035" s="1" t="s">
        <v>12768</v>
      </c>
      <c r="H1035" s="1" t="s">
        <v>12655</v>
      </c>
      <c r="I1035" s="1">
        <v>1716920432</v>
      </c>
      <c r="J1035" s="5" t="str">
        <f t="shared" si="33"/>
        <v>01716920432</v>
      </c>
      <c r="K1035" s="1" t="s">
        <v>27</v>
      </c>
      <c r="L1035" s="1" t="s">
        <v>44</v>
      </c>
      <c r="M1035" s="1" t="s">
        <v>5981</v>
      </c>
      <c r="N1035" s="1" t="s">
        <v>5984</v>
      </c>
      <c r="P1035" s="1" t="s">
        <v>5985</v>
      </c>
      <c r="Q1035" s="1" t="s">
        <v>24</v>
      </c>
      <c r="R1035" s="1" t="s">
        <v>12656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</row>
    <row r="1036" spans="1:24">
      <c r="A1036" s="1" t="s">
        <v>5986</v>
      </c>
      <c r="B1036" s="1" t="s">
        <v>5987</v>
      </c>
      <c r="C1036" s="1" t="s">
        <v>5989</v>
      </c>
      <c r="D1036" s="1" t="str">
        <f t="shared" si="32"/>
        <v>24030 PALADINA - BG (BG)</v>
      </c>
      <c r="E1036" s="1">
        <v>24030</v>
      </c>
      <c r="F1036" s="1" t="s">
        <v>5990</v>
      </c>
      <c r="G1036" s="1" t="s">
        <v>12668</v>
      </c>
      <c r="H1036" s="1" t="s">
        <v>12658</v>
      </c>
      <c r="I1036" s="1">
        <v>3288760162</v>
      </c>
      <c r="J1036" s="5" t="str">
        <f t="shared" si="33"/>
        <v>03288760162</v>
      </c>
      <c r="K1036" s="1" t="s">
        <v>12659</v>
      </c>
      <c r="L1036" s="1" t="s">
        <v>12676</v>
      </c>
      <c r="M1036" s="1" t="s">
        <v>5988</v>
      </c>
      <c r="N1036" s="1" t="s">
        <v>5991</v>
      </c>
      <c r="P1036" s="1" t="s">
        <v>5992</v>
      </c>
      <c r="Q1036" s="1" t="s">
        <v>24</v>
      </c>
      <c r="R1036" s="1" t="s">
        <v>12656</v>
      </c>
      <c r="S1036" s="1">
        <v>0</v>
      </c>
      <c r="T1036" s="3">
        <v>4135.75</v>
      </c>
      <c r="U1036" s="1">
        <v>140.30000000000001</v>
      </c>
      <c r="V1036" s="1">
        <v>140.30000000000001</v>
      </c>
      <c r="W1036" s="1">
        <v>140.30000000000001</v>
      </c>
      <c r="X1036" s="1">
        <v>140.30000000000001</v>
      </c>
    </row>
    <row r="1037" spans="1:24">
      <c r="A1037" s="1" t="s">
        <v>5993</v>
      </c>
      <c r="B1037" s="1" t="s">
        <v>5994</v>
      </c>
      <c r="C1037" s="1" t="s">
        <v>5996</v>
      </c>
      <c r="D1037" s="1" t="str">
        <f t="shared" si="32"/>
        <v>37050 OPPEANO FRAZ.VILLAFONTANA (VR)</v>
      </c>
      <c r="E1037" s="1">
        <v>37050</v>
      </c>
      <c r="F1037" s="1" t="s">
        <v>5997</v>
      </c>
      <c r="G1037" s="1" t="s">
        <v>12742</v>
      </c>
      <c r="H1037" s="1" t="s">
        <v>12670</v>
      </c>
      <c r="I1037" s="1">
        <v>4187050234</v>
      </c>
      <c r="J1037" s="5" t="str">
        <f t="shared" si="33"/>
        <v>04187050234</v>
      </c>
      <c r="K1037" s="1" t="s">
        <v>27</v>
      </c>
      <c r="L1037" s="1" t="s">
        <v>12676</v>
      </c>
      <c r="M1037" s="1" t="s">
        <v>5995</v>
      </c>
      <c r="N1037" s="1" t="s">
        <v>5998</v>
      </c>
      <c r="P1037" s="1" t="s">
        <v>5999</v>
      </c>
      <c r="Q1037" s="1" t="s">
        <v>24</v>
      </c>
      <c r="R1037" s="1" t="s">
        <v>12656</v>
      </c>
      <c r="S1037" s="1">
        <v>0</v>
      </c>
      <c r="T1037" s="1">
        <v>577.88</v>
      </c>
      <c r="U1037" s="1">
        <v>0</v>
      </c>
      <c r="V1037" s="1">
        <v>0</v>
      </c>
      <c r="W1037" s="1">
        <v>0</v>
      </c>
      <c r="X1037" s="1">
        <v>0</v>
      </c>
    </row>
    <row r="1038" spans="1:24">
      <c r="A1038" s="1" t="s">
        <v>6000</v>
      </c>
      <c r="B1038" s="1" t="s">
        <v>6001</v>
      </c>
      <c r="C1038" s="1" t="s">
        <v>6003</v>
      </c>
      <c r="D1038" s="1" t="str">
        <f t="shared" si="32"/>
        <v>20816 CERIANO LAGHETTO (MB)</v>
      </c>
      <c r="E1038" s="1">
        <v>20816</v>
      </c>
      <c r="F1038" s="1" t="s">
        <v>6004</v>
      </c>
      <c r="G1038" s="1" t="s">
        <v>12780</v>
      </c>
      <c r="H1038" s="1" t="s">
        <v>12665</v>
      </c>
      <c r="I1038" s="1">
        <v>8345030962</v>
      </c>
      <c r="J1038" s="5" t="str">
        <f t="shared" si="33"/>
        <v>08345030962</v>
      </c>
      <c r="K1038" s="1" t="s">
        <v>12659</v>
      </c>
      <c r="L1038" s="1" t="s">
        <v>12678</v>
      </c>
      <c r="M1038" s="1" t="s">
        <v>6002</v>
      </c>
      <c r="N1038" s="1" t="s">
        <v>6005</v>
      </c>
      <c r="O1038" s="1" t="s">
        <v>6005</v>
      </c>
      <c r="P1038" s="1" t="s">
        <v>6006</v>
      </c>
      <c r="Q1038" s="1" t="s">
        <v>24</v>
      </c>
      <c r="R1038" s="1" t="s">
        <v>12656</v>
      </c>
      <c r="S1038" s="1">
        <v>0</v>
      </c>
      <c r="T1038" s="3">
        <v>833413.66</v>
      </c>
      <c r="U1038" s="1">
        <v>0</v>
      </c>
      <c r="V1038" s="1">
        <v>0</v>
      </c>
      <c r="W1038" s="3">
        <v>-2450.27</v>
      </c>
      <c r="X1038" s="1">
        <v>0</v>
      </c>
    </row>
    <row r="1039" spans="1:24">
      <c r="A1039" s="1" t="s">
        <v>6007</v>
      </c>
      <c r="B1039" s="1" t="s">
        <v>6008</v>
      </c>
      <c r="C1039" s="1" t="s">
        <v>6010</v>
      </c>
      <c r="D1039" s="1" t="str">
        <f t="shared" si="32"/>
        <v>25 GERANO (RM)</v>
      </c>
      <c r="E1039" s="1">
        <v>25</v>
      </c>
      <c r="F1039" s="1" t="s">
        <v>6011</v>
      </c>
      <c r="G1039" s="1" t="s">
        <v>12711</v>
      </c>
      <c r="H1039" s="1" t="s">
        <v>12777</v>
      </c>
      <c r="I1039" s="1">
        <v>6362771005</v>
      </c>
      <c r="J1039" s="5" t="str">
        <f t="shared" si="33"/>
        <v>06362771005</v>
      </c>
      <c r="K1039" s="1" t="s">
        <v>12698</v>
      </c>
      <c r="L1039" s="1" t="s">
        <v>12676</v>
      </c>
      <c r="M1039" s="1" t="s">
        <v>6009</v>
      </c>
      <c r="N1039" s="1" t="s">
        <v>6012</v>
      </c>
      <c r="O1039" s="1" t="s">
        <v>6013</v>
      </c>
      <c r="P1039" s="1" t="s">
        <v>6014</v>
      </c>
      <c r="Q1039" s="1" t="s">
        <v>24</v>
      </c>
      <c r="R1039" s="1" t="s">
        <v>12656</v>
      </c>
      <c r="S1039" s="1">
        <v>0</v>
      </c>
      <c r="T1039" s="3">
        <v>28941.55</v>
      </c>
      <c r="U1039" s="1">
        <v>0</v>
      </c>
      <c r="V1039" s="1">
        <v>0</v>
      </c>
      <c r="W1039" s="1">
        <v>0</v>
      </c>
      <c r="X1039" s="1">
        <v>0</v>
      </c>
    </row>
    <row r="1040" spans="1:24">
      <c r="A1040" s="1" t="s">
        <v>6015</v>
      </c>
      <c r="B1040" s="1" t="s">
        <v>6016</v>
      </c>
      <c r="C1040" s="1" t="s">
        <v>6018</v>
      </c>
      <c r="D1040" s="1" t="str">
        <f t="shared" si="32"/>
        <v>138 ROMA (RM)</v>
      </c>
      <c r="E1040" s="1">
        <v>138</v>
      </c>
      <c r="F1040" s="1" t="s">
        <v>911</v>
      </c>
      <c r="G1040" s="1" t="s">
        <v>12711</v>
      </c>
      <c r="H1040" s="1" t="s">
        <v>12777</v>
      </c>
      <c r="I1040" s="1">
        <v>10703911007</v>
      </c>
      <c r="J1040" s="5" t="str">
        <f t="shared" si="33"/>
        <v>010703911007</v>
      </c>
      <c r="K1040" s="1" t="s">
        <v>12698</v>
      </c>
      <c r="L1040" s="1" t="s">
        <v>12662</v>
      </c>
      <c r="M1040" s="1" t="s">
        <v>6017</v>
      </c>
      <c r="N1040" s="1" t="s">
        <v>6019</v>
      </c>
      <c r="P1040" s="1" t="s">
        <v>6020</v>
      </c>
      <c r="Q1040" s="1" t="s">
        <v>24</v>
      </c>
      <c r="R1040" s="1" t="s">
        <v>12656</v>
      </c>
      <c r="S1040" s="1">
        <v>0</v>
      </c>
      <c r="T1040" s="3">
        <v>39858.06</v>
      </c>
      <c r="U1040" s="1">
        <v>0</v>
      </c>
      <c r="V1040" s="1">
        <v>0</v>
      </c>
      <c r="W1040" s="1">
        <v>0</v>
      </c>
      <c r="X1040" s="1">
        <v>0</v>
      </c>
    </row>
    <row r="1041" spans="1:24">
      <c r="A1041" s="1" t="s">
        <v>6021</v>
      </c>
      <c r="B1041" s="1" t="s">
        <v>6022</v>
      </c>
      <c r="C1041" s="1" t="s">
        <v>6024</v>
      </c>
      <c r="D1041" s="1" t="str">
        <f t="shared" si="32"/>
        <v>65027 SCAFA (PE)</v>
      </c>
      <c r="E1041" s="1">
        <v>65027</v>
      </c>
      <c r="F1041" s="1" t="s">
        <v>6025</v>
      </c>
      <c r="G1041" s="1" t="s">
        <v>12797</v>
      </c>
      <c r="H1041" s="1" t="s">
        <v>12667</v>
      </c>
      <c r="I1041" s="1">
        <v>1965180688</v>
      </c>
      <c r="J1041" s="5" t="str">
        <f t="shared" si="33"/>
        <v>01965180688</v>
      </c>
      <c r="K1041" s="1" t="s">
        <v>12698</v>
      </c>
      <c r="L1041" s="1" t="s">
        <v>12660</v>
      </c>
      <c r="M1041" s="1" t="s">
        <v>6023</v>
      </c>
      <c r="N1041" s="1">
        <v>858542243</v>
      </c>
      <c r="P1041" s="1" t="s">
        <v>6026</v>
      </c>
      <c r="Q1041" s="1" t="s">
        <v>24</v>
      </c>
      <c r="R1041" s="1" t="s">
        <v>12656</v>
      </c>
      <c r="S1041" s="1">
        <v>0</v>
      </c>
      <c r="T1041" s="3">
        <v>81126.570000000007</v>
      </c>
      <c r="U1041" s="1">
        <v>34.840000000000003</v>
      </c>
      <c r="V1041" s="1">
        <v>34.840000000000003</v>
      </c>
      <c r="W1041" s="1">
        <v>34.840000000000003</v>
      </c>
      <c r="X1041" s="1">
        <v>34.840000000000003</v>
      </c>
    </row>
    <row r="1042" spans="1:24">
      <c r="A1042" s="1" t="s">
        <v>6027</v>
      </c>
      <c r="B1042" s="1" t="s">
        <v>6028</v>
      </c>
      <c r="C1042" s="1" t="s">
        <v>6030</v>
      </c>
      <c r="D1042" s="1" t="str">
        <f t="shared" si="32"/>
        <v>4010 BORGO SAN DONATO-SABAUDIA (LT)</v>
      </c>
      <c r="E1042" s="1">
        <v>4010</v>
      </c>
      <c r="F1042" s="1" t="s">
        <v>6031</v>
      </c>
      <c r="G1042" s="1" t="s">
        <v>12776</v>
      </c>
      <c r="H1042" s="1" t="s">
        <v>12777</v>
      </c>
      <c r="I1042" s="1">
        <v>1799940596</v>
      </c>
      <c r="J1042" s="5" t="str">
        <f t="shared" si="33"/>
        <v>01799940596</v>
      </c>
      <c r="K1042" s="1" t="s">
        <v>12698</v>
      </c>
      <c r="L1042" s="1" t="s">
        <v>12676</v>
      </c>
      <c r="M1042" s="1" t="s">
        <v>6029</v>
      </c>
      <c r="N1042" s="1" t="s">
        <v>6032</v>
      </c>
      <c r="P1042" s="1" t="s">
        <v>6033</v>
      </c>
      <c r="Q1042" s="1" t="s">
        <v>24</v>
      </c>
      <c r="R1042" s="1" t="s">
        <v>12656</v>
      </c>
      <c r="S1042" s="1">
        <v>0</v>
      </c>
      <c r="T1042" s="3">
        <v>43123.23</v>
      </c>
      <c r="U1042" s="1">
        <v>-69.17</v>
      </c>
      <c r="V1042" s="1">
        <v>-69.17</v>
      </c>
      <c r="W1042" s="1">
        <v>-69.17</v>
      </c>
      <c r="X1042" s="1">
        <v>-69.17</v>
      </c>
    </row>
    <row r="1043" spans="1:24">
      <c r="A1043" s="1" t="s">
        <v>6034</v>
      </c>
      <c r="B1043" s="1" t="s">
        <v>6035</v>
      </c>
      <c r="C1043" s="1" t="s">
        <v>6037</v>
      </c>
      <c r="D1043" s="1" t="str">
        <f t="shared" si="32"/>
        <v>4100 LATINA (LT)</v>
      </c>
      <c r="E1043" s="1">
        <v>4100</v>
      </c>
      <c r="F1043" s="1" t="s">
        <v>6038</v>
      </c>
      <c r="G1043" s="1" t="s">
        <v>12776</v>
      </c>
      <c r="H1043" s="1" t="s">
        <v>12777</v>
      </c>
      <c r="I1043" s="1">
        <v>2408190599</v>
      </c>
      <c r="J1043" s="5" t="str">
        <f t="shared" si="33"/>
        <v>02408190599</v>
      </c>
      <c r="K1043" s="1" t="s">
        <v>12698</v>
      </c>
      <c r="L1043" s="1" t="s">
        <v>12660</v>
      </c>
      <c r="M1043" s="1" t="s">
        <v>6036</v>
      </c>
      <c r="N1043" s="1" t="s">
        <v>6039</v>
      </c>
      <c r="P1043" s="1" t="s">
        <v>6040</v>
      </c>
      <c r="Q1043" s="1" t="s">
        <v>24</v>
      </c>
      <c r="R1043" s="1" t="s">
        <v>12656</v>
      </c>
      <c r="S1043" s="1">
        <v>0</v>
      </c>
      <c r="T1043" s="3">
        <v>247911.09</v>
      </c>
      <c r="U1043" s="1">
        <v>104.69</v>
      </c>
      <c r="V1043" s="1">
        <v>104.69</v>
      </c>
      <c r="W1043" s="1">
        <v>104.69</v>
      </c>
      <c r="X1043" s="1">
        <v>104.69</v>
      </c>
    </row>
    <row r="1044" spans="1:24">
      <c r="A1044" s="1" t="s">
        <v>6041</v>
      </c>
      <c r="B1044" s="1" t="s">
        <v>6042</v>
      </c>
      <c r="C1044" s="1" t="s">
        <v>6044</v>
      </c>
      <c r="D1044" s="1" t="str">
        <f t="shared" si="32"/>
        <v>66013 CHIETI SCALO (CH)</v>
      </c>
      <c r="E1044" s="1">
        <v>66013</v>
      </c>
      <c r="F1044" s="1" t="s">
        <v>73</v>
      </c>
      <c r="G1044" s="1" t="s">
        <v>12666</v>
      </c>
      <c r="H1044" s="1" t="s">
        <v>12667</v>
      </c>
      <c r="I1044" s="1">
        <v>1515870689</v>
      </c>
      <c r="J1044" s="5" t="str">
        <f t="shared" si="33"/>
        <v>01515870689</v>
      </c>
      <c r="K1044" s="1" t="s">
        <v>12698</v>
      </c>
      <c r="L1044" s="1" t="s">
        <v>12662</v>
      </c>
      <c r="M1044" s="1" t="s">
        <v>6043</v>
      </c>
      <c r="N1044" s="1" t="s">
        <v>6045</v>
      </c>
      <c r="P1044" s="1" t="s">
        <v>6046</v>
      </c>
      <c r="Q1044" s="1" t="s">
        <v>24</v>
      </c>
      <c r="R1044" s="1" t="s">
        <v>12656</v>
      </c>
      <c r="S1044" s="1">
        <v>0</v>
      </c>
      <c r="T1044" s="3">
        <v>96823.51</v>
      </c>
      <c r="U1044" s="3">
        <v>1714.34</v>
      </c>
      <c r="V1044" s="3">
        <v>1714.34</v>
      </c>
      <c r="W1044" s="3">
        <v>1714.34</v>
      </c>
      <c r="X1044" s="3">
        <v>1714.34</v>
      </c>
    </row>
    <row r="1045" spans="1:24">
      <c r="A1045" s="1" t="s">
        <v>6047</v>
      </c>
      <c r="B1045" s="1" t="s">
        <v>6048</v>
      </c>
      <c r="C1045" s="1" t="s">
        <v>6050</v>
      </c>
      <c r="D1045" s="1" t="str">
        <f t="shared" si="32"/>
        <v>10060 SCALENGHE (TO)</v>
      </c>
      <c r="E1045" s="1">
        <v>10060</v>
      </c>
      <c r="F1045" s="1" t="s">
        <v>6051</v>
      </c>
      <c r="G1045" s="1" t="s">
        <v>12692</v>
      </c>
      <c r="H1045" s="1" t="s">
        <v>12655</v>
      </c>
      <c r="I1045" s="1">
        <v>4512590011</v>
      </c>
      <c r="J1045" s="5" t="str">
        <f t="shared" si="33"/>
        <v>04512590011</v>
      </c>
      <c r="K1045" s="1" t="s">
        <v>27</v>
      </c>
      <c r="L1045" s="1" t="s">
        <v>1121</v>
      </c>
      <c r="M1045" s="1" t="s">
        <v>6049</v>
      </c>
      <c r="N1045" s="1" t="s">
        <v>6052</v>
      </c>
      <c r="P1045" s="1" t="s">
        <v>6053</v>
      </c>
      <c r="Q1045" s="1" t="s">
        <v>24</v>
      </c>
      <c r="R1045" s="1" t="s">
        <v>12656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</row>
    <row r="1046" spans="1:24">
      <c r="A1046" s="1" t="s">
        <v>6054</v>
      </c>
      <c r="B1046" s="1" t="s">
        <v>6055</v>
      </c>
      <c r="C1046" s="1" t="s">
        <v>6057</v>
      </c>
      <c r="D1046" s="1" t="str">
        <f t="shared" si="32"/>
        <v>12062 CHERASCO (CN)</v>
      </c>
      <c r="E1046" s="1">
        <v>12062</v>
      </c>
      <c r="F1046" s="1" t="s">
        <v>6058</v>
      </c>
      <c r="G1046" s="1" t="s">
        <v>12733</v>
      </c>
      <c r="H1046" s="1" t="s">
        <v>12734</v>
      </c>
      <c r="I1046" s="1">
        <v>3136150046</v>
      </c>
      <c r="J1046" s="5" t="str">
        <f t="shared" si="33"/>
        <v>03136150046</v>
      </c>
      <c r="K1046" s="1" t="s">
        <v>27</v>
      </c>
      <c r="L1046" s="1" t="s">
        <v>44</v>
      </c>
      <c r="M1046" s="1" t="s">
        <v>6056</v>
      </c>
      <c r="N1046" s="1" t="s">
        <v>6059</v>
      </c>
      <c r="P1046" s="1" t="s">
        <v>6060</v>
      </c>
      <c r="Q1046" s="1" t="s">
        <v>24</v>
      </c>
      <c r="R1046" s="1" t="s">
        <v>12656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</row>
    <row r="1047" spans="1:24">
      <c r="A1047" s="1" t="s">
        <v>6061</v>
      </c>
      <c r="B1047" s="1" t="s">
        <v>6062</v>
      </c>
      <c r="C1047" s="1" t="s">
        <v>6064</v>
      </c>
      <c r="D1047" s="1" t="str">
        <f t="shared" si="32"/>
        <v>20011 CORBETTA (MI)</v>
      </c>
      <c r="E1047" s="1">
        <v>20011</v>
      </c>
      <c r="F1047" s="1" t="s">
        <v>6065</v>
      </c>
      <c r="G1047" s="1" t="s">
        <v>12654</v>
      </c>
      <c r="H1047" s="1" t="s">
        <v>12658</v>
      </c>
      <c r="I1047" s="1">
        <v>8291850967</v>
      </c>
      <c r="J1047" s="5" t="str">
        <f t="shared" si="33"/>
        <v>08291850967</v>
      </c>
      <c r="K1047" s="1" t="s">
        <v>12659</v>
      </c>
      <c r="L1047" s="1" t="s">
        <v>12676</v>
      </c>
      <c r="M1047" s="1" t="s">
        <v>6063</v>
      </c>
      <c r="N1047" s="1" t="s">
        <v>6066</v>
      </c>
      <c r="P1047" s="1" t="s">
        <v>6067</v>
      </c>
      <c r="Q1047" s="1" t="s">
        <v>24</v>
      </c>
      <c r="R1047" s="1" t="s">
        <v>12656</v>
      </c>
      <c r="S1047" s="1">
        <v>0</v>
      </c>
      <c r="T1047" s="3">
        <v>32388.57</v>
      </c>
      <c r="U1047" s="1">
        <v>-26.3</v>
      </c>
      <c r="V1047" s="1">
        <v>-26.3</v>
      </c>
      <c r="W1047" s="1">
        <v>-26.3</v>
      </c>
      <c r="X1047" s="1">
        <v>-26.3</v>
      </c>
    </row>
    <row r="1048" spans="1:24">
      <c r="A1048" s="1" t="s">
        <v>6068</v>
      </c>
      <c r="B1048" s="1" t="s">
        <v>6069</v>
      </c>
      <c r="C1048" s="1" t="s">
        <v>6071</v>
      </c>
      <c r="D1048" s="1" t="str">
        <f t="shared" si="32"/>
        <v>40 POMEZIA (RM)</v>
      </c>
      <c r="E1048" s="1">
        <v>40</v>
      </c>
      <c r="F1048" s="1" t="s">
        <v>6072</v>
      </c>
      <c r="G1048" s="1" t="s">
        <v>12711</v>
      </c>
      <c r="H1048" s="1" t="s">
        <v>12777</v>
      </c>
      <c r="I1048" s="1">
        <v>6469501008</v>
      </c>
      <c r="J1048" s="5" t="str">
        <f t="shared" si="33"/>
        <v>06469501008</v>
      </c>
      <c r="K1048" s="1" t="s">
        <v>12698</v>
      </c>
      <c r="L1048" s="1" t="s">
        <v>12660</v>
      </c>
      <c r="M1048" s="1" t="s">
        <v>6070</v>
      </c>
      <c r="N1048" s="1" t="s">
        <v>6073</v>
      </c>
      <c r="P1048" s="1" t="s">
        <v>6074</v>
      </c>
      <c r="Q1048" s="1" t="s">
        <v>24</v>
      </c>
      <c r="R1048" s="1" t="s">
        <v>12656</v>
      </c>
      <c r="S1048" s="1">
        <v>0</v>
      </c>
      <c r="T1048" s="3">
        <v>359883.1</v>
      </c>
      <c r="U1048" s="1">
        <v>-404.8</v>
      </c>
      <c r="V1048" s="1">
        <v>-404.8</v>
      </c>
      <c r="W1048" s="1">
        <v>-404.8</v>
      </c>
      <c r="X1048" s="1">
        <v>-404.8</v>
      </c>
    </row>
    <row r="1049" spans="1:24">
      <c r="A1049" s="1" t="s">
        <v>6075</v>
      </c>
      <c r="B1049" s="1" t="s">
        <v>6076</v>
      </c>
      <c r="C1049" s="1" t="s">
        <v>6078</v>
      </c>
      <c r="D1049" s="1" t="str">
        <f t="shared" si="32"/>
        <v>88811 CIRO' MARINA (KR)</v>
      </c>
      <c r="E1049" s="1">
        <v>88811</v>
      </c>
      <c r="F1049" s="1" t="s">
        <v>6079</v>
      </c>
      <c r="G1049" s="1" t="s">
        <v>12835</v>
      </c>
      <c r="H1049" s="1" t="s">
        <v>12801</v>
      </c>
      <c r="I1049" s="1">
        <v>2582740797</v>
      </c>
      <c r="J1049" s="5" t="str">
        <f t="shared" si="33"/>
        <v>02582740797</v>
      </c>
      <c r="K1049" s="1" t="s">
        <v>12698</v>
      </c>
      <c r="L1049" s="1" t="s">
        <v>12676</v>
      </c>
      <c r="M1049" s="1" t="s">
        <v>6077</v>
      </c>
      <c r="N1049" s="1" t="s">
        <v>6080</v>
      </c>
      <c r="P1049" s="1" t="s">
        <v>6081</v>
      </c>
      <c r="Q1049" s="1" t="s">
        <v>24</v>
      </c>
      <c r="R1049" s="1" t="s">
        <v>12656</v>
      </c>
      <c r="S1049" s="1">
        <v>0</v>
      </c>
      <c r="T1049" s="1">
        <v>86.96</v>
      </c>
      <c r="U1049" s="1">
        <v>65.83</v>
      </c>
      <c r="V1049" s="1">
        <v>65.83</v>
      </c>
      <c r="W1049" s="1">
        <v>65.83</v>
      </c>
      <c r="X1049" s="1">
        <v>65.83</v>
      </c>
    </row>
    <row r="1050" spans="1:24">
      <c r="A1050" s="1" t="s">
        <v>6082</v>
      </c>
      <c r="B1050" s="1" t="s">
        <v>6083</v>
      </c>
      <c r="C1050" s="1" t="s">
        <v>6085</v>
      </c>
      <c r="D1050" s="1" t="str">
        <f t="shared" si="32"/>
        <v>38100 TRENTO (TN)</v>
      </c>
      <c r="E1050" s="1">
        <v>38100</v>
      </c>
      <c r="F1050" s="1" t="s">
        <v>109</v>
      </c>
      <c r="G1050" s="1" t="s">
        <v>12669</v>
      </c>
      <c r="H1050" s="1" t="s">
        <v>12670</v>
      </c>
      <c r="I1050" s="1">
        <v>1383470224</v>
      </c>
      <c r="J1050" s="5" t="str">
        <f t="shared" si="33"/>
        <v>01383470224</v>
      </c>
      <c r="K1050" s="1" t="s">
        <v>27</v>
      </c>
      <c r="L1050" s="1" t="s">
        <v>44</v>
      </c>
      <c r="M1050" s="1" t="s">
        <v>6084</v>
      </c>
      <c r="N1050" s="1" t="s">
        <v>6086</v>
      </c>
      <c r="O1050" s="1" t="s">
        <v>6087</v>
      </c>
      <c r="P1050" s="1" t="s">
        <v>6088</v>
      </c>
      <c r="Q1050" s="1" t="s">
        <v>24</v>
      </c>
      <c r="R1050" s="1" t="s">
        <v>12656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</row>
    <row r="1051" spans="1:24">
      <c r="A1051" s="1" t="s">
        <v>6089</v>
      </c>
      <c r="B1051" s="1" t="s">
        <v>6090</v>
      </c>
      <c r="C1051" s="1" t="s">
        <v>6092</v>
      </c>
      <c r="D1051" s="1" t="str">
        <f t="shared" si="32"/>
        <v>44123 FERRARA (FE)</v>
      </c>
      <c r="E1051" s="1">
        <v>44123</v>
      </c>
      <c r="F1051" s="1" t="s">
        <v>6093</v>
      </c>
      <c r="G1051" s="1" t="s">
        <v>12743</v>
      </c>
      <c r="H1051" s="1" t="s">
        <v>12726</v>
      </c>
      <c r="I1051" s="1">
        <v>55250385</v>
      </c>
      <c r="J1051" s="5" t="str">
        <f t="shared" si="33"/>
        <v>055250385</v>
      </c>
      <c r="K1051" s="1" t="s">
        <v>27</v>
      </c>
      <c r="L1051" s="1" t="s">
        <v>28</v>
      </c>
      <c r="M1051" s="1" t="s">
        <v>6091</v>
      </c>
      <c r="N1051" s="1" t="s">
        <v>6094</v>
      </c>
      <c r="O1051" s="1" t="s">
        <v>6095</v>
      </c>
      <c r="P1051" s="1" t="s">
        <v>6096</v>
      </c>
      <c r="Q1051" s="1" t="s">
        <v>24</v>
      </c>
      <c r="R1051" s="1" t="s">
        <v>12656</v>
      </c>
      <c r="S1051" s="1">
        <v>0</v>
      </c>
      <c r="T1051" s="3">
        <v>4805</v>
      </c>
      <c r="U1051" s="1">
        <v>0</v>
      </c>
      <c r="V1051" s="1">
        <v>0</v>
      </c>
      <c r="W1051" s="1">
        <v>0</v>
      </c>
      <c r="X1051" s="1">
        <v>0</v>
      </c>
    </row>
    <row r="1052" spans="1:24">
      <c r="A1052" s="1" t="s">
        <v>6097</v>
      </c>
      <c r="B1052" s="1" t="s">
        <v>4849</v>
      </c>
      <c r="C1052" s="1" t="s">
        <v>6099</v>
      </c>
      <c r="D1052" s="1" t="str">
        <f t="shared" si="32"/>
        <v>44034 COPPARO (FE)</v>
      </c>
      <c r="E1052" s="1">
        <v>44034</v>
      </c>
      <c r="F1052" s="1" t="s">
        <v>6100</v>
      </c>
      <c r="G1052" s="1" t="s">
        <v>12743</v>
      </c>
      <c r="H1052" s="1" t="s">
        <v>12726</v>
      </c>
      <c r="I1052" s="1">
        <v>1509410385</v>
      </c>
      <c r="J1052" s="5" t="str">
        <f t="shared" si="33"/>
        <v>01509410385</v>
      </c>
      <c r="K1052" s="1" t="s">
        <v>12659</v>
      </c>
      <c r="L1052" s="1" t="s">
        <v>12676</v>
      </c>
      <c r="M1052" s="1" t="s">
        <v>6098</v>
      </c>
      <c r="N1052" s="1" t="s">
        <v>6101</v>
      </c>
      <c r="O1052" s="1" t="s">
        <v>6095</v>
      </c>
      <c r="P1052" s="1" t="s">
        <v>6102</v>
      </c>
      <c r="Q1052" s="1" t="s">
        <v>24</v>
      </c>
      <c r="R1052" s="1" t="s">
        <v>12656</v>
      </c>
      <c r="S1052" s="1">
        <v>0</v>
      </c>
      <c r="T1052" s="3">
        <v>8430.06</v>
      </c>
      <c r="U1052" s="1">
        <v>0</v>
      </c>
      <c r="V1052" s="1">
        <v>0</v>
      </c>
      <c r="W1052" s="1">
        <v>0</v>
      </c>
      <c r="X1052" s="1">
        <v>0</v>
      </c>
    </row>
    <row r="1053" spans="1:24">
      <c r="A1053" s="1" t="s">
        <v>6103</v>
      </c>
      <c r="B1053" s="1" t="s">
        <v>6104</v>
      </c>
      <c r="C1053" s="1" t="s">
        <v>6106</v>
      </c>
      <c r="D1053" s="1" t="str">
        <f t="shared" si="32"/>
        <v>44042 CENTO (FE)</v>
      </c>
      <c r="E1053" s="1">
        <v>44042</v>
      </c>
      <c r="F1053" s="1" t="s">
        <v>3029</v>
      </c>
      <c r="G1053" s="1" t="s">
        <v>12743</v>
      </c>
      <c r="H1053" s="1" t="s">
        <v>12726</v>
      </c>
      <c r="I1053" s="1">
        <v>1241660388</v>
      </c>
      <c r="J1053" s="5" t="str">
        <f t="shared" si="33"/>
        <v>01241660388</v>
      </c>
      <c r="K1053" s="1" t="s">
        <v>27</v>
      </c>
      <c r="L1053" s="1" t="s">
        <v>28</v>
      </c>
      <c r="M1053" s="1" t="s">
        <v>6105</v>
      </c>
      <c r="N1053" s="1" t="s">
        <v>6107</v>
      </c>
      <c r="P1053" s="1" t="s">
        <v>6108</v>
      </c>
      <c r="Q1053" s="1" t="s">
        <v>24</v>
      </c>
      <c r="R1053" s="1" t="s">
        <v>12656</v>
      </c>
      <c r="S1053" s="1">
        <v>0</v>
      </c>
      <c r="T1053" s="3">
        <v>3357.52</v>
      </c>
      <c r="U1053" s="1">
        <v>0</v>
      </c>
      <c r="V1053" s="1">
        <v>0</v>
      </c>
      <c r="W1053" s="1">
        <v>0</v>
      </c>
      <c r="X1053" s="1">
        <v>0</v>
      </c>
    </row>
    <row r="1054" spans="1:24">
      <c r="A1054" s="1" t="s">
        <v>6109</v>
      </c>
      <c r="B1054" s="1" t="s">
        <v>6110</v>
      </c>
      <c r="C1054" s="1" t="s">
        <v>6112</v>
      </c>
      <c r="D1054" s="1" t="str">
        <f t="shared" si="32"/>
        <v>151 ROMA (RM)</v>
      </c>
      <c r="E1054" s="1">
        <v>151</v>
      </c>
      <c r="F1054" s="1" t="s">
        <v>911</v>
      </c>
      <c r="G1054" s="1" t="s">
        <v>12711</v>
      </c>
      <c r="H1054" s="1" t="s">
        <v>12777</v>
      </c>
      <c r="I1054" s="1">
        <v>1710491000</v>
      </c>
      <c r="J1054" s="5" t="str">
        <f t="shared" si="33"/>
        <v>01710491000</v>
      </c>
      <c r="K1054" s="1" t="s">
        <v>27</v>
      </c>
      <c r="L1054" s="1" t="s">
        <v>44</v>
      </c>
      <c r="M1054" s="1" t="s">
        <v>6111</v>
      </c>
      <c r="N1054" s="1" t="s">
        <v>6113</v>
      </c>
      <c r="P1054" s="1" t="s">
        <v>6114</v>
      </c>
      <c r="Q1054" s="1" t="s">
        <v>24</v>
      </c>
      <c r="R1054" s="1" t="s">
        <v>12656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</row>
    <row r="1055" spans="1:24">
      <c r="A1055" s="1" t="s">
        <v>6115</v>
      </c>
      <c r="B1055" s="1" t="s">
        <v>6001</v>
      </c>
      <c r="C1055" s="1" t="s">
        <v>1246</v>
      </c>
      <c r="D1055" s="1" t="str">
        <f t="shared" si="32"/>
        <v>20051 LIMBIATE (MB)</v>
      </c>
      <c r="E1055" s="1">
        <v>20051</v>
      </c>
      <c r="F1055" s="1" t="s">
        <v>1247</v>
      </c>
      <c r="G1055" s="1" t="s">
        <v>12780</v>
      </c>
      <c r="H1055" s="1" t="s">
        <v>12665</v>
      </c>
      <c r="I1055" s="1">
        <v>8345030962</v>
      </c>
      <c r="J1055" s="5" t="str">
        <f t="shared" si="33"/>
        <v>08345030962</v>
      </c>
      <c r="K1055" s="1" t="s">
        <v>12659</v>
      </c>
      <c r="L1055" s="1" t="s">
        <v>12678</v>
      </c>
      <c r="M1055" s="1" t="s">
        <v>6116</v>
      </c>
      <c r="N1055" s="1" t="s">
        <v>6117</v>
      </c>
      <c r="P1055" s="1" t="s">
        <v>6006</v>
      </c>
      <c r="Q1055" s="1" t="s">
        <v>24</v>
      </c>
      <c r="R1055" s="1" t="s">
        <v>12656</v>
      </c>
      <c r="S1055" s="1">
        <v>0</v>
      </c>
      <c r="T1055" s="1">
        <v>-418.51</v>
      </c>
      <c r="U1055" s="1">
        <v>0</v>
      </c>
      <c r="V1055" s="1">
        <v>0</v>
      </c>
      <c r="W1055" s="3">
        <v>2450.27</v>
      </c>
      <c r="X1055" s="1">
        <v>0</v>
      </c>
    </row>
    <row r="1056" spans="1:24">
      <c r="A1056" s="1" t="s">
        <v>6118</v>
      </c>
      <c r="B1056" s="1" t="s">
        <v>6119</v>
      </c>
      <c r="C1056" s="1" t="s">
        <v>6121</v>
      </c>
      <c r="D1056" s="1" t="str">
        <f t="shared" si="32"/>
        <v>20010 MARCALLO CON CASONE (MI)</v>
      </c>
      <c r="E1056" s="1">
        <v>20010</v>
      </c>
      <c r="F1056" s="1" t="s">
        <v>6122</v>
      </c>
      <c r="G1056" s="1" t="s">
        <v>12654</v>
      </c>
      <c r="H1056" s="1" t="s">
        <v>12663</v>
      </c>
      <c r="I1056" s="1">
        <v>8383320960</v>
      </c>
      <c r="J1056" s="5" t="str">
        <f t="shared" si="33"/>
        <v>08383320960</v>
      </c>
      <c r="K1056" s="1" t="s">
        <v>27</v>
      </c>
      <c r="L1056" s="1" t="s">
        <v>44</v>
      </c>
      <c r="M1056" s="1" t="s">
        <v>6120</v>
      </c>
      <c r="N1056" s="1" t="s">
        <v>6123</v>
      </c>
      <c r="O1056" s="1" t="s">
        <v>6124</v>
      </c>
      <c r="P1056" s="1" t="s">
        <v>6125</v>
      </c>
      <c r="Q1056" s="1" t="s">
        <v>24</v>
      </c>
      <c r="R1056" s="1" t="s">
        <v>12656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</row>
    <row r="1057" spans="1:24">
      <c r="A1057" s="1" t="s">
        <v>6126</v>
      </c>
      <c r="B1057" s="1" t="s">
        <v>6127</v>
      </c>
      <c r="C1057" s="1" t="s">
        <v>6129</v>
      </c>
      <c r="D1057" s="1" t="str">
        <f t="shared" si="32"/>
        <v>41058 VIGNOLA (MO)</v>
      </c>
      <c r="E1057" s="1">
        <v>41058</v>
      </c>
      <c r="F1057" s="1" t="s">
        <v>6130</v>
      </c>
      <c r="G1057" s="1" t="s">
        <v>12745</v>
      </c>
      <c r="H1057" s="1" t="s">
        <v>12726</v>
      </c>
      <c r="I1057" s="1">
        <v>258960368</v>
      </c>
      <c r="J1057" s="5" t="str">
        <f t="shared" si="33"/>
        <v>0258960368</v>
      </c>
      <c r="K1057" s="1" t="s">
        <v>27</v>
      </c>
      <c r="L1057" s="1" t="s">
        <v>44</v>
      </c>
      <c r="M1057" s="1" t="s">
        <v>6128</v>
      </c>
      <c r="N1057" s="1" t="s">
        <v>6101</v>
      </c>
      <c r="O1057" s="1" t="s">
        <v>6095</v>
      </c>
      <c r="P1057" s="1" t="s">
        <v>6131</v>
      </c>
      <c r="Q1057" s="1" t="s">
        <v>24</v>
      </c>
      <c r="R1057" s="1" t="s">
        <v>12656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</row>
    <row r="1058" spans="1:24">
      <c r="A1058" s="1" t="s">
        <v>6132</v>
      </c>
      <c r="B1058" s="1" t="s">
        <v>6133</v>
      </c>
      <c r="C1058" s="1" t="s">
        <v>6135</v>
      </c>
      <c r="D1058" s="1" t="str">
        <f t="shared" si="32"/>
        <v>45100 ROVIGO (RO)</v>
      </c>
      <c r="E1058" s="1">
        <v>45100</v>
      </c>
      <c r="F1058" s="1" t="s">
        <v>1572</v>
      </c>
      <c r="G1058" s="1" t="s">
        <v>12737</v>
      </c>
      <c r="H1058" s="1" t="s">
        <v>12670</v>
      </c>
      <c r="I1058" s="1">
        <v>986690295</v>
      </c>
      <c r="J1058" s="5" t="str">
        <f t="shared" si="33"/>
        <v>0986690295</v>
      </c>
      <c r="K1058" s="1" t="s">
        <v>27</v>
      </c>
      <c r="L1058" s="1" t="s">
        <v>44</v>
      </c>
      <c r="M1058" s="1" t="s">
        <v>6134</v>
      </c>
      <c r="N1058" s="1" t="s">
        <v>6136</v>
      </c>
      <c r="P1058" s="1" t="s">
        <v>6137</v>
      </c>
      <c r="Q1058" s="1" t="s">
        <v>24</v>
      </c>
      <c r="R1058" s="1" t="s">
        <v>12656</v>
      </c>
      <c r="S1058" s="1">
        <v>0</v>
      </c>
      <c r="T1058" s="3">
        <v>1353.32</v>
      </c>
      <c r="U1058" s="1">
        <v>0</v>
      </c>
      <c r="V1058" s="1">
        <v>0</v>
      </c>
      <c r="W1058" s="1">
        <v>0</v>
      </c>
      <c r="X1058" s="1">
        <v>0</v>
      </c>
    </row>
    <row r="1059" spans="1:24">
      <c r="A1059" s="1" t="s">
        <v>6138</v>
      </c>
      <c r="B1059" s="1" t="s">
        <v>6139</v>
      </c>
      <c r="C1059" s="1" t="s">
        <v>11670</v>
      </c>
      <c r="D1059" s="1" t="str">
        <f t="shared" si="32"/>
        <v>62012 CIVITANOVA MARCHE (MC)</v>
      </c>
      <c r="E1059" s="1">
        <v>62012</v>
      </c>
      <c r="F1059" s="1" t="s">
        <v>6141</v>
      </c>
      <c r="G1059" s="1" t="s">
        <v>12768</v>
      </c>
      <c r="H1059" s="1" t="s">
        <v>12655</v>
      </c>
      <c r="I1059" s="1">
        <v>1171080433</v>
      </c>
      <c r="J1059" s="5" t="str">
        <f t="shared" si="33"/>
        <v>01171080433</v>
      </c>
      <c r="K1059" s="1" t="s">
        <v>27</v>
      </c>
      <c r="L1059" s="1" t="s">
        <v>394</v>
      </c>
      <c r="M1059" s="1" t="s">
        <v>6140</v>
      </c>
      <c r="N1059" s="1" t="s">
        <v>6142</v>
      </c>
      <c r="O1059" s="1" t="s">
        <v>12836</v>
      </c>
      <c r="P1059" s="1" t="s">
        <v>6143</v>
      </c>
      <c r="Q1059" s="1" t="s">
        <v>24</v>
      </c>
      <c r="R1059" s="1" t="s">
        <v>12656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</row>
    <row r="1060" spans="1:24">
      <c r="A1060" s="1" t="s">
        <v>6144</v>
      </c>
      <c r="B1060" s="1" t="s">
        <v>6145</v>
      </c>
      <c r="C1060" s="1" t="s">
        <v>6147</v>
      </c>
      <c r="D1060" s="1" t="str">
        <f t="shared" si="32"/>
        <v>84047 CAPACCIO (SA)</v>
      </c>
      <c r="E1060" s="1">
        <v>84047</v>
      </c>
      <c r="F1060" s="1" t="s">
        <v>6148</v>
      </c>
      <c r="G1060" s="1" t="s">
        <v>12807</v>
      </c>
      <c r="H1060" s="1" t="s">
        <v>12782</v>
      </c>
      <c r="I1060" s="1">
        <v>1062340656</v>
      </c>
      <c r="J1060" s="5" t="str">
        <f t="shared" si="33"/>
        <v>01062340656</v>
      </c>
      <c r="K1060" s="1" t="s">
        <v>27</v>
      </c>
      <c r="L1060" s="1" t="s">
        <v>394</v>
      </c>
      <c r="M1060" s="1" t="s">
        <v>6146</v>
      </c>
      <c r="N1060" s="1" t="s">
        <v>6149</v>
      </c>
      <c r="P1060" s="1" t="s">
        <v>6150</v>
      </c>
      <c r="Q1060" s="1" t="s">
        <v>24</v>
      </c>
      <c r="R1060" s="1" t="s">
        <v>12656</v>
      </c>
      <c r="S1060" s="1">
        <v>0</v>
      </c>
      <c r="T1060" s="3">
        <v>8417.48</v>
      </c>
      <c r="U1060" s="1">
        <v>0</v>
      </c>
      <c r="V1060" s="1">
        <v>0</v>
      </c>
      <c r="W1060" s="1">
        <v>0</v>
      </c>
      <c r="X1060" s="1">
        <v>0</v>
      </c>
    </row>
    <row r="1061" spans="1:24">
      <c r="A1061" s="1" t="s">
        <v>6151</v>
      </c>
      <c r="B1061" s="1" t="s">
        <v>6152</v>
      </c>
      <c r="C1061" s="1" t="s">
        <v>6154</v>
      </c>
      <c r="D1061" s="1" t="str">
        <f t="shared" si="32"/>
        <v>25016 GHEDI (BS)</v>
      </c>
      <c r="E1061" s="1">
        <v>25016</v>
      </c>
      <c r="F1061" s="1" t="s">
        <v>6155</v>
      </c>
      <c r="G1061" s="1" t="s">
        <v>12731</v>
      </c>
      <c r="H1061" s="1" t="s">
        <v>12658</v>
      </c>
      <c r="I1061" s="1">
        <v>1672060173</v>
      </c>
      <c r="J1061" s="5" t="str">
        <f t="shared" si="33"/>
        <v>01672060173</v>
      </c>
      <c r="K1061" s="1" t="s">
        <v>27</v>
      </c>
      <c r="L1061" s="1" t="s">
        <v>44</v>
      </c>
      <c r="M1061" s="1" t="s">
        <v>6153</v>
      </c>
      <c r="N1061" s="1" t="s">
        <v>6156</v>
      </c>
      <c r="P1061" s="1" t="s">
        <v>6157</v>
      </c>
      <c r="Q1061" s="1" t="s">
        <v>24</v>
      </c>
      <c r="R1061" s="1" t="s">
        <v>12656</v>
      </c>
      <c r="S1061" s="1">
        <v>0</v>
      </c>
      <c r="T1061" s="1">
        <v>543.4</v>
      </c>
      <c r="U1061" s="1">
        <v>0</v>
      </c>
      <c r="V1061" s="1">
        <v>0</v>
      </c>
      <c r="W1061" s="1">
        <v>0</v>
      </c>
      <c r="X1061" s="1">
        <v>0</v>
      </c>
    </row>
    <row r="1062" spans="1:24">
      <c r="A1062" s="1" t="s">
        <v>6158</v>
      </c>
      <c r="B1062" s="1" t="s">
        <v>6159</v>
      </c>
      <c r="C1062" s="1" t="s">
        <v>6161</v>
      </c>
      <c r="D1062" s="1" t="str">
        <f t="shared" si="32"/>
        <v>38017 MEZZOLOMBARDO (TN)</v>
      </c>
      <c r="E1062" s="1">
        <v>38017</v>
      </c>
      <c r="F1062" s="1" t="s">
        <v>6162</v>
      </c>
      <c r="G1062" s="1" t="s">
        <v>12669</v>
      </c>
      <c r="H1062" s="1" t="s">
        <v>12670</v>
      </c>
      <c r="I1062" s="1">
        <v>1479430223</v>
      </c>
      <c r="J1062" s="5" t="str">
        <f t="shared" si="33"/>
        <v>01479430223</v>
      </c>
      <c r="K1062" s="1" t="s">
        <v>27</v>
      </c>
      <c r="L1062" s="1" t="s">
        <v>44</v>
      </c>
      <c r="M1062" s="1" t="s">
        <v>6160</v>
      </c>
      <c r="N1062" s="1" t="s">
        <v>6163</v>
      </c>
      <c r="P1062" s="1" t="s">
        <v>6164</v>
      </c>
      <c r="Q1062" s="1" t="s">
        <v>24</v>
      </c>
      <c r="R1062" s="1" t="s">
        <v>12656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</row>
    <row r="1063" spans="1:24">
      <c r="A1063" s="1" t="s">
        <v>6165</v>
      </c>
      <c r="B1063" s="1" t="s">
        <v>6166</v>
      </c>
      <c r="C1063" s="1" t="s">
        <v>6168</v>
      </c>
      <c r="D1063" s="1" t="str">
        <f t="shared" si="32"/>
        <v>48124 RAVENNA (RA)</v>
      </c>
      <c r="E1063" s="1">
        <v>48124</v>
      </c>
      <c r="F1063" s="1" t="s">
        <v>3794</v>
      </c>
      <c r="G1063" s="1" t="s">
        <v>12798</v>
      </c>
      <c r="H1063" s="1" t="s">
        <v>12726</v>
      </c>
      <c r="I1063" s="1">
        <v>1325230397</v>
      </c>
      <c r="J1063" s="5" t="str">
        <f t="shared" si="33"/>
        <v>01325230397</v>
      </c>
      <c r="K1063" s="1" t="s">
        <v>12659</v>
      </c>
      <c r="L1063" s="1" t="s">
        <v>12676</v>
      </c>
      <c r="M1063" s="1" t="s">
        <v>6167</v>
      </c>
      <c r="N1063" s="1" t="s">
        <v>6169</v>
      </c>
      <c r="P1063" s="1" t="s">
        <v>6170</v>
      </c>
      <c r="Q1063" s="1" t="s">
        <v>24</v>
      </c>
      <c r="R1063" s="1" t="s">
        <v>12656</v>
      </c>
      <c r="S1063" s="1">
        <v>0</v>
      </c>
      <c r="T1063" s="3">
        <v>23270.86</v>
      </c>
      <c r="U1063" s="1">
        <v>5.76</v>
      </c>
      <c r="V1063" s="1">
        <v>5.76</v>
      </c>
      <c r="W1063" s="1">
        <v>5.76</v>
      </c>
      <c r="X1063" s="1">
        <v>5.76</v>
      </c>
    </row>
    <row r="1064" spans="1:24">
      <c r="A1064" s="1" t="s">
        <v>6171</v>
      </c>
      <c r="B1064" s="1" t="s">
        <v>6172</v>
      </c>
      <c r="C1064" s="1" t="s">
        <v>6174</v>
      </c>
      <c r="D1064" s="1" t="str">
        <f t="shared" si="32"/>
        <v>56029 S.CROCE SULL'ARNO (PI)</v>
      </c>
      <c r="E1064" s="1">
        <v>56029</v>
      </c>
      <c r="F1064" s="1" t="s">
        <v>6175</v>
      </c>
      <c r="G1064" s="1" t="s">
        <v>12709</v>
      </c>
      <c r="H1064" s="1" t="s">
        <v>12713</v>
      </c>
      <c r="I1064" s="1">
        <v>1884090505</v>
      </c>
      <c r="J1064" s="5" t="str">
        <f t="shared" si="33"/>
        <v>01884090505</v>
      </c>
      <c r="K1064" s="1" t="s">
        <v>27</v>
      </c>
      <c r="L1064" s="1" t="s">
        <v>44</v>
      </c>
      <c r="M1064" s="1" t="s">
        <v>6173</v>
      </c>
      <c r="N1064" s="1" t="s">
        <v>6176</v>
      </c>
      <c r="P1064" s="1" t="s">
        <v>6177</v>
      </c>
      <c r="Q1064" s="1" t="s">
        <v>24</v>
      </c>
      <c r="R1064" s="1" t="s">
        <v>12656</v>
      </c>
      <c r="S1064" s="1">
        <v>0</v>
      </c>
      <c r="T1064" s="1">
        <v>786.04</v>
      </c>
      <c r="U1064" s="1">
        <v>0</v>
      </c>
      <c r="V1064" s="1">
        <v>0</v>
      </c>
      <c r="W1064" s="1">
        <v>0</v>
      </c>
      <c r="X1064" s="1">
        <v>0</v>
      </c>
    </row>
    <row r="1065" spans="1:24">
      <c r="A1065" s="1" t="s">
        <v>6178</v>
      </c>
      <c r="B1065" s="1" t="s">
        <v>6172</v>
      </c>
      <c r="C1065" s="1" t="s">
        <v>6180</v>
      </c>
      <c r="D1065" s="1" t="str">
        <f t="shared" si="32"/>
        <v>51015 MONSUMANNO TERME (PI)</v>
      </c>
      <c r="E1065" s="1">
        <v>51015</v>
      </c>
      <c r="F1065" s="1" t="s">
        <v>6181</v>
      </c>
      <c r="G1065" s="1" t="s">
        <v>12709</v>
      </c>
      <c r="H1065" s="1" t="s">
        <v>12713</v>
      </c>
      <c r="I1065" s="1">
        <v>1884090505</v>
      </c>
      <c r="J1065" s="5" t="str">
        <f t="shared" si="33"/>
        <v>01884090505</v>
      </c>
      <c r="K1065" s="1" t="s">
        <v>27</v>
      </c>
      <c r="L1065" s="1" t="s">
        <v>44</v>
      </c>
      <c r="M1065" s="1" t="s">
        <v>6179</v>
      </c>
      <c r="N1065" s="1" t="s">
        <v>6182</v>
      </c>
      <c r="P1065" s="1" t="s">
        <v>6183</v>
      </c>
      <c r="Q1065" s="1" t="s">
        <v>24</v>
      </c>
      <c r="R1065" s="1" t="s">
        <v>12656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</row>
    <row r="1066" spans="1:24">
      <c r="A1066" s="1" t="s">
        <v>6184</v>
      </c>
      <c r="B1066" s="1" t="s">
        <v>211</v>
      </c>
      <c r="C1066" s="1" t="s">
        <v>3693</v>
      </c>
      <c r="D1066" s="1" t="str">
        <f t="shared" si="32"/>
        <v>61 ROMA (RM)</v>
      </c>
      <c r="E1066" s="1">
        <v>61</v>
      </c>
      <c r="F1066" s="1" t="s">
        <v>911</v>
      </c>
      <c r="G1066" s="1" t="s">
        <v>12711</v>
      </c>
      <c r="H1066" s="1" t="s">
        <v>12777</v>
      </c>
      <c r="I1066" s="1">
        <v>16675671002</v>
      </c>
      <c r="J1066" s="5" t="str">
        <f t="shared" si="33"/>
        <v>016675671002</v>
      </c>
      <c r="K1066" s="1" t="s">
        <v>27</v>
      </c>
      <c r="L1066" s="1" t="s">
        <v>44</v>
      </c>
      <c r="M1066" s="1" t="s">
        <v>6185</v>
      </c>
      <c r="N1066" s="1" t="s">
        <v>6186</v>
      </c>
      <c r="P1066" s="1" t="s">
        <v>6187</v>
      </c>
      <c r="Q1066" s="1" t="s">
        <v>24</v>
      </c>
      <c r="R1066" s="1" t="s">
        <v>12656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</row>
    <row r="1067" spans="1:24">
      <c r="A1067" s="1" t="s">
        <v>6188</v>
      </c>
      <c r="B1067" s="1" t="s">
        <v>6189</v>
      </c>
      <c r="C1067" s="1" t="s">
        <v>6191</v>
      </c>
      <c r="D1067" s="1" t="str">
        <f t="shared" si="32"/>
        <v>20052 MONZA (MB)</v>
      </c>
      <c r="E1067" s="1">
        <v>20052</v>
      </c>
      <c r="F1067" s="1" t="s">
        <v>905</v>
      </c>
      <c r="G1067" s="1" t="s">
        <v>12780</v>
      </c>
      <c r="H1067" s="1" t="s">
        <v>12663</v>
      </c>
      <c r="I1067" s="1">
        <v>5538590968</v>
      </c>
      <c r="J1067" s="5" t="str">
        <f t="shared" si="33"/>
        <v>05538590968</v>
      </c>
      <c r="K1067" s="1" t="s">
        <v>27</v>
      </c>
      <c r="L1067" s="1" t="s">
        <v>44</v>
      </c>
      <c r="M1067" s="1" t="s">
        <v>6190</v>
      </c>
      <c r="N1067" s="1" t="s">
        <v>6192</v>
      </c>
      <c r="O1067" s="1" t="s">
        <v>6193</v>
      </c>
      <c r="P1067" s="1" t="s">
        <v>6194</v>
      </c>
      <c r="Q1067" s="1" t="s">
        <v>24</v>
      </c>
      <c r="R1067" s="1" t="s">
        <v>12656</v>
      </c>
      <c r="S1067" s="1">
        <v>0</v>
      </c>
      <c r="T1067" s="1">
        <v>608.4</v>
      </c>
      <c r="U1067" s="1">
        <v>0</v>
      </c>
      <c r="V1067" s="1">
        <v>0</v>
      </c>
      <c r="W1067" s="1">
        <v>0</v>
      </c>
      <c r="X1067" s="1">
        <v>0</v>
      </c>
    </row>
    <row r="1068" spans="1:24">
      <c r="A1068" s="1" t="s">
        <v>6195</v>
      </c>
      <c r="B1068" s="1" t="s">
        <v>6196</v>
      </c>
      <c r="C1068" s="1" t="s">
        <v>6198</v>
      </c>
      <c r="D1068" s="1" t="str">
        <f t="shared" si="32"/>
        <v>37132 VERONA (VR)</v>
      </c>
      <c r="E1068" s="1">
        <v>37132</v>
      </c>
      <c r="F1068" s="1" t="s">
        <v>1790</v>
      </c>
      <c r="G1068" s="1" t="s">
        <v>12742</v>
      </c>
      <c r="H1068" s="1" t="s">
        <v>12739</v>
      </c>
      <c r="I1068" s="1">
        <v>1944790235</v>
      </c>
      <c r="J1068" s="5" t="str">
        <f t="shared" si="33"/>
        <v>01944790235</v>
      </c>
      <c r="K1068" s="1" t="s">
        <v>12659</v>
      </c>
      <c r="L1068" s="1" t="s">
        <v>12676</v>
      </c>
      <c r="M1068" s="1" t="s">
        <v>6197</v>
      </c>
      <c r="N1068" s="1" t="s">
        <v>6199</v>
      </c>
      <c r="O1068" s="1">
        <v>3351286380</v>
      </c>
      <c r="P1068" s="1" t="s">
        <v>6200</v>
      </c>
      <c r="Q1068" s="1" t="s">
        <v>24</v>
      </c>
      <c r="R1068" s="1" t="s">
        <v>12656</v>
      </c>
      <c r="S1068" s="1">
        <v>0</v>
      </c>
      <c r="T1068" s="3">
        <v>49218.41</v>
      </c>
      <c r="U1068" s="1">
        <v>0</v>
      </c>
      <c r="V1068" s="1">
        <v>0</v>
      </c>
      <c r="W1068" s="1">
        <v>0</v>
      </c>
      <c r="X1068" s="1">
        <v>0</v>
      </c>
    </row>
    <row r="1069" spans="1:24">
      <c r="A1069" s="1" t="s">
        <v>6201</v>
      </c>
      <c r="B1069" s="1" t="s">
        <v>6196</v>
      </c>
      <c r="C1069" s="1" t="s">
        <v>6203</v>
      </c>
      <c r="D1069" s="1" t="str">
        <f t="shared" si="32"/>
        <v>37135 VERONA (VR)</v>
      </c>
      <c r="E1069" s="1">
        <v>37135</v>
      </c>
      <c r="F1069" s="1" t="s">
        <v>1790</v>
      </c>
      <c r="G1069" s="1" t="s">
        <v>12742</v>
      </c>
      <c r="H1069" s="1" t="s">
        <v>12739</v>
      </c>
      <c r="I1069" s="1">
        <v>1944790235</v>
      </c>
      <c r="J1069" s="5" t="str">
        <f t="shared" si="33"/>
        <v>01944790235</v>
      </c>
      <c r="K1069" s="1" t="s">
        <v>12659</v>
      </c>
      <c r="L1069" s="1" t="s">
        <v>12676</v>
      </c>
      <c r="M1069" s="1" t="s">
        <v>6202</v>
      </c>
      <c r="N1069" s="1" t="s">
        <v>6204</v>
      </c>
      <c r="P1069" s="1" t="s">
        <v>6205</v>
      </c>
      <c r="Q1069" s="1" t="s">
        <v>24</v>
      </c>
      <c r="R1069" s="1" t="s">
        <v>12656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</row>
    <row r="1070" spans="1:24">
      <c r="A1070" s="1" t="s">
        <v>6206</v>
      </c>
      <c r="B1070" s="1" t="s">
        <v>6207</v>
      </c>
      <c r="C1070" s="1" t="s">
        <v>3742</v>
      </c>
      <c r="D1070" s="1" t="str">
        <f t="shared" si="32"/>
        <v>21100 VARESE (VA)</v>
      </c>
      <c r="E1070" s="1">
        <v>21100</v>
      </c>
      <c r="F1070" s="1" t="s">
        <v>122</v>
      </c>
      <c r="G1070" s="1" t="s">
        <v>12661</v>
      </c>
      <c r="H1070" s="1" t="s">
        <v>12658</v>
      </c>
      <c r="I1070" s="1">
        <v>657960126</v>
      </c>
      <c r="J1070" s="5" t="str">
        <f t="shared" si="33"/>
        <v>0657960126</v>
      </c>
      <c r="K1070" s="1" t="s">
        <v>27</v>
      </c>
      <c r="L1070" s="1" t="s">
        <v>44</v>
      </c>
      <c r="M1070" s="1" t="s">
        <v>6208</v>
      </c>
      <c r="P1070" s="1" t="s">
        <v>6209</v>
      </c>
      <c r="Q1070" s="1" t="s">
        <v>24</v>
      </c>
      <c r="R1070" s="1" t="s">
        <v>12656</v>
      </c>
      <c r="S1070" s="1">
        <v>0</v>
      </c>
      <c r="T1070" s="1">
        <v>385</v>
      </c>
      <c r="U1070" s="1">
        <v>0</v>
      </c>
      <c r="V1070" s="1">
        <v>0</v>
      </c>
      <c r="W1070" s="1">
        <v>0</v>
      </c>
      <c r="X1070" s="1">
        <v>0</v>
      </c>
    </row>
    <row r="1071" spans="1:24">
      <c r="A1071" s="1" t="s">
        <v>6210</v>
      </c>
      <c r="B1071" s="1" t="s">
        <v>6211</v>
      </c>
      <c r="C1071" s="1" t="s">
        <v>6213</v>
      </c>
      <c r="D1071" s="1" t="str">
        <f t="shared" si="32"/>
        <v>43044 GOITO (MN)</v>
      </c>
      <c r="E1071" s="1">
        <v>43044</v>
      </c>
      <c r="F1071" s="1" t="s">
        <v>6214</v>
      </c>
      <c r="G1071" s="1" t="s">
        <v>12771</v>
      </c>
      <c r="H1071" s="1" t="s">
        <v>12665</v>
      </c>
      <c r="I1071" s="1">
        <v>256030206</v>
      </c>
      <c r="J1071" s="5" t="str">
        <f t="shared" si="33"/>
        <v>0256030206</v>
      </c>
      <c r="K1071" s="1" t="s">
        <v>27</v>
      </c>
      <c r="L1071" s="1" t="s">
        <v>12837</v>
      </c>
      <c r="M1071" s="1" t="s">
        <v>6212</v>
      </c>
      <c r="N1071" s="1" t="s">
        <v>6215</v>
      </c>
      <c r="P1071" s="1" t="s">
        <v>6216</v>
      </c>
      <c r="Q1071" s="1" t="s">
        <v>24</v>
      </c>
      <c r="R1071" s="1" t="s">
        <v>12656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</row>
    <row r="1072" spans="1:24">
      <c r="A1072" s="1" t="s">
        <v>6217</v>
      </c>
      <c r="B1072" s="1" t="s">
        <v>6218</v>
      </c>
      <c r="C1072" s="1" t="s">
        <v>6220</v>
      </c>
      <c r="D1072" s="1" t="str">
        <f t="shared" si="32"/>
        <v>47900 RIMINI (RN)</v>
      </c>
      <c r="E1072" s="1">
        <v>47900</v>
      </c>
      <c r="F1072" s="1" t="s">
        <v>3806</v>
      </c>
      <c r="G1072" s="1" t="s">
        <v>12762</v>
      </c>
      <c r="H1072" s="1" t="s">
        <v>12726</v>
      </c>
      <c r="I1072" s="1">
        <v>3671520405</v>
      </c>
      <c r="J1072" s="5" t="str">
        <f t="shared" si="33"/>
        <v>03671520405</v>
      </c>
      <c r="K1072" s="1" t="s">
        <v>27</v>
      </c>
      <c r="L1072" s="1" t="s">
        <v>44</v>
      </c>
      <c r="M1072" s="1" t="s">
        <v>6219</v>
      </c>
      <c r="N1072" s="1" t="s">
        <v>6221</v>
      </c>
      <c r="P1072" s="1" t="s">
        <v>6222</v>
      </c>
      <c r="Q1072" s="1" t="s">
        <v>24</v>
      </c>
      <c r="R1072" s="1" t="s">
        <v>12656</v>
      </c>
      <c r="S1072" s="1">
        <v>0</v>
      </c>
      <c r="T1072" s="1">
        <v>544</v>
      </c>
      <c r="U1072" s="1">
        <v>0</v>
      </c>
      <c r="V1072" s="1">
        <v>0</v>
      </c>
      <c r="W1072" s="1">
        <v>0</v>
      </c>
      <c r="X1072" s="1">
        <v>0</v>
      </c>
    </row>
    <row r="1073" spans="1:24">
      <c r="A1073" s="1" t="s">
        <v>6223</v>
      </c>
      <c r="B1073" s="1" t="s">
        <v>6224</v>
      </c>
      <c r="C1073" s="1" t="s">
        <v>6226</v>
      </c>
      <c r="D1073" s="1" t="str">
        <f t="shared" si="32"/>
        <v>47521 CESENA (FC)</v>
      </c>
      <c r="E1073" s="1">
        <v>47521</v>
      </c>
      <c r="F1073" s="1" t="s">
        <v>3405</v>
      </c>
      <c r="G1073" s="1" t="s">
        <v>12741</v>
      </c>
      <c r="H1073" s="1" t="s">
        <v>12726</v>
      </c>
      <c r="I1073" s="1">
        <v>391470408</v>
      </c>
      <c r="J1073" s="5" t="str">
        <f t="shared" si="33"/>
        <v>0391470408</v>
      </c>
      <c r="K1073" s="1" t="s">
        <v>12659</v>
      </c>
      <c r="L1073" s="1" t="s">
        <v>12676</v>
      </c>
      <c r="M1073" s="1" t="s">
        <v>6225</v>
      </c>
      <c r="N1073" s="1" t="s">
        <v>6227</v>
      </c>
      <c r="P1073" s="1" t="s">
        <v>12838</v>
      </c>
      <c r="Q1073" s="1" t="s">
        <v>24</v>
      </c>
      <c r="R1073" s="1" t="s">
        <v>12656</v>
      </c>
      <c r="S1073" s="1">
        <v>0</v>
      </c>
      <c r="T1073" s="3">
        <v>6571.11</v>
      </c>
      <c r="U1073" s="1">
        <v>32.72</v>
      </c>
      <c r="V1073" s="1">
        <v>32.72</v>
      </c>
      <c r="W1073" s="1">
        <v>32.72</v>
      </c>
      <c r="X1073" s="1">
        <v>32.72</v>
      </c>
    </row>
    <row r="1074" spans="1:24">
      <c r="A1074" s="1" t="s">
        <v>6228</v>
      </c>
      <c r="B1074" s="1" t="s">
        <v>6229</v>
      </c>
      <c r="C1074" s="1" t="s">
        <v>11671</v>
      </c>
      <c r="D1074" s="1" t="str">
        <f t="shared" si="32"/>
        <v>43034 FORLIMPOPOLI (FC)</v>
      </c>
      <c r="E1074" s="1">
        <v>43034</v>
      </c>
      <c r="F1074" s="1" t="s">
        <v>7149</v>
      </c>
      <c r="G1074" s="1" t="s">
        <v>12741</v>
      </c>
      <c r="H1074" s="1" t="s">
        <v>12726</v>
      </c>
      <c r="I1074" s="1">
        <v>2208950408</v>
      </c>
      <c r="J1074" s="5" t="str">
        <f t="shared" si="33"/>
        <v>02208950408</v>
      </c>
      <c r="K1074" s="1" t="s">
        <v>27</v>
      </c>
      <c r="L1074" s="1" t="s">
        <v>28</v>
      </c>
      <c r="M1074" s="1" t="s">
        <v>6230</v>
      </c>
      <c r="N1074" s="1" t="s">
        <v>6231</v>
      </c>
      <c r="O1074" s="1" t="s">
        <v>12839</v>
      </c>
      <c r="P1074" s="1" t="s">
        <v>6232</v>
      </c>
      <c r="Q1074" s="1" t="s">
        <v>24</v>
      </c>
      <c r="R1074" s="1" t="s">
        <v>12656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</row>
    <row r="1075" spans="1:24">
      <c r="A1075" s="1" t="s">
        <v>6233</v>
      </c>
      <c r="B1075" s="1" t="s">
        <v>6234</v>
      </c>
      <c r="C1075" s="1" t="s">
        <v>6236</v>
      </c>
      <c r="D1075" s="1" t="str">
        <f t="shared" si="32"/>
        <v>41122 MODENA (MO)</v>
      </c>
      <c r="E1075" s="1">
        <v>41122</v>
      </c>
      <c r="F1075" s="1" t="s">
        <v>1946</v>
      </c>
      <c r="G1075" s="1" t="s">
        <v>12745</v>
      </c>
      <c r="H1075" s="1" t="s">
        <v>12726</v>
      </c>
      <c r="I1075" s="1">
        <v>1854860366</v>
      </c>
      <c r="J1075" s="5" t="str">
        <f t="shared" si="33"/>
        <v>01854860366</v>
      </c>
      <c r="K1075" s="1" t="s">
        <v>27</v>
      </c>
      <c r="L1075" s="1" t="s">
        <v>44</v>
      </c>
      <c r="M1075" s="1" t="s">
        <v>6235</v>
      </c>
      <c r="N1075" s="1" t="s">
        <v>6237</v>
      </c>
      <c r="P1075" s="1" t="s">
        <v>6238</v>
      </c>
      <c r="Q1075" s="1" t="s">
        <v>24</v>
      </c>
      <c r="R1075" s="1" t="s">
        <v>12656</v>
      </c>
      <c r="S1075" s="1">
        <v>0</v>
      </c>
      <c r="T1075" s="1">
        <v>255.88</v>
      </c>
      <c r="U1075" s="1">
        <v>0</v>
      </c>
      <c r="V1075" s="1">
        <v>0</v>
      </c>
      <c r="W1075" s="1">
        <v>0</v>
      </c>
      <c r="X1075" s="1">
        <v>0</v>
      </c>
    </row>
    <row r="1076" spans="1:24">
      <c r="A1076" s="1" t="s">
        <v>6239</v>
      </c>
      <c r="B1076" s="1" t="s">
        <v>6240</v>
      </c>
      <c r="C1076" s="1" t="s">
        <v>6242</v>
      </c>
      <c r="D1076" s="1" t="str">
        <f t="shared" si="32"/>
        <v>157 ROMA (RM)</v>
      </c>
      <c r="E1076" s="1">
        <v>157</v>
      </c>
      <c r="F1076" s="1" t="s">
        <v>911</v>
      </c>
      <c r="G1076" s="1" t="s">
        <v>12711</v>
      </c>
      <c r="H1076" s="1" t="s">
        <v>12777</v>
      </c>
      <c r="I1076" s="1">
        <v>1998201006</v>
      </c>
      <c r="J1076" s="5" t="str">
        <f t="shared" si="33"/>
        <v>01998201006</v>
      </c>
      <c r="K1076" s="1" t="s">
        <v>12698</v>
      </c>
      <c r="L1076" s="1" t="s">
        <v>12660</v>
      </c>
      <c r="M1076" s="1" t="s">
        <v>6241</v>
      </c>
      <c r="N1076" s="1" t="s">
        <v>6243</v>
      </c>
      <c r="P1076" s="1" t="s">
        <v>6244</v>
      </c>
      <c r="Q1076" s="1" t="s">
        <v>24</v>
      </c>
      <c r="R1076" s="1" t="s">
        <v>12656</v>
      </c>
      <c r="S1076" s="1">
        <v>0</v>
      </c>
      <c r="T1076" s="3">
        <v>283602.51</v>
      </c>
      <c r="U1076" s="3">
        <v>11208.06</v>
      </c>
      <c r="V1076" s="3">
        <v>11208.06</v>
      </c>
      <c r="W1076" s="3">
        <v>11208.06</v>
      </c>
      <c r="X1076" s="3">
        <v>11208.06</v>
      </c>
    </row>
    <row r="1077" spans="1:24">
      <c r="A1077" s="1" t="s">
        <v>6245</v>
      </c>
      <c r="B1077" s="1" t="s">
        <v>6246</v>
      </c>
      <c r="C1077" s="1" t="s">
        <v>6248</v>
      </c>
      <c r="D1077" s="1" t="str">
        <f t="shared" si="32"/>
        <v>20812 LIMBIATE (MB)</v>
      </c>
      <c r="E1077" s="1">
        <v>20812</v>
      </c>
      <c r="F1077" s="1" t="s">
        <v>1247</v>
      </c>
      <c r="G1077" s="1" t="s">
        <v>12780</v>
      </c>
      <c r="H1077" s="1" t="s">
        <v>12665</v>
      </c>
      <c r="I1077" s="1">
        <v>12552570157</v>
      </c>
      <c r="J1077" s="5" t="str">
        <f t="shared" si="33"/>
        <v>012552570157</v>
      </c>
      <c r="K1077" s="1" t="s">
        <v>27</v>
      </c>
      <c r="L1077" s="1" t="s">
        <v>44</v>
      </c>
      <c r="M1077" s="1" t="s">
        <v>6247</v>
      </c>
      <c r="Q1077" s="1" t="s">
        <v>24</v>
      </c>
      <c r="R1077" s="1" t="s">
        <v>12656</v>
      </c>
      <c r="S1077" s="1">
        <v>0</v>
      </c>
      <c r="T1077" s="1">
        <v>247.54</v>
      </c>
      <c r="U1077" s="1">
        <v>0</v>
      </c>
      <c r="V1077" s="1">
        <v>0</v>
      </c>
      <c r="W1077" s="1">
        <v>0</v>
      </c>
      <c r="X1077" s="1">
        <v>0</v>
      </c>
    </row>
    <row r="1078" spans="1:24">
      <c r="A1078" s="1" t="s">
        <v>6249</v>
      </c>
      <c r="B1078" s="1" t="s">
        <v>6250</v>
      </c>
      <c r="C1078" s="1" t="s">
        <v>6252</v>
      </c>
      <c r="D1078" s="1" t="str">
        <f t="shared" si="32"/>
        <v>95038 CATANIA (CT)</v>
      </c>
      <c r="E1078" s="1">
        <v>95038</v>
      </c>
      <c r="F1078" s="1" t="s">
        <v>1018</v>
      </c>
      <c r="G1078" s="1" t="s">
        <v>12717</v>
      </c>
      <c r="H1078" s="1" t="s">
        <v>12718</v>
      </c>
      <c r="I1078" s="1">
        <v>4658300878</v>
      </c>
      <c r="J1078" s="5" t="str">
        <f t="shared" si="33"/>
        <v>04658300878</v>
      </c>
      <c r="K1078" s="1" t="s">
        <v>12698</v>
      </c>
      <c r="L1078" s="1" t="s">
        <v>12676</v>
      </c>
      <c r="M1078" s="1" t="s">
        <v>6251</v>
      </c>
      <c r="N1078" s="1" t="s">
        <v>6253</v>
      </c>
      <c r="O1078" s="1" t="s">
        <v>6254</v>
      </c>
      <c r="P1078" s="1" t="s">
        <v>6255</v>
      </c>
      <c r="Q1078" s="1" t="s">
        <v>24</v>
      </c>
      <c r="R1078" s="1" t="s">
        <v>12656</v>
      </c>
      <c r="S1078" s="1">
        <v>0</v>
      </c>
      <c r="T1078" s="3">
        <v>25182.31</v>
      </c>
      <c r="U1078" s="1">
        <v>14.55</v>
      </c>
      <c r="V1078" s="1">
        <v>14.55</v>
      </c>
      <c r="W1078" s="1">
        <v>14.55</v>
      </c>
      <c r="X1078" s="1">
        <v>14.55</v>
      </c>
    </row>
    <row r="1079" spans="1:24">
      <c r="A1079" s="1" t="s">
        <v>6256</v>
      </c>
      <c r="B1079" s="1" t="s">
        <v>6257</v>
      </c>
      <c r="C1079" s="1" t="s">
        <v>6259</v>
      </c>
      <c r="D1079" s="1" t="str">
        <f t="shared" si="32"/>
        <v>45011 ADRIA (RO)</v>
      </c>
      <c r="E1079" s="1">
        <v>45011</v>
      </c>
      <c r="F1079" s="1" t="s">
        <v>2155</v>
      </c>
      <c r="G1079" s="1" t="s">
        <v>12737</v>
      </c>
      <c r="H1079" s="1" t="s">
        <v>12739</v>
      </c>
      <c r="I1079" s="1">
        <v>1478280298</v>
      </c>
      <c r="J1079" s="5" t="str">
        <f t="shared" si="33"/>
        <v>01478280298</v>
      </c>
      <c r="K1079" s="1" t="s">
        <v>12659</v>
      </c>
      <c r="L1079" s="1" t="s">
        <v>12662</v>
      </c>
      <c r="M1079" s="1" t="s">
        <v>6258</v>
      </c>
      <c r="N1079" s="1" t="s">
        <v>6260</v>
      </c>
      <c r="P1079" s="1" t="s">
        <v>6261</v>
      </c>
      <c r="Q1079" s="1" t="s">
        <v>24</v>
      </c>
      <c r="R1079" s="1" t="s">
        <v>12656</v>
      </c>
      <c r="S1079" s="1">
        <v>0</v>
      </c>
      <c r="T1079" s="3">
        <v>87272.09</v>
      </c>
      <c r="U1079" s="1">
        <v>24.71</v>
      </c>
      <c r="V1079" s="1">
        <v>24.71</v>
      </c>
      <c r="W1079" s="1">
        <v>24.71</v>
      </c>
      <c r="X1079" s="1">
        <v>24.71</v>
      </c>
    </row>
    <row r="1080" spans="1:24">
      <c r="A1080" s="1" t="s">
        <v>6262</v>
      </c>
      <c r="B1080" s="1" t="s">
        <v>6263</v>
      </c>
      <c r="C1080" s="1" t="s">
        <v>6265</v>
      </c>
      <c r="D1080" s="1" t="str">
        <f t="shared" si="32"/>
        <v>47 MARINO - RM (RM)</v>
      </c>
      <c r="E1080" s="1">
        <v>47</v>
      </c>
      <c r="F1080" s="1" t="s">
        <v>5774</v>
      </c>
      <c r="G1080" s="1" t="s">
        <v>12711</v>
      </c>
      <c r="H1080" s="1" t="s">
        <v>12777</v>
      </c>
      <c r="I1080" s="1">
        <v>3720741002</v>
      </c>
      <c r="J1080" s="5" t="str">
        <f t="shared" si="33"/>
        <v>03720741002</v>
      </c>
      <c r="K1080" s="1" t="s">
        <v>27</v>
      </c>
      <c r="L1080" s="1" t="s">
        <v>44</v>
      </c>
      <c r="M1080" s="1" t="s">
        <v>6264</v>
      </c>
      <c r="N1080" s="1" t="s">
        <v>6266</v>
      </c>
      <c r="P1080" s="1" t="s">
        <v>6267</v>
      </c>
      <c r="Q1080" s="1" t="s">
        <v>24</v>
      </c>
      <c r="R1080" s="1" t="s">
        <v>12656</v>
      </c>
      <c r="S1080" s="1">
        <v>0</v>
      </c>
      <c r="T1080" s="1">
        <v>216</v>
      </c>
      <c r="U1080" s="1">
        <v>0</v>
      </c>
      <c r="V1080" s="1">
        <v>0</v>
      </c>
      <c r="W1080" s="1">
        <v>0</v>
      </c>
      <c r="X1080" s="1">
        <v>0</v>
      </c>
    </row>
    <row r="1081" spans="1:24">
      <c r="A1081" s="1" t="s">
        <v>6268</v>
      </c>
      <c r="B1081" s="1" t="s">
        <v>6269</v>
      </c>
      <c r="C1081" s="1" t="s">
        <v>6271</v>
      </c>
      <c r="D1081" s="1" t="str">
        <f t="shared" si="32"/>
        <v>36 PALESTRINA - RM (RM)</v>
      </c>
      <c r="E1081" s="1">
        <v>36</v>
      </c>
      <c r="F1081" s="1" t="s">
        <v>6272</v>
      </c>
      <c r="G1081" s="1" t="s">
        <v>12711</v>
      </c>
      <c r="H1081" s="1" t="s">
        <v>12777</v>
      </c>
      <c r="I1081" s="1">
        <v>10052021002</v>
      </c>
      <c r="J1081" s="5" t="str">
        <f t="shared" si="33"/>
        <v>010052021002</v>
      </c>
      <c r="K1081" s="1" t="s">
        <v>12698</v>
      </c>
      <c r="L1081" s="1" t="s">
        <v>12662</v>
      </c>
      <c r="M1081" s="1" t="s">
        <v>6270</v>
      </c>
      <c r="N1081" s="1" t="s">
        <v>6273</v>
      </c>
      <c r="O1081" s="1" t="s">
        <v>6274</v>
      </c>
      <c r="P1081" s="1" t="s">
        <v>6275</v>
      </c>
      <c r="Q1081" s="1" t="s">
        <v>24</v>
      </c>
      <c r="R1081" s="1" t="s">
        <v>12656</v>
      </c>
      <c r="S1081" s="1">
        <v>0</v>
      </c>
      <c r="T1081" s="3">
        <v>145508.79</v>
      </c>
      <c r="U1081" s="1">
        <v>15.86</v>
      </c>
      <c r="V1081" s="1">
        <v>15.86</v>
      </c>
      <c r="W1081" s="1">
        <v>15.86</v>
      </c>
      <c r="X1081" s="1">
        <v>15.86</v>
      </c>
    </row>
    <row r="1082" spans="1:24">
      <c r="A1082" s="1" t="s">
        <v>6276</v>
      </c>
      <c r="B1082" s="1" t="s">
        <v>6277</v>
      </c>
      <c r="C1082" s="1" t="s">
        <v>6279</v>
      </c>
      <c r="D1082" s="1" t="str">
        <f t="shared" si="32"/>
        <v>80010 QUARTO (NA)</v>
      </c>
      <c r="E1082" s="1">
        <v>80010</v>
      </c>
      <c r="F1082" s="1" t="s">
        <v>6280</v>
      </c>
      <c r="G1082" s="1" t="s">
        <v>12701</v>
      </c>
      <c r="H1082" s="1" t="s">
        <v>12782</v>
      </c>
      <c r="I1082" s="1">
        <v>7453351210</v>
      </c>
      <c r="J1082" s="5" t="str">
        <f t="shared" si="33"/>
        <v>07453351210</v>
      </c>
      <c r="K1082" s="1" t="s">
        <v>27</v>
      </c>
      <c r="L1082" s="1" t="s">
        <v>44</v>
      </c>
      <c r="M1082" s="1" t="s">
        <v>6278</v>
      </c>
      <c r="N1082" s="1" t="s">
        <v>6281</v>
      </c>
      <c r="O1082" s="1" t="s">
        <v>6282</v>
      </c>
      <c r="P1082" s="1" t="s">
        <v>6283</v>
      </c>
      <c r="Q1082" s="1" t="s">
        <v>24</v>
      </c>
      <c r="R1082" s="1" t="s">
        <v>12656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</row>
    <row r="1083" spans="1:24">
      <c r="A1083" s="1" t="s">
        <v>6284</v>
      </c>
      <c r="B1083" s="1" t="s">
        <v>6285</v>
      </c>
      <c r="C1083" s="1" t="s">
        <v>6287</v>
      </c>
      <c r="D1083" s="1" t="str">
        <f t="shared" si="32"/>
        <v>12011 BORGO SAN DALMAZZO (CN)</v>
      </c>
      <c r="E1083" s="1">
        <v>12011</v>
      </c>
      <c r="F1083" s="1" t="s">
        <v>6288</v>
      </c>
      <c r="G1083" s="1" t="s">
        <v>12733</v>
      </c>
      <c r="H1083" s="1" t="s">
        <v>12693</v>
      </c>
      <c r="I1083" s="1">
        <v>585450042</v>
      </c>
      <c r="J1083" s="5" t="str">
        <f t="shared" si="33"/>
        <v>0585450042</v>
      </c>
      <c r="K1083" s="1" t="s">
        <v>12659</v>
      </c>
      <c r="L1083" s="1" t="s">
        <v>12676</v>
      </c>
      <c r="M1083" s="1" t="s">
        <v>6286</v>
      </c>
      <c r="N1083" s="1" t="s">
        <v>6289</v>
      </c>
      <c r="O1083" s="1" t="s">
        <v>6290</v>
      </c>
      <c r="P1083" s="1" t="s">
        <v>6291</v>
      </c>
      <c r="Q1083" s="1" t="s">
        <v>24</v>
      </c>
      <c r="R1083" s="1" t="s">
        <v>12656</v>
      </c>
      <c r="S1083" s="1">
        <v>0</v>
      </c>
      <c r="T1083" s="3">
        <v>4932.78</v>
      </c>
      <c r="U1083" s="1">
        <v>0</v>
      </c>
      <c r="V1083" s="1">
        <v>0</v>
      </c>
      <c r="W1083" s="1">
        <v>0</v>
      </c>
      <c r="X1083" s="1">
        <v>0</v>
      </c>
    </row>
    <row r="1084" spans="1:24">
      <c r="A1084" s="1" t="s">
        <v>6292</v>
      </c>
      <c r="B1084" s="1" t="s">
        <v>6293</v>
      </c>
      <c r="C1084" s="1" t="s">
        <v>6295</v>
      </c>
      <c r="D1084" s="1" t="str">
        <f t="shared" si="32"/>
        <v>9071 OBBASANTA (OR)</v>
      </c>
      <c r="E1084" s="1">
        <v>9071</v>
      </c>
      <c r="F1084" s="1" t="s">
        <v>6296</v>
      </c>
      <c r="G1084" s="1" t="s">
        <v>12694</v>
      </c>
      <c r="H1084" s="1" t="s">
        <v>12655</v>
      </c>
      <c r="I1084" s="1">
        <v>1060000955</v>
      </c>
      <c r="J1084" s="5" t="str">
        <f t="shared" si="33"/>
        <v>01060000955</v>
      </c>
      <c r="K1084" s="1" t="s">
        <v>27</v>
      </c>
      <c r="L1084" s="1" t="s">
        <v>44</v>
      </c>
      <c r="M1084" s="1" t="s">
        <v>6294</v>
      </c>
      <c r="N1084" s="1" t="s">
        <v>6297</v>
      </c>
      <c r="P1084" s="1" t="s">
        <v>6298</v>
      </c>
      <c r="Q1084" s="1" t="s">
        <v>24</v>
      </c>
      <c r="R1084" s="1" t="s">
        <v>12656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</row>
    <row r="1085" spans="1:24">
      <c r="A1085" s="1" t="s">
        <v>6299</v>
      </c>
      <c r="B1085" s="1" t="s">
        <v>6300</v>
      </c>
      <c r="C1085" s="1" t="s">
        <v>6302</v>
      </c>
      <c r="D1085" s="1" t="str">
        <f t="shared" si="32"/>
        <v>48 NETTUNO (RM)</v>
      </c>
      <c r="E1085" s="1">
        <v>48</v>
      </c>
      <c r="F1085" s="1" t="s">
        <v>6303</v>
      </c>
      <c r="G1085" s="1" t="s">
        <v>12711</v>
      </c>
      <c r="H1085" s="1" t="s">
        <v>12777</v>
      </c>
      <c r="I1085" s="1">
        <v>3975191002</v>
      </c>
      <c r="J1085" s="5" t="str">
        <f t="shared" si="33"/>
        <v>03975191002</v>
      </c>
      <c r="K1085" s="1" t="s">
        <v>12698</v>
      </c>
      <c r="L1085" s="1" t="s">
        <v>12660</v>
      </c>
      <c r="M1085" s="1" t="s">
        <v>6301</v>
      </c>
      <c r="N1085" s="1" t="s">
        <v>6304</v>
      </c>
      <c r="P1085" s="1" t="s">
        <v>6305</v>
      </c>
      <c r="Q1085" s="1" t="s">
        <v>24</v>
      </c>
      <c r="R1085" s="1" t="s">
        <v>12656</v>
      </c>
      <c r="S1085" s="1">
        <v>0</v>
      </c>
      <c r="T1085" s="3">
        <v>161078.15</v>
      </c>
      <c r="U1085" s="1">
        <v>42.33</v>
      </c>
      <c r="V1085" s="1">
        <v>42.33</v>
      </c>
      <c r="W1085" s="1">
        <v>42.33</v>
      </c>
      <c r="X1085" s="1">
        <v>42.33</v>
      </c>
    </row>
    <row r="1086" spans="1:24">
      <c r="A1086" s="1" t="s">
        <v>6306</v>
      </c>
      <c r="B1086" s="1" t="s">
        <v>6307</v>
      </c>
      <c r="C1086" s="1" t="s">
        <v>6309</v>
      </c>
      <c r="D1086" s="1" t="str">
        <f t="shared" si="32"/>
        <v>63074 SAN BENEDETTO DEL TRONTO (AP)</v>
      </c>
      <c r="E1086" s="1">
        <v>63074</v>
      </c>
      <c r="F1086" s="1" t="s">
        <v>6310</v>
      </c>
      <c r="G1086" s="1" t="s">
        <v>12830</v>
      </c>
      <c r="H1086" s="1" t="s">
        <v>12655</v>
      </c>
      <c r="I1086" s="1">
        <v>1059560449</v>
      </c>
      <c r="J1086" s="5" t="str">
        <f t="shared" si="33"/>
        <v>01059560449</v>
      </c>
      <c r="K1086" s="1" t="s">
        <v>27</v>
      </c>
      <c r="L1086" s="1" t="s">
        <v>394</v>
      </c>
      <c r="M1086" s="1" t="s">
        <v>6308</v>
      </c>
      <c r="N1086" s="1" t="s">
        <v>6311</v>
      </c>
      <c r="O1086" s="1" t="s">
        <v>6312</v>
      </c>
      <c r="P1086" s="1" t="s">
        <v>6313</v>
      </c>
      <c r="Q1086" s="1" t="s">
        <v>24</v>
      </c>
      <c r="R1086" s="1" t="s">
        <v>12656</v>
      </c>
      <c r="S1086" s="1">
        <v>0</v>
      </c>
      <c r="T1086" s="3">
        <v>187559.87</v>
      </c>
      <c r="U1086" s="1">
        <v>0</v>
      </c>
      <c r="V1086" s="1">
        <v>0</v>
      </c>
      <c r="W1086" s="1">
        <v>0</v>
      </c>
      <c r="X1086" s="1">
        <v>0</v>
      </c>
    </row>
    <row r="1087" spans="1:24">
      <c r="A1087" s="1" t="s">
        <v>6314</v>
      </c>
      <c r="B1087" s="1" t="s">
        <v>6315</v>
      </c>
      <c r="C1087" s="1" t="s">
        <v>6317</v>
      </c>
      <c r="D1087" s="1" t="str">
        <f t="shared" si="32"/>
        <v>98035 GIARDINI NAXOS (ME)</v>
      </c>
      <c r="E1087" s="1">
        <v>98035</v>
      </c>
      <c r="F1087" s="1" t="s">
        <v>6318</v>
      </c>
      <c r="G1087" s="1" t="s">
        <v>12840</v>
      </c>
      <c r="H1087" s="1" t="s">
        <v>12718</v>
      </c>
      <c r="I1087" s="1">
        <v>3124100839</v>
      </c>
      <c r="J1087" s="5" t="str">
        <f t="shared" si="33"/>
        <v>03124100839</v>
      </c>
      <c r="K1087" s="1" t="s">
        <v>12698</v>
      </c>
      <c r="L1087" s="1" t="s">
        <v>12676</v>
      </c>
      <c r="M1087" s="1" t="s">
        <v>6316</v>
      </c>
      <c r="N1087" s="1" t="s">
        <v>6319</v>
      </c>
      <c r="P1087" s="1" t="s">
        <v>6320</v>
      </c>
      <c r="Q1087" s="1" t="s">
        <v>24</v>
      </c>
      <c r="R1087" s="1" t="s">
        <v>12656</v>
      </c>
      <c r="S1087" s="1">
        <v>0</v>
      </c>
      <c r="T1087" s="3">
        <v>66015.56</v>
      </c>
      <c r="U1087" s="1">
        <v>-31.64</v>
      </c>
      <c r="V1087" s="1">
        <v>-31.64</v>
      </c>
      <c r="W1087" s="1">
        <v>-31.64</v>
      </c>
      <c r="X1087" s="1">
        <v>-31.64</v>
      </c>
    </row>
    <row r="1088" spans="1:24">
      <c r="A1088" s="1" t="s">
        <v>6321</v>
      </c>
      <c r="B1088" s="1" t="s">
        <v>6322</v>
      </c>
      <c r="C1088" s="1" t="s">
        <v>3693</v>
      </c>
      <c r="D1088" s="1" t="str">
        <f t="shared" si="32"/>
        <v>61 ANGUILLARA SABAZIA (RM)</v>
      </c>
      <c r="E1088" s="1">
        <v>61</v>
      </c>
      <c r="F1088" s="1" t="s">
        <v>3694</v>
      </c>
      <c r="G1088" s="1" t="s">
        <v>12711</v>
      </c>
      <c r="H1088" s="1" t="s">
        <v>12777</v>
      </c>
      <c r="I1088" s="1">
        <v>12712851000</v>
      </c>
      <c r="J1088" s="5" t="str">
        <f t="shared" si="33"/>
        <v>012712851000</v>
      </c>
      <c r="K1088" s="1" t="s">
        <v>27</v>
      </c>
      <c r="L1088" s="1" t="s">
        <v>28</v>
      </c>
      <c r="M1088" s="1" t="s">
        <v>6323</v>
      </c>
      <c r="N1088" s="1" t="s">
        <v>6186</v>
      </c>
      <c r="P1088" s="1" t="s">
        <v>6324</v>
      </c>
      <c r="Q1088" s="1" t="s">
        <v>24</v>
      </c>
      <c r="R1088" s="1" t="s">
        <v>12656</v>
      </c>
      <c r="S1088" s="1">
        <v>0</v>
      </c>
      <c r="T1088" s="3">
        <v>16998.599999999999</v>
      </c>
      <c r="U1088" s="1">
        <v>0</v>
      </c>
      <c r="V1088" s="1">
        <v>0</v>
      </c>
      <c r="W1088" s="1">
        <v>0</v>
      </c>
      <c r="X1088" s="1">
        <v>0</v>
      </c>
    </row>
    <row r="1089" spans="1:25">
      <c r="A1089" s="1" t="s">
        <v>6325</v>
      </c>
      <c r="B1089" s="1" t="s">
        <v>6326</v>
      </c>
      <c r="C1089" s="1" t="s">
        <v>6328</v>
      </c>
      <c r="D1089" s="1" t="str">
        <f t="shared" si="32"/>
        <v>58031 ARCIDOSSO (GR)</v>
      </c>
      <c r="E1089" s="1">
        <v>58031</v>
      </c>
      <c r="F1089" s="1" t="s">
        <v>6329</v>
      </c>
      <c r="G1089" s="1" t="s">
        <v>12793</v>
      </c>
      <c r="H1089" s="1" t="s">
        <v>12713</v>
      </c>
      <c r="I1089" s="1">
        <v>1542980535</v>
      </c>
      <c r="J1089" s="5" t="str">
        <f t="shared" si="33"/>
        <v>01542980535</v>
      </c>
      <c r="K1089" s="1" t="s">
        <v>27</v>
      </c>
      <c r="L1089" s="1" t="s">
        <v>44</v>
      </c>
      <c r="M1089" s="1" t="s">
        <v>6327</v>
      </c>
      <c r="N1089" s="1" t="s">
        <v>6330</v>
      </c>
      <c r="P1089" s="1" t="s">
        <v>6331</v>
      </c>
      <c r="Q1089" s="1" t="s">
        <v>24</v>
      </c>
      <c r="R1089" s="1" t="s">
        <v>12656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</row>
    <row r="1090" spans="1:25">
      <c r="A1090" s="1" t="s">
        <v>6332</v>
      </c>
      <c r="B1090" s="1" t="s">
        <v>3170</v>
      </c>
      <c r="C1090" s="1" t="s">
        <v>6334</v>
      </c>
      <c r="D1090" s="1" t="str">
        <f t="shared" si="32"/>
        <v>28883 GRAVELLONA TOCE (VB)</v>
      </c>
      <c r="E1090" s="1">
        <v>28883</v>
      </c>
      <c r="F1090" s="1" t="s">
        <v>6335</v>
      </c>
      <c r="G1090" s="1" t="s">
        <v>12766</v>
      </c>
      <c r="H1090" s="1" t="s">
        <v>12693</v>
      </c>
      <c r="I1090" s="1">
        <v>2244400038</v>
      </c>
      <c r="J1090" s="5" t="str">
        <f t="shared" si="33"/>
        <v>02244400038</v>
      </c>
      <c r="K1090" s="1" t="s">
        <v>12659</v>
      </c>
      <c r="L1090" s="1" t="s">
        <v>12660</v>
      </c>
      <c r="M1090" s="1" t="s">
        <v>6333</v>
      </c>
      <c r="N1090" s="1" t="s">
        <v>6336</v>
      </c>
      <c r="P1090" s="1" t="s">
        <v>6337</v>
      </c>
      <c r="Q1090" s="1" t="s">
        <v>24</v>
      </c>
      <c r="R1090" s="1" t="s">
        <v>12656</v>
      </c>
      <c r="S1090" s="1">
        <v>0</v>
      </c>
      <c r="T1090" s="1">
        <v>-83.55</v>
      </c>
      <c r="U1090" s="1">
        <v>0</v>
      </c>
      <c r="V1090" s="1">
        <v>0</v>
      </c>
      <c r="W1090" s="1">
        <v>0</v>
      </c>
      <c r="X1090" s="1">
        <v>0</v>
      </c>
      <c r="Y1090" s="1">
        <v>519</v>
      </c>
    </row>
    <row r="1091" spans="1:25">
      <c r="A1091" s="1" t="s">
        <v>6338</v>
      </c>
      <c r="B1091" s="1" t="s">
        <v>533</v>
      </c>
      <c r="C1091" s="1" t="s">
        <v>6340</v>
      </c>
      <c r="D1091" s="1" t="str">
        <f t="shared" ref="D1091:D1154" si="34">CONCATENATE(E1091," ",F1091," ","(", G1091,")")</f>
        <v>20017 RHO (MI)</v>
      </c>
      <c r="E1091" s="1">
        <v>20017</v>
      </c>
      <c r="F1091" s="1" t="s">
        <v>61</v>
      </c>
      <c r="G1091" s="1" t="s">
        <v>12654</v>
      </c>
      <c r="H1091" s="1" t="s">
        <v>12663</v>
      </c>
      <c r="I1091" s="1">
        <v>3114200169</v>
      </c>
      <c r="J1091" s="5" t="str">
        <f t="shared" ref="J1091:J1154" si="35">CONCATENATE(0,I1091)</f>
        <v>03114200169</v>
      </c>
      <c r="K1091" s="1" t="s">
        <v>27</v>
      </c>
      <c r="L1091" s="1" t="s">
        <v>28</v>
      </c>
      <c r="M1091" s="1" t="s">
        <v>6339</v>
      </c>
      <c r="N1091" s="1" t="s">
        <v>6341</v>
      </c>
      <c r="Q1091" s="1" t="s">
        <v>24</v>
      </c>
      <c r="R1091" s="1" t="s">
        <v>12656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80</v>
      </c>
    </row>
    <row r="1092" spans="1:25">
      <c r="A1092" s="1" t="s">
        <v>6342</v>
      </c>
      <c r="B1092" s="1" t="s">
        <v>6343</v>
      </c>
      <c r="C1092" s="1" t="s">
        <v>4648</v>
      </c>
      <c r="D1092" s="1" t="str">
        <f t="shared" si="34"/>
        <v>20016 PERO (MI)</v>
      </c>
      <c r="E1092" s="1">
        <v>20016</v>
      </c>
      <c r="F1092" s="1" t="s">
        <v>221</v>
      </c>
      <c r="G1092" s="1" t="s">
        <v>12654</v>
      </c>
      <c r="H1092" s="1" t="s">
        <v>12679</v>
      </c>
      <c r="I1092" s="1">
        <v>745100156</v>
      </c>
      <c r="J1092" s="5" t="str">
        <f t="shared" si="35"/>
        <v>0745100156</v>
      </c>
      <c r="K1092" s="1" t="s">
        <v>12675</v>
      </c>
      <c r="L1092" s="1" t="s">
        <v>12676</v>
      </c>
      <c r="M1092" s="1" t="s">
        <v>6344</v>
      </c>
      <c r="N1092" s="1" t="s">
        <v>6345</v>
      </c>
      <c r="P1092" s="1" t="s">
        <v>6346</v>
      </c>
      <c r="Q1092" s="1" t="s">
        <v>24</v>
      </c>
      <c r="R1092" s="1" t="s">
        <v>12656</v>
      </c>
      <c r="S1092" s="1">
        <v>0</v>
      </c>
      <c r="T1092" s="3">
        <v>192149.51</v>
      </c>
      <c r="U1092" s="1">
        <v>0</v>
      </c>
      <c r="V1092" s="1">
        <v>0</v>
      </c>
      <c r="W1092" s="1">
        <v>0</v>
      </c>
      <c r="X1092" s="1">
        <v>0</v>
      </c>
    </row>
    <row r="1093" spans="1:25">
      <c r="A1093" s="1" t="s">
        <v>6347</v>
      </c>
      <c r="B1093" s="1" t="s">
        <v>6348</v>
      </c>
      <c r="C1093" s="1" t="s">
        <v>6350</v>
      </c>
      <c r="D1093" s="1" t="str">
        <f t="shared" si="34"/>
        <v>4014 PONTINA (LT)</v>
      </c>
      <c r="E1093" s="1">
        <v>4014</v>
      </c>
      <c r="F1093" s="1" t="s">
        <v>6351</v>
      </c>
      <c r="G1093" s="1" t="s">
        <v>12776</v>
      </c>
      <c r="H1093" s="1" t="s">
        <v>12777</v>
      </c>
      <c r="I1093" s="1">
        <v>1741740599</v>
      </c>
      <c r="J1093" s="5" t="str">
        <f t="shared" si="35"/>
        <v>01741740599</v>
      </c>
      <c r="K1093" s="1" t="s">
        <v>12698</v>
      </c>
      <c r="L1093" s="1" t="s">
        <v>12660</v>
      </c>
      <c r="M1093" s="1" t="s">
        <v>6349</v>
      </c>
      <c r="N1093" s="1" t="s">
        <v>6352</v>
      </c>
      <c r="P1093" s="1" t="s">
        <v>6353</v>
      </c>
      <c r="Q1093" s="1" t="s">
        <v>24</v>
      </c>
      <c r="R1093" s="1" t="s">
        <v>12656</v>
      </c>
      <c r="S1093" s="1">
        <v>0</v>
      </c>
      <c r="T1093" s="3">
        <v>240955.64</v>
      </c>
      <c r="U1093" s="1">
        <v>43.37</v>
      </c>
      <c r="V1093" s="1">
        <v>43.37</v>
      </c>
      <c r="W1093" s="1">
        <v>43.37</v>
      </c>
      <c r="X1093" s="1">
        <v>43.37</v>
      </c>
    </row>
    <row r="1094" spans="1:25">
      <c r="A1094" s="1" t="s">
        <v>6354</v>
      </c>
      <c r="B1094" s="1" t="s">
        <v>6355</v>
      </c>
      <c r="C1094" s="1" t="s">
        <v>6357</v>
      </c>
      <c r="D1094" s="1" t="str">
        <f t="shared" si="34"/>
        <v>4011 APRILIA (LT)</v>
      </c>
      <c r="E1094" s="1">
        <v>4011</v>
      </c>
      <c r="F1094" s="1" t="s">
        <v>6358</v>
      </c>
      <c r="G1094" s="1" t="s">
        <v>12776</v>
      </c>
      <c r="H1094" s="1" t="s">
        <v>12777</v>
      </c>
      <c r="I1094" s="1">
        <v>1237220593</v>
      </c>
      <c r="J1094" s="5" t="str">
        <f t="shared" si="35"/>
        <v>01237220593</v>
      </c>
      <c r="K1094" s="1" t="s">
        <v>27</v>
      </c>
      <c r="L1094" s="1" t="s">
        <v>44</v>
      </c>
      <c r="M1094" s="1" t="s">
        <v>6356</v>
      </c>
      <c r="N1094" s="1" t="s">
        <v>6359</v>
      </c>
      <c r="P1094" s="1" t="s">
        <v>6360</v>
      </c>
      <c r="Q1094" s="1" t="s">
        <v>24</v>
      </c>
      <c r="R1094" s="1" t="s">
        <v>12656</v>
      </c>
      <c r="S1094" s="1">
        <v>0</v>
      </c>
      <c r="T1094" s="3">
        <v>2514.8000000000002</v>
      </c>
      <c r="U1094" s="1">
        <v>0</v>
      </c>
      <c r="V1094" s="1">
        <v>0</v>
      </c>
      <c r="W1094" s="1">
        <v>0</v>
      </c>
      <c r="X1094" s="1">
        <v>0</v>
      </c>
    </row>
    <row r="1095" spans="1:25">
      <c r="A1095" s="1" t="s">
        <v>6361</v>
      </c>
      <c r="B1095" s="1" t="s">
        <v>6362</v>
      </c>
      <c r="C1095" s="1" t="s">
        <v>6364</v>
      </c>
      <c r="D1095" s="1" t="str">
        <f t="shared" si="34"/>
        <v>25065 LUMEZZANE S.S. (BS)</v>
      </c>
      <c r="E1095" s="1">
        <v>25065</v>
      </c>
      <c r="F1095" s="1" t="s">
        <v>6365</v>
      </c>
      <c r="G1095" s="1" t="s">
        <v>12731</v>
      </c>
      <c r="H1095" s="1" t="s">
        <v>12658</v>
      </c>
      <c r="I1095" s="1">
        <v>3239620986</v>
      </c>
      <c r="J1095" s="5" t="str">
        <f t="shared" si="35"/>
        <v>03239620986</v>
      </c>
      <c r="K1095" s="1" t="s">
        <v>27</v>
      </c>
      <c r="L1095" s="1" t="s">
        <v>44</v>
      </c>
      <c r="M1095" s="1" t="s">
        <v>6363</v>
      </c>
      <c r="N1095" s="1">
        <v>308925857</v>
      </c>
      <c r="P1095" s="1" t="s">
        <v>6366</v>
      </c>
      <c r="Q1095" s="1" t="s">
        <v>24</v>
      </c>
      <c r="R1095" s="1" t="s">
        <v>12656</v>
      </c>
      <c r="S1095" s="1">
        <v>0</v>
      </c>
      <c r="T1095" s="1">
        <v>250.5</v>
      </c>
      <c r="U1095" s="1">
        <v>0</v>
      </c>
      <c r="V1095" s="1">
        <v>0</v>
      </c>
      <c r="W1095" s="1">
        <v>0</v>
      </c>
      <c r="X1095" s="1">
        <v>0</v>
      </c>
    </row>
    <row r="1096" spans="1:25">
      <c r="A1096" s="1" t="s">
        <v>6367</v>
      </c>
      <c r="B1096" s="1" t="s">
        <v>3979</v>
      </c>
      <c r="C1096" s="1" t="s">
        <v>6369</v>
      </c>
      <c r="D1096" s="1" t="str">
        <f t="shared" si="34"/>
        <v>131 ROMA (RM)</v>
      </c>
      <c r="E1096" s="1">
        <v>131</v>
      </c>
      <c r="F1096" s="1" t="s">
        <v>911</v>
      </c>
      <c r="G1096" s="1" t="s">
        <v>12711</v>
      </c>
      <c r="H1096" s="1" t="s">
        <v>12655</v>
      </c>
      <c r="I1096" s="1">
        <v>4875940878</v>
      </c>
      <c r="J1096" s="5" t="str">
        <f t="shared" si="35"/>
        <v>04875940878</v>
      </c>
      <c r="K1096" s="1" t="s">
        <v>27</v>
      </c>
      <c r="L1096" s="1" t="s">
        <v>1121</v>
      </c>
      <c r="M1096" s="1" t="s">
        <v>6368</v>
      </c>
      <c r="P1096" s="1" t="s">
        <v>3982</v>
      </c>
      <c r="Q1096" s="1" t="s">
        <v>24</v>
      </c>
      <c r="R1096" s="1" t="s">
        <v>12656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</row>
    <row r="1097" spans="1:25">
      <c r="A1097" s="1" t="s">
        <v>6370</v>
      </c>
      <c r="B1097" s="1" t="s">
        <v>6371</v>
      </c>
      <c r="C1097" s="1" t="s">
        <v>6373</v>
      </c>
      <c r="D1097" s="1" t="str">
        <f t="shared" si="34"/>
        <v>49 VELLETRI (RM)</v>
      </c>
      <c r="E1097" s="1">
        <v>49</v>
      </c>
      <c r="F1097" s="1" t="s">
        <v>6374</v>
      </c>
      <c r="G1097" s="1" t="s">
        <v>12711</v>
      </c>
      <c r="H1097" s="1" t="s">
        <v>12777</v>
      </c>
      <c r="I1097" s="1">
        <v>5431891000</v>
      </c>
      <c r="J1097" s="5" t="str">
        <f t="shared" si="35"/>
        <v>05431891000</v>
      </c>
      <c r="K1097" s="1" t="s">
        <v>27</v>
      </c>
      <c r="L1097" s="1" t="s">
        <v>44</v>
      </c>
      <c r="M1097" s="1" t="s">
        <v>6372</v>
      </c>
      <c r="N1097" s="1" t="s">
        <v>6375</v>
      </c>
      <c r="P1097" s="1" t="s">
        <v>6376</v>
      </c>
      <c r="Q1097" s="1" t="s">
        <v>24</v>
      </c>
      <c r="R1097" s="1" t="s">
        <v>12656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</row>
    <row r="1098" spans="1:25">
      <c r="A1098" s="1" t="s">
        <v>6377</v>
      </c>
      <c r="B1098" s="1" t="s">
        <v>6371</v>
      </c>
      <c r="C1098" s="1" t="s">
        <v>6379</v>
      </c>
      <c r="D1098" s="1" t="str">
        <f t="shared" si="34"/>
        <v>45 GENZANO (RM)</v>
      </c>
      <c r="E1098" s="1">
        <v>45</v>
      </c>
      <c r="F1098" s="1" t="s">
        <v>6380</v>
      </c>
      <c r="G1098" s="1" t="s">
        <v>12711</v>
      </c>
      <c r="H1098" s="1" t="s">
        <v>12777</v>
      </c>
      <c r="I1098" s="1">
        <v>5431891000</v>
      </c>
      <c r="J1098" s="5" t="str">
        <f t="shared" si="35"/>
        <v>05431891000</v>
      </c>
      <c r="K1098" s="1" t="s">
        <v>27</v>
      </c>
      <c r="L1098" s="1" t="s">
        <v>44</v>
      </c>
      <c r="M1098" s="1" t="s">
        <v>6378</v>
      </c>
      <c r="Q1098" s="1" t="s">
        <v>24</v>
      </c>
      <c r="R1098" s="1" t="s">
        <v>12656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</row>
    <row r="1099" spans="1:25">
      <c r="A1099" s="1" t="s">
        <v>6381</v>
      </c>
      <c r="B1099" s="1" t="s">
        <v>6382</v>
      </c>
      <c r="C1099" s="1" t="s">
        <v>6384</v>
      </c>
      <c r="D1099" s="1" t="str">
        <f t="shared" si="34"/>
        <v>44124 FERRARA (FE)</v>
      </c>
      <c r="E1099" s="1">
        <v>44124</v>
      </c>
      <c r="F1099" s="1" t="s">
        <v>6093</v>
      </c>
      <c r="G1099" s="1" t="s">
        <v>12743</v>
      </c>
      <c r="H1099" s="1" t="s">
        <v>12726</v>
      </c>
      <c r="I1099" s="1">
        <v>811220383</v>
      </c>
      <c r="J1099" s="5" t="str">
        <f t="shared" si="35"/>
        <v>0811220383</v>
      </c>
      <c r="K1099" s="1" t="s">
        <v>27</v>
      </c>
      <c r="L1099" s="1" t="s">
        <v>44</v>
      </c>
      <c r="M1099" s="1" t="s">
        <v>6383</v>
      </c>
      <c r="N1099" s="1">
        <v>53244758</v>
      </c>
      <c r="P1099" s="1" t="s">
        <v>6385</v>
      </c>
      <c r="Q1099" s="1" t="s">
        <v>24</v>
      </c>
      <c r="R1099" s="1" t="s">
        <v>12656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</row>
    <row r="1100" spans="1:25">
      <c r="A1100" s="1" t="s">
        <v>6386</v>
      </c>
      <c r="B1100" s="1" t="s">
        <v>6387</v>
      </c>
      <c r="C1100" s="1" t="s">
        <v>6389</v>
      </c>
      <c r="D1100" s="1" t="str">
        <f t="shared" si="34"/>
        <v>80013 CASALNUOVO DI NAPOLI (NA)</v>
      </c>
      <c r="E1100" s="1">
        <v>80013</v>
      </c>
      <c r="F1100" s="1" t="s">
        <v>3147</v>
      </c>
      <c r="G1100" s="1" t="s">
        <v>12701</v>
      </c>
      <c r="H1100" s="1" t="s">
        <v>12782</v>
      </c>
      <c r="I1100" s="1">
        <v>3796891210</v>
      </c>
      <c r="J1100" s="5" t="str">
        <f t="shared" si="35"/>
        <v>03796891210</v>
      </c>
      <c r="K1100" s="1" t="s">
        <v>12698</v>
      </c>
      <c r="L1100" s="1" t="s">
        <v>12676</v>
      </c>
      <c r="M1100" s="1" t="s">
        <v>6388</v>
      </c>
      <c r="N1100" s="1">
        <v>815771336</v>
      </c>
      <c r="P1100" s="1" t="s">
        <v>6390</v>
      </c>
      <c r="Q1100" s="1" t="s">
        <v>24</v>
      </c>
      <c r="R1100" s="1" t="s">
        <v>12656</v>
      </c>
      <c r="S1100" s="1">
        <v>0</v>
      </c>
      <c r="T1100" s="3">
        <v>106537.66</v>
      </c>
      <c r="U1100" s="1">
        <v>0</v>
      </c>
      <c r="V1100" s="1">
        <v>0</v>
      </c>
      <c r="W1100" s="1">
        <v>0</v>
      </c>
      <c r="X1100" s="1">
        <v>0</v>
      </c>
    </row>
    <row r="1101" spans="1:25">
      <c r="A1101" s="1" t="s">
        <v>6391</v>
      </c>
      <c r="B1101" s="1" t="s">
        <v>6387</v>
      </c>
      <c r="C1101" s="1" t="s">
        <v>6393</v>
      </c>
      <c r="D1101" s="1" t="str">
        <f t="shared" si="34"/>
        <v>80147 NAPOLI (NA)</v>
      </c>
      <c r="E1101" s="1">
        <v>80147</v>
      </c>
      <c r="F1101" s="1" t="s">
        <v>4816</v>
      </c>
      <c r="G1101" s="1" t="s">
        <v>12701</v>
      </c>
      <c r="H1101" s="1" t="s">
        <v>12782</v>
      </c>
      <c r="I1101" s="1">
        <v>3796891210</v>
      </c>
      <c r="J1101" s="5" t="str">
        <f t="shared" si="35"/>
        <v>03796891210</v>
      </c>
      <c r="K1101" s="1" t="s">
        <v>12698</v>
      </c>
      <c r="L1101" s="1" t="s">
        <v>12676</v>
      </c>
      <c r="M1101" s="1" t="s">
        <v>6392</v>
      </c>
      <c r="N1101" s="1">
        <v>815771336</v>
      </c>
      <c r="P1101" s="1" t="s">
        <v>6390</v>
      </c>
      <c r="Q1101" s="1" t="s">
        <v>24</v>
      </c>
      <c r="R1101" s="1" t="s">
        <v>12656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</row>
    <row r="1102" spans="1:25">
      <c r="A1102" s="1" t="s">
        <v>6394</v>
      </c>
      <c r="B1102" s="1" t="s">
        <v>6395</v>
      </c>
      <c r="C1102" s="1" t="s">
        <v>6397</v>
      </c>
      <c r="D1102" s="1" t="str">
        <f t="shared" si="34"/>
        <v>80144 NAPOLI (NA)</v>
      </c>
      <c r="E1102" s="1">
        <v>80144</v>
      </c>
      <c r="F1102" s="1" t="s">
        <v>4816</v>
      </c>
      <c r="G1102" s="1" t="s">
        <v>12701</v>
      </c>
      <c r="H1102" s="1" t="s">
        <v>12782</v>
      </c>
      <c r="I1102" s="1">
        <v>7887950637</v>
      </c>
      <c r="J1102" s="5" t="str">
        <f t="shared" si="35"/>
        <v>07887950637</v>
      </c>
      <c r="K1102" s="1" t="s">
        <v>27</v>
      </c>
      <c r="L1102" s="1" t="s">
        <v>44</v>
      </c>
      <c r="M1102" s="1" t="s">
        <v>6396</v>
      </c>
      <c r="N1102" s="1">
        <v>815437060</v>
      </c>
      <c r="P1102" s="1" t="s">
        <v>6398</v>
      </c>
      <c r="Q1102" s="1" t="s">
        <v>24</v>
      </c>
      <c r="R1102" s="1" t="s">
        <v>12656</v>
      </c>
      <c r="S1102" s="1">
        <v>0</v>
      </c>
      <c r="T1102" s="1">
        <v>523</v>
      </c>
      <c r="U1102" s="1">
        <v>0</v>
      </c>
      <c r="V1102" s="1">
        <v>0</v>
      </c>
      <c r="W1102" s="1">
        <v>0</v>
      </c>
      <c r="X1102" s="1">
        <v>0</v>
      </c>
    </row>
    <row r="1103" spans="1:25">
      <c r="A1103" s="1" t="s">
        <v>6399</v>
      </c>
      <c r="B1103" s="1" t="s">
        <v>6400</v>
      </c>
      <c r="C1103" s="1" t="s">
        <v>6402</v>
      </c>
      <c r="D1103" s="1" t="str">
        <f t="shared" si="34"/>
        <v>27049 STRADELLA (PV)</v>
      </c>
      <c r="E1103" s="1">
        <v>27049</v>
      </c>
      <c r="F1103" s="1" t="s">
        <v>2026</v>
      </c>
      <c r="G1103" s="1" t="s">
        <v>12680</v>
      </c>
      <c r="H1103" s="1" t="s">
        <v>12658</v>
      </c>
      <c r="I1103" s="1">
        <v>2435060187</v>
      </c>
      <c r="J1103" s="5" t="str">
        <f t="shared" si="35"/>
        <v>02435060187</v>
      </c>
      <c r="K1103" s="1" t="s">
        <v>27</v>
      </c>
      <c r="L1103" s="1" t="s">
        <v>12676</v>
      </c>
      <c r="M1103" s="1" t="s">
        <v>6401</v>
      </c>
      <c r="N1103" s="1">
        <v>38548388</v>
      </c>
      <c r="P1103" s="1" t="s">
        <v>2028</v>
      </c>
      <c r="Q1103" s="1" t="s">
        <v>24</v>
      </c>
      <c r="R1103" s="1" t="s">
        <v>12656</v>
      </c>
      <c r="S1103" s="1">
        <v>0</v>
      </c>
      <c r="T1103" s="3">
        <v>7050.14</v>
      </c>
      <c r="U1103" s="1">
        <v>0</v>
      </c>
      <c r="V1103" s="1">
        <v>0</v>
      </c>
      <c r="W1103" s="1">
        <v>0</v>
      </c>
      <c r="X1103" s="1">
        <v>0</v>
      </c>
    </row>
    <row r="1104" spans="1:25">
      <c r="A1104" s="1" t="s">
        <v>6403</v>
      </c>
      <c r="B1104" s="1" t="s">
        <v>5551</v>
      </c>
      <c r="C1104" s="1" t="s">
        <v>6405</v>
      </c>
      <c r="D1104" s="1" t="str">
        <f t="shared" si="34"/>
        <v>61032 FANO (PU)</v>
      </c>
      <c r="E1104" s="1">
        <v>61032</v>
      </c>
      <c r="F1104" s="1" t="s">
        <v>3497</v>
      </c>
      <c r="G1104" s="1" t="s">
        <v>12763</v>
      </c>
      <c r="H1104" s="1" t="s">
        <v>12655</v>
      </c>
      <c r="I1104" s="1">
        <v>970410411</v>
      </c>
      <c r="J1104" s="5" t="str">
        <f t="shared" si="35"/>
        <v>0970410411</v>
      </c>
      <c r="K1104" s="1" t="s">
        <v>27</v>
      </c>
      <c r="L1104" s="1" t="s">
        <v>28</v>
      </c>
      <c r="M1104" s="1" t="s">
        <v>6404</v>
      </c>
      <c r="N1104" s="1" t="s">
        <v>6406</v>
      </c>
      <c r="P1104" s="1" t="s">
        <v>5556</v>
      </c>
      <c r="Q1104" s="1" t="s">
        <v>24</v>
      </c>
      <c r="R1104" s="1" t="s">
        <v>12656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</row>
    <row r="1105" spans="1:25">
      <c r="A1105" s="1" t="s">
        <v>6407</v>
      </c>
      <c r="B1105" s="1" t="s">
        <v>178</v>
      </c>
      <c r="C1105" s="1" t="s">
        <v>6409</v>
      </c>
      <c r="D1105" s="1" t="str">
        <f t="shared" si="34"/>
        <v>27010 SIZIANO (PV)</v>
      </c>
      <c r="E1105" s="1">
        <v>27010</v>
      </c>
      <c r="F1105" s="1" t="s">
        <v>723</v>
      </c>
      <c r="G1105" s="1" t="s">
        <v>12680</v>
      </c>
      <c r="H1105" s="1" t="s">
        <v>12658</v>
      </c>
      <c r="I1105" s="1">
        <v>3755230962</v>
      </c>
      <c r="J1105" s="5" t="str">
        <f t="shared" si="35"/>
        <v>03755230962</v>
      </c>
      <c r="K1105" s="1" t="s">
        <v>12659</v>
      </c>
      <c r="L1105" s="1" t="s">
        <v>12660</v>
      </c>
      <c r="M1105" s="1" t="s">
        <v>6408</v>
      </c>
      <c r="N1105" s="1" t="s">
        <v>724</v>
      </c>
      <c r="Q1105" s="1" t="s">
        <v>24</v>
      </c>
      <c r="R1105" s="1" t="s">
        <v>12656</v>
      </c>
      <c r="S1105" s="1">
        <v>0</v>
      </c>
      <c r="T1105" s="1">
        <v>0</v>
      </c>
      <c r="U1105" s="1">
        <v>0</v>
      </c>
      <c r="V1105" s="1">
        <v>0</v>
      </c>
      <c r="W1105" s="1">
        <v>297.2</v>
      </c>
      <c r="X1105" s="1">
        <v>0</v>
      </c>
      <c r="Y1105" s="1">
        <v>24</v>
      </c>
    </row>
    <row r="1106" spans="1:25">
      <c r="A1106" s="1" t="s">
        <v>6410</v>
      </c>
      <c r="B1106" s="1" t="s">
        <v>6411</v>
      </c>
      <c r="C1106" s="1" t="s">
        <v>6413</v>
      </c>
      <c r="D1106" s="1" t="str">
        <f t="shared" si="34"/>
        <v>44124 FERRARA (FE)</v>
      </c>
      <c r="E1106" s="1">
        <v>44124</v>
      </c>
      <c r="F1106" s="1" t="s">
        <v>6093</v>
      </c>
      <c r="G1106" s="1" t="s">
        <v>12743</v>
      </c>
      <c r="H1106" s="1" t="s">
        <v>12726</v>
      </c>
      <c r="I1106" s="1">
        <v>1611640382</v>
      </c>
      <c r="J1106" s="5" t="str">
        <f t="shared" si="35"/>
        <v>01611640382</v>
      </c>
      <c r="K1106" s="1" t="s">
        <v>27</v>
      </c>
      <c r="L1106" s="1" t="s">
        <v>44</v>
      </c>
      <c r="M1106" s="1" t="s">
        <v>6412</v>
      </c>
      <c r="N1106" s="1" t="s">
        <v>6414</v>
      </c>
      <c r="P1106" s="1" t="s">
        <v>6415</v>
      </c>
      <c r="Q1106" s="1" t="s">
        <v>24</v>
      </c>
      <c r="R1106" s="1" t="s">
        <v>12656</v>
      </c>
      <c r="S1106" s="1">
        <v>0</v>
      </c>
      <c r="T1106" s="1">
        <v>131.25</v>
      </c>
      <c r="U1106" s="1">
        <v>0</v>
      </c>
      <c r="V1106" s="1">
        <v>0</v>
      </c>
      <c r="W1106" s="1">
        <v>0</v>
      </c>
      <c r="X1106" s="1">
        <v>0</v>
      </c>
    </row>
    <row r="1107" spans="1:25">
      <c r="A1107" s="1" t="s">
        <v>6416</v>
      </c>
      <c r="B1107" s="1" t="s">
        <v>6417</v>
      </c>
      <c r="C1107" s="1" t="s">
        <v>6419</v>
      </c>
      <c r="D1107" s="1" t="str">
        <f t="shared" si="34"/>
        <v>40133 BOLOGNA (BO)</v>
      </c>
      <c r="E1107" s="1">
        <v>40133</v>
      </c>
      <c r="F1107" s="1" t="s">
        <v>1908</v>
      </c>
      <c r="G1107" s="1" t="s">
        <v>12756</v>
      </c>
      <c r="H1107" s="1" t="s">
        <v>12726</v>
      </c>
      <c r="I1107" s="1">
        <v>2069100374</v>
      </c>
      <c r="J1107" s="5" t="str">
        <f t="shared" si="35"/>
        <v>02069100374</v>
      </c>
      <c r="K1107" s="1" t="s">
        <v>27</v>
      </c>
      <c r="L1107" s="1" t="s">
        <v>44</v>
      </c>
      <c r="M1107" s="1" t="s">
        <v>6418</v>
      </c>
      <c r="N1107" s="1" t="s">
        <v>6420</v>
      </c>
      <c r="P1107" s="1" t="s">
        <v>6421</v>
      </c>
      <c r="Q1107" s="1" t="s">
        <v>24</v>
      </c>
      <c r="R1107" s="1" t="s">
        <v>12656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</row>
    <row r="1108" spans="1:25">
      <c r="A1108" s="1" t="s">
        <v>6422</v>
      </c>
      <c r="B1108" s="1" t="s">
        <v>6423</v>
      </c>
      <c r="C1108" s="1" t="s">
        <v>6425</v>
      </c>
      <c r="D1108" s="1" t="str">
        <f t="shared" si="34"/>
        <v>39042 BRESSANONE (BZ)</v>
      </c>
      <c r="E1108" s="1">
        <v>39042</v>
      </c>
      <c r="F1108" s="1" t="s">
        <v>5883</v>
      </c>
      <c r="G1108" s="1" t="s">
        <v>12765</v>
      </c>
      <c r="H1108" s="1" t="s">
        <v>12670</v>
      </c>
      <c r="I1108" s="1">
        <v>2698710213</v>
      </c>
      <c r="J1108" s="5" t="str">
        <f t="shared" si="35"/>
        <v>02698710213</v>
      </c>
      <c r="K1108" s="1" t="s">
        <v>27</v>
      </c>
      <c r="L1108" s="1" t="s">
        <v>12676</v>
      </c>
      <c r="M1108" s="1" t="s">
        <v>6424</v>
      </c>
      <c r="N1108" s="1" t="s">
        <v>6426</v>
      </c>
      <c r="P1108" s="1" t="s">
        <v>6427</v>
      </c>
      <c r="Q1108" s="1" t="s">
        <v>24</v>
      </c>
      <c r="R1108" s="1" t="s">
        <v>12656</v>
      </c>
      <c r="S1108" s="1">
        <v>0</v>
      </c>
      <c r="T1108" s="3">
        <v>17446.96</v>
      </c>
      <c r="U1108" s="1">
        <v>0</v>
      </c>
      <c r="V1108" s="1">
        <v>0</v>
      </c>
      <c r="W1108" s="1">
        <v>0</v>
      </c>
      <c r="X1108" s="1">
        <v>0</v>
      </c>
    </row>
    <row r="1109" spans="1:25">
      <c r="A1109" s="1" t="s">
        <v>6428</v>
      </c>
      <c r="B1109" s="1" t="s">
        <v>6429</v>
      </c>
      <c r="C1109" s="1" t="s">
        <v>6431</v>
      </c>
      <c r="D1109" s="1" t="str">
        <f t="shared" si="34"/>
        <v>41122 MODENA (MO)</v>
      </c>
      <c r="E1109" s="1">
        <v>41122</v>
      </c>
      <c r="F1109" s="1" t="s">
        <v>1946</v>
      </c>
      <c r="G1109" s="1" t="s">
        <v>12745</v>
      </c>
      <c r="H1109" s="1" t="s">
        <v>12726</v>
      </c>
      <c r="I1109" s="1">
        <v>362100364</v>
      </c>
      <c r="J1109" s="5" t="str">
        <f t="shared" si="35"/>
        <v>0362100364</v>
      </c>
      <c r="K1109" s="1" t="s">
        <v>27</v>
      </c>
      <c r="L1109" s="1" t="s">
        <v>44</v>
      </c>
      <c r="M1109" s="1" t="s">
        <v>6430</v>
      </c>
      <c r="N1109" s="1" t="s">
        <v>6432</v>
      </c>
      <c r="P1109" s="1" t="s">
        <v>6433</v>
      </c>
      <c r="Q1109" s="1" t="s">
        <v>24</v>
      </c>
      <c r="R1109" s="1" t="s">
        <v>12656</v>
      </c>
      <c r="S1109" s="1">
        <v>0</v>
      </c>
      <c r="T1109" s="3">
        <v>2126</v>
      </c>
      <c r="U1109" s="1">
        <v>0</v>
      </c>
      <c r="V1109" s="1">
        <v>0</v>
      </c>
      <c r="W1109" s="1">
        <v>0</v>
      </c>
      <c r="X1109" s="1">
        <v>0</v>
      </c>
    </row>
    <row r="1110" spans="1:25">
      <c r="A1110" s="1" t="s">
        <v>6434</v>
      </c>
      <c r="B1110" s="1" t="s">
        <v>6435</v>
      </c>
      <c r="C1110" s="1" t="s">
        <v>6437</v>
      </c>
      <c r="D1110" s="1" t="str">
        <f t="shared" si="34"/>
        <v>53 CIVITAVECCHIA - RM (RM)</v>
      </c>
      <c r="E1110" s="1">
        <v>53</v>
      </c>
      <c r="F1110" s="1" t="s">
        <v>4943</v>
      </c>
      <c r="G1110" s="1" t="s">
        <v>12711</v>
      </c>
      <c r="H1110" s="1" t="s">
        <v>12777</v>
      </c>
      <c r="I1110" s="1">
        <v>9606471002</v>
      </c>
      <c r="J1110" s="5" t="str">
        <f t="shared" si="35"/>
        <v>09606471002</v>
      </c>
      <c r="K1110" s="1" t="s">
        <v>27</v>
      </c>
      <c r="L1110" s="1" t="s">
        <v>44</v>
      </c>
      <c r="M1110" s="1" t="s">
        <v>6436</v>
      </c>
      <c r="N1110" s="1" t="s">
        <v>6438</v>
      </c>
      <c r="P1110" s="1" t="s">
        <v>6439</v>
      </c>
      <c r="Q1110" s="1" t="s">
        <v>24</v>
      </c>
      <c r="R1110" s="1" t="s">
        <v>12656</v>
      </c>
      <c r="S1110" s="1">
        <v>0</v>
      </c>
      <c r="T1110" s="1">
        <v>514.62</v>
      </c>
      <c r="U1110" s="1">
        <v>0</v>
      </c>
      <c r="V1110" s="1">
        <v>0</v>
      </c>
      <c r="W1110" s="1">
        <v>0</v>
      </c>
      <c r="X1110" s="1">
        <v>0</v>
      </c>
    </row>
    <row r="1111" spans="1:25">
      <c r="A1111" s="1" t="s">
        <v>6440</v>
      </c>
      <c r="B1111" s="1" t="s">
        <v>6441</v>
      </c>
      <c r="C1111" s="1" t="s">
        <v>6443</v>
      </c>
      <c r="D1111" s="1" t="str">
        <f t="shared" si="34"/>
        <v>53041 ARBIA (SI)</v>
      </c>
      <c r="E1111" s="1">
        <v>53041</v>
      </c>
      <c r="F1111" s="1" t="s">
        <v>6444</v>
      </c>
      <c r="G1111" s="1" t="s">
        <v>12712</v>
      </c>
      <c r="H1111" s="1" t="s">
        <v>12713</v>
      </c>
      <c r="I1111" s="1">
        <v>1374270526</v>
      </c>
      <c r="J1111" s="5" t="str">
        <f t="shared" si="35"/>
        <v>01374270526</v>
      </c>
      <c r="K1111" s="1" t="s">
        <v>27</v>
      </c>
      <c r="L1111" s="1" t="s">
        <v>28</v>
      </c>
      <c r="M1111" s="1" t="s">
        <v>6442</v>
      </c>
      <c r="N1111" s="1">
        <v>577365024</v>
      </c>
      <c r="O1111" s="1">
        <v>3343917783</v>
      </c>
      <c r="P1111" s="1" t="s">
        <v>6445</v>
      </c>
      <c r="Q1111" s="1" t="s">
        <v>24</v>
      </c>
      <c r="R1111" s="1" t="s">
        <v>12656</v>
      </c>
      <c r="S1111" s="1">
        <v>0</v>
      </c>
      <c r="T1111" s="3">
        <v>7582.08</v>
      </c>
      <c r="U1111" s="1">
        <v>0</v>
      </c>
      <c r="V1111" s="1">
        <v>0</v>
      </c>
      <c r="W1111" s="1">
        <v>0</v>
      </c>
      <c r="X1111" s="1">
        <v>0</v>
      </c>
    </row>
    <row r="1112" spans="1:25">
      <c r="A1112" s="1" t="s">
        <v>6446</v>
      </c>
      <c r="B1112" s="1" t="s">
        <v>6447</v>
      </c>
      <c r="C1112" s="1" t="s">
        <v>6449</v>
      </c>
      <c r="D1112" s="1" t="str">
        <f t="shared" si="34"/>
        <v>20034 GIUSSANO (MI)</v>
      </c>
      <c r="E1112" s="1">
        <v>20034</v>
      </c>
      <c r="F1112" s="1" t="s">
        <v>6450</v>
      </c>
      <c r="G1112" s="1" t="s">
        <v>12654</v>
      </c>
      <c r="H1112" s="1" t="s">
        <v>12663</v>
      </c>
      <c r="I1112" s="1">
        <v>890270960</v>
      </c>
      <c r="J1112" s="5" t="str">
        <f t="shared" si="35"/>
        <v>0890270960</v>
      </c>
      <c r="K1112" s="1" t="s">
        <v>27</v>
      </c>
      <c r="L1112" s="1" t="s">
        <v>44</v>
      </c>
      <c r="M1112" s="1" t="s">
        <v>6448</v>
      </c>
      <c r="N1112" s="1">
        <v>362285099</v>
      </c>
      <c r="P1112" s="1" t="s">
        <v>6451</v>
      </c>
      <c r="Q1112" s="1" t="s">
        <v>24</v>
      </c>
      <c r="R1112" s="1" t="s">
        <v>12656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</row>
    <row r="1113" spans="1:25">
      <c r="A1113" s="1" t="s">
        <v>6452</v>
      </c>
      <c r="B1113" s="1" t="s">
        <v>6453</v>
      </c>
      <c r="C1113" s="1" t="s">
        <v>6455</v>
      </c>
      <c r="D1113" s="1" t="str">
        <f t="shared" si="34"/>
        <v>20156 MILANO (MI)</v>
      </c>
      <c r="E1113" s="1">
        <v>20156</v>
      </c>
      <c r="F1113" s="1" t="s">
        <v>102</v>
      </c>
      <c r="G1113" s="1" t="s">
        <v>12654</v>
      </c>
      <c r="H1113" s="1" t="s">
        <v>12663</v>
      </c>
      <c r="I1113" s="1">
        <v>7410660968</v>
      </c>
      <c r="J1113" s="5" t="str">
        <f t="shared" si="35"/>
        <v>07410660968</v>
      </c>
      <c r="K1113" s="1" t="s">
        <v>27</v>
      </c>
      <c r="L1113" s="1" t="s">
        <v>44</v>
      </c>
      <c r="M1113" s="1" t="s">
        <v>6454</v>
      </c>
      <c r="N1113" s="1">
        <v>233498027</v>
      </c>
      <c r="P1113" s="1" t="s">
        <v>6456</v>
      </c>
      <c r="Q1113" s="1" t="s">
        <v>24</v>
      </c>
      <c r="R1113" s="1" t="s">
        <v>12656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</row>
    <row r="1114" spans="1:25">
      <c r="A1114" s="1" t="s">
        <v>6457</v>
      </c>
      <c r="B1114" s="1" t="s">
        <v>6458</v>
      </c>
      <c r="C1114" s="1" t="s">
        <v>6460</v>
      </c>
      <c r="D1114" s="1" t="str">
        <f t="shared" si="34"/>
        <v>42 LAVINIO-ANZIO -RM (RM)</v>
      </c>
      <c r="E1114" s="1">
        <v>42</v>
      </c>
      <c r="F1114" s="1" t="s">
        <v>5914</v>
      </c>
      <c r="G1114" s="1" t="s">
        <v>12711</v>
      </c>
      <c r="H1114" s="1" t="s">
        <v>12777</v>
      </c>
      <c r="I1114" s="1">
        <v>6070851008</v>
      </c>
      <c r="J1114" s="5" t="str">
        <f t="shared" si="35"/>
        <v>06070851008</v>
      </c>
      <c r="K1114" s="1" t="s">
        <v>12698</v>
      </c>
      <c r="L1114" s="1" t="s">
        <v>12676</v>
      </c>
      <c r="M1114" s="1" t="s">
        <v>6459</v>
      </c>
      <c r="N1114" s="1">
        <v>69862348</v>
      </c>
      <c r="P1114" s="1" t="s">
        <v>6461</v>
      </c>
      <c r="Q1114" s="1" t="s">
        <v>24</v>
      </c>
      <c r="R1114" s="1" t="s">
        <v>12656</v>
      </c>
      <c r="S1114" s="1">
        <v>0</v>
      </c>
      <c r="T1114" s="3">
        <v>451901.58</v>
      </c>
      <c r="U1114" s="3">
        <v>-3697.33</v>
      </c>
      <c r="V1114" s="3">
        <v>-3697.33</v>
      </c>
      <c r="W1114" s="3">
        <v>-3697.33</v>
      </c>
      <c r="X1114" s="3">
        <v>-3697.33</v>
      </c>
    </row>
    <row r="1115" spans="1:25">
      <c r="A1115" s="1" t="s">
        <v>6462</v>
      </c>
      <c r="B1115" s="1" t="s">
        <v>6463</v>
      </c>
      <c r="C1115" s="1" t="s">
        <v>6465</v>
      </c>
      <c r="D1115" s="1" t="str">
        <f t="shared" si="34"/>
        <v>4011 APRILIA (RM)</v>
      </c>
      <c r="E1115" s="1">
        <v>4011</v>
      </c>
      <c r="F1115" s="1" t="s">
        <v>6358</v>
      </c>
      <c r="G1115" s="1" t="s">
        <v>12711</v>
      </c>
      <c r="H1115" s="1" t="s">
        <v>12777</v>
      </c>
      <c r="I1115" s="1">
        <v>2684420595</v>
      </c>
      <c r="J1115" s="5" t="str">
        <f t="shared" si="35"/>
        <v>02684420595</v>
      </c>
      <c r="K1115" s="1" t="s">
        <v>27</v>
      </c>
      <c r="L1115" s="1" t="s">
        <v>44</v>
      </c>
      <c r="M1115" s="1" t="s">
        <v>6464</v>
      </c>
      <c r="N1115" s="1">
        <v>692731923</v>
      </c>
      <c r="P1115" s="1" t="s">
        <v>6466</v>
      </c>
      <c r="Q1115" s="1" t="s">
        <v>24</v>
      </c>
      <c r="R1115" s="1" t="s">
        <v>12656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</row>
    <row r="1116" spans="1:25">
      <c r="A1116" s="1" t="s">
        <v>6467</v>
      </c>
      <c r="B1116" s="1" t="s">
        <v>6468</v>
      </c>
      <c r="C1116" s="1" t="s">
        <v>6470</v>
      </c>
      <c r="D1116" s="1" t="str">
        <f t="shared" si="34"/>
        <v>10 ROMA -RM (RM)</v>
      </c>
      <c r="E1116" s="1">
        <v>10</v>
      </c>
      <c r="F1116" s="1" t="s">
        <v>5781</v>
      </c>
      <c r="G1116" s="1" t="s">
        <v>12711</v>
      </c>
      <c r="H1116" s="1" t="s">
        <v>12777</v>
      </c>
      <c r="I1116" s="1">
        <v>1839481007</v>
      </c>
      <c r="J1116" s="5" t="str">
        <f t="shared" si="35"/>
        <v>01839481007</v>
      </c>
      <c r="K1116" s="1" t="s">
        <v>12698</v>
      </c>
      <c r="L1116" s="1" t="s">
        <v>12662</v>
      </c>
      <c r="M1116" s="1" t="s">
        <v>6469</v>
      </c>
      <c r="N1116" s="1" t="s">
        <v>6471</v>
      </c>
      <c r="P1116" s="1" t="s">
        <v>6472</v>
      </c>
      <c r="Q1116" s="1" t="s">
        <v>24</v>
      </c>
      <c r="R1116" s="1" t="s">
        <v>12656</v>
      </c>
      <c r="S1116" s="1">
        <v>0</v>
      </c>
      <c r="T1116" s="3">
        <v>19584.59</v>
      </c>
      <c r="U1116" s="3">
        <v>8611.0400000000009</v>
      </c>
      <c r="V1116" s="3">
        <v>8611.0400000000009</v>
      </c>
      <c r="W1116" s="3">
        <v>8611.0400000000009</v>
      </c>
      <c r="X1116" s="3">
        <v>8611.0400000000009</v>
      </c>
    </row>
    <row r="1117" spans="1:25">
      <c r="A1117" s="1" t="s">
        <v>6473</v>
      </c>
      <c r="B1117" s="1" t="s">
        <v>6435</v>
      </c>
      <c r="C1117" s="1" t="s">
        <v>6475</v>
      </c>
      <c r="D1117" s="1" t="str">
        <f t="shared" si="34"/>
        <v>57023 CECINA (LI)</v>
      </c>
      <c r="E1117" s="1">
        <v>57023</v>
      </c>
      <c r="F1117" s="1" t="s">
        <v>4443</v>
      </c>
      <c r="G1117" s="1" t="s">
        <v>12774</v>
      </c>
      <c r="H1117" s="1" t="s">
        <v>12713</v>
      </c>
      <c r="I1117" s="1">
        <v>1783220492</v>
      </c>
      <c r="J1117" s="5" t="str">
        <f t="shared" si="35"/>
        <v>01783220492</v>
      </c>
      <c r="K1117" s="1" t="s">
        <v>27</v>
      </c>
      <c r="L1117" s="1" t="s">
        <v>44</v>
      </c>
      <c r="M1117" s="1" t="s">
        <v>6474</v>
      </c>
      <c r="N1117" s="1" t="s">
        <v>6476</v>
      </c>
      <c r="P1117" s="1" t="s">
        <v>6477</v>
      </c>
      <c r="Q1117" s="1" t="s">
        <v>24</v>
      </c>
      <c r="R1117" s="1" t="s">
        <v>12656</v>
      </c>
      <c r="S1117" s="1">
        <v>0</v>
      </c>
      <c r="T1117" s="1">
        <v>126.98</v>
      </c>
      <c r="U1117" s="1">
        <v>0</v>
      </c>
      <c r="V1117" s="1">
        <v>0</v>
      </c>
      <c r="W1117" s="1">
        <v>0</v>
      </c>
      <c r="X1117" s="1">
        <v>0</v>
      </c>
    </row>
    <row r="1118" spans="1:25">
      <c r="A1118" s="1" t="s">
        <v>6478</v>
      </c>
      <c r="B1118" s="1" t="s">
        <v>6479</v>
      </c>
      <c r="C1118" s="1" t="s">
        <v>6481</v>
      </c>
      <c r="D1118" s="1" t="str">
        <f t="shared" si="34"/>
        <v>20016 PERO (MI)</v>
      </c>
      <c r="E1118" s="1">
        <v>20016</v>
      </c>
      <c r="F1118" s="1" t="s">
        <v>221</v>
      </c>
      <c r="G1118" s="1" t="s">
        <v>12654</v>
      </c>
      <c r="H1118" s="1" t="s">
        <v>12665</v>
      </c>
      <c r="I1118" s="1">
        <v>4504210156</v>
      </c>
      <c r="J1118" s="5" t="str">
        <f t="shared" si="35"/>
        <v>04504210156</v>
      </c>
      <c r="K1118" s="1" t="s">
        <v>12659</v>
      </c>
      <c r="L1118" s="1" t="s">
        <v>12676</v>
      </c>
      <c r="M1118" s="1" t="s">
        <v>6480</v>
      </c>
      <c r="N1118" s="1" t="s">
        <v>6482</v>
      </c>
      <c r="P1118" s="1" t="s">
        <v>6483</v>
      </c>
      <c r="Q1118" s="1" t="s">
        <v>24</v>
      </c>
      <c r="R1118" s="1" t="s">
        <v>12656</v>
      </c>
      <c r="S1118" s="1">
        <v>0</v>
      </c>
      <c r="T1118" s="3">
        <v>11031.95</v>
      </c>
      <c r="U1118" s="1">
        <v>0</v>
      </c>
      <c r="V1118" s="1">
        <v>0</v>
      </c>
      <c r="W1118" s="1">
        <v>0</v>
      </c>
      <c r="X1118" s="1">
        <v>0</v>
      </c>
    </row>
    <row r="1119" spans="1:25">
      <c r="A1119" s="1" t="s">
        <v>6484</v>
      </c>
      <c r="B1119" s="1" t="s">
        <v>6485</v>
      </c>
      <c r="C1119" s="1" t="s">
        <v>6487</v>
      </c>
      <c r="D1119" s="1" t="str">
        <f t="shared" si="34"/>
        <v>20024 GARBAGNATE MILANESE (MI)</v>
      </c>
      <c r="E1119" s="1">
        <v>20024</v>
      </c>
      <c r="F1119" s="1" t="s">
        <v>1565</v>
      </c>
      <c r="G1119" s="1" t="s">
        <v>12654</v>
      </c>
      <c r="H1119" s="1" t="s">
        <v>12663</v>
      </c>
      <c r="I1119" s="1">
        <v>8331900962</v>
      </c>
      <c r="J1119" s="5" t="str">
        <f t="shared" si="35"/>
        <v>08331900962</v>
      </c>
      <c r="K1119" s="1" t="s">
        <v>27</v>
      </c>
      <c r="L1119" s="1" t="s">
        <v>44</v>
      </c>
      <c r="M1119" s="1" t="s">
        <v>6486</v>
      </c>
      <c r="N1119" s="1">
        <v>29956970</v>
      </c>
      <c r="P1119" s="1" t="s">
        <v>6488</v>
      </c>
      <c r="Q1119" s="1" t="s">
        <v>24</v>
      </c>
      <c r="R1119" s="1" t="s">
        <v>12656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</row>
    <row r="1120" spans="1:25">
      <c r="A1120" s="1" t="s">
        <v>6489</v>
      </c>
      <c r="B1120" s="1" t="s">
        <v>6490</v>
      </c>
      <c r="C1120" s="1" t="s">
        <v>6492</v>
      </c>
      <c r="D1120" s="1" t="str">
        <f t="shared" si="34"/>
        <v>25125 BRESCIA (BS)</v>
      </c>
      <c r="E1120" s="1">
        <v>25125</v>
      </c>
      <c r="F1120" s="1" t="s">
        <v>1448</v>
      </c>
      <c r="G1120" s="1" t="s">
        <v>12731</v>
      </c>
      <c r="H1120" s="1" t="s">
        <v>12658</v>
      </c>
      <c r="I1120" s="1">
        <v>1582120174</v>
      </c>
      <c r="J1120" s="5" t="str">
        <f t="shared" si="35"/>
        <v>01582120174</v>
      </c>
      <c r="K1120" s="1" t="s">
        <v>27</v>
      </c>
      <c r="L1120" s="1" t="s">
        <v>44</v>
      </c>
      <c r="M1120" s="1" t="s">
        <v>6491</v>
      </c>
      <c r="N1120" s="1">
        <v>303530480</v>
      </c>
      <c r="P1120" s="1" t="s">
        <v>6493</v>
      </c>
      <c r="Q1120" s="1" t="s">
        <v>24</v>
      </c>
      <c r="R1120" s="1" t="s">
        <v>12656</v>
      </c>
      <c r="S1120" s="1">
        <v>0</v>
      </c>
      <c r="T1120" s="1">
        <v>516.15</v>
      </c>
      <c r="U1120" s="1">
        <v>0</v>
      </c>
      <c r="V1120" s="1">
        <v>0</v>
      </c>
      <c r="W1120" s="1">
        <v>0</v>
      </c>
      <c r="X1120" s="1">
        <v>0</v>
      </c>
    </row>
    <row r="1121" spans="1:24">
      <c r="A1121" s="1" t="s">
        <v>6494</v>
      </c>
      <c r="B1121" s="1" t="s">
        <v>6495</v>
      </c>
      <c r="C1121" s="1" t="s">
        <v>6497</v>
      </c>
      <c r="D1121" s="1" t="str">
        <f t="shared" si="34"/>
        <v>25015 DESENZANO DEL GARDA (BS)</v>
      </c>
      <c r="E1121" s="1">
        <v>25015</v>
      </c>
      <c r="F1121" s="1" t="s">
        <v>6498</v>
      </c>
      <c r="G1121" s="1" t="s">
        <v>12731</v>
      </c>
      <c r="H1121" s="1" t="s">
        <v>12655</v>
      </c>
      <c r="I1121" s="1">
        <v>679770982</v>
      </c>
      <c r="J1121" s="5" t="str">
        <f t="shared" si="35"/>
        <v>0679770982</v>
      </c>
      <c r="K1121" s="1" t="s">
        <v>27</v>
      </c>
      <c r="L1121" s="1" t="s">
        <v>44</v>
      </c>
      <c r="M1121" s="1" t="s">
        <v>6496</v>
      </c>
      <c r="N1121" s="1">
        <v>309911510</v>
      </c>
      <c r="P1121" s="1" t="s">
        <v>6499</v>
      </c>
      <c r="Q1121" s="1" t="s">
        <v>24</v>
      </c>
      <c r="R1121" s="1" t="s">
        <v>12656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</row>
    <row r="1122" spans="1:24">
      <c r="A1122" s="1" t="s">
        <v>6500</v>
      </c>
      <c r="B1122" s="1" t="s">
        <v>6501</v>
      </c>
      <c r="C1122" s="1" t="s">
        <v>6503</v>
      </c>
      <c r="D1122" s="1" t="str">
        <f t="shared" si="34"/>
        <v>25030 CASTEL MELLA (BS)</v>
      </c>
      <c r="E1122" s="1">
        <v>25030</v>
      </c>
      <c r="F1122" s="1" t="s">
        <v>6504</v>
      </c>
      <c r="G1122" s="1" t="s">
        <v>12731</v>
      </c>
      <c r="H1122" s="1" t="s">
        <v>12658</v>
      </c>
      <c r="I1122" s="1">
        <v>1891970178</v>
      </c>
      <c r="J1122" s="5" t="str">
        <f t="shared" si="35"/>
        <v>01891970178</v>
      </c>
      <c r="K1122" s="1" t="s">
        <v>27</v>
      </c>
      <c r="L1122" s="1" t="s">
        <v>28</v>
      </c>
      <c r="M1122" s="1" t="s">
        <v>6502</v>
      </c>
      <c r="N1122" s="1">
        <v>303581179</v>
      </c>
      <c r="P1122" s="1" t="s">
        <v>6505</v>
      </c>
      <c r="Q1122" s="1" t="s">
        <v>24</v>
      </c>
      <c r="R1122" s="1" t="s">
        <v>12656</v>
      </c>
      <c r="S1122" s="1">
        <v>0</v>
      </c>
      <c r="T1122" s="3">
        <v>13119.71</v>
      </c>
      <c r="U1122" s="1">
        <v>0</v>
      </c>
      <c r="V1122" s="1">
        <v>0</v>
      </c>
      <c r="W1122" s="1">
        <v>0</v>
      </c>
      <c r="X1122" s="1">
        <v>0</v>
      </c>
    </row>
    <row r="1123" spans="1:24">
      <c r="A1123" s="1" t="s">
        <v>6506</v>
      </c>
      <c r="B1123" s="1" t="s">
        <v>6507</v>
      </c>
      <c r="C1123" s="1" t="s">
        <v>6509</v>
      </c>
      <c r="D1123" s="1" t="str">
        <f t="shared" si="34"/>
        <v>25045 CASTEGNATO (BS)</v>
      </c>
      <c r="E1123" s="1">
        <v>25045</v>
      </c>
      <c r="F1123" s="1" t="s">
        <v>6510</v>
      </c>
      <c r="G1123" s="1" t="s">
        <v>12731</v>
      </c>
      <c r="H1123" s="1" t="s">
        <v>12658</v>
      </c>
      <c r="I1123" s="1">
        <v>1888670179</v>
      </c>
      <c r="J1123" s="5" t="str">
        <f t="shared" si="35"/>
        <v>01888670179</v>
      </c>
      <c r="K1123" s="1" t="s">
        <v>12659</v>
      </c>
      <c r="L1123" s="1" t="s">
        <v>12676</v>
      </c>
      <c r="M1123" s="1" t="s">
        <v>6508</v>
      </c>
      <c r="N1123" s="1">
        <v>302721644</v>
      </c>
      <c r="P1123" s="1" t="s">
        <v>6511</v>
      </c>
      <c r="Q1123" s="1" t="s">
        <v>24</v>
      </c>
      <c r="R1123" s="1" t="s">
        <v>12656</v>
      </c>
      <c r="S1123" s="1">
        <v>0</v>
      </c>
      <c r="T1123" s="3">
        <v>2829.36</v>
      </c>
      <c r="U1123" s="1">
        <v>0</v>
      </c>
      <c r="V1123" s="1">
        <v>0</v>
      </c>
      <c r="W1123" s="1">
        <v>0</v>
      </c>
      <c r="X1123" s="1">
        <v>0</v>
      </c>
    </row>
    <row r="1124" spans="1:24">
      <c r="A1124" s="1" t="s">
        <v>6512</v>
      </c>
      <c r="B1124" s="1" t="s">
        <v>6513</v>
      </c>
      <c r="C1124" s="1" t="s">
        <v>6515</v>
      </c>
      <c r="D1124" s="1" t="str">
        <f t="shared" si="34"/>
        <v>25128 BRESCIA (BS)</v>
      </c>
      <c r="E1124" s="1">
        <v>25128</v>
      </c>
      <c r="F1124" s="1" t="s">
        <v>1448</v>
      </c>
      <c r="G1124" s="1" t="s">
        <v>12731</v>
      </c>
      <c r="H1124" s="1" t="s">
        <v>12658</v>
      </c>
      <c r="I1124" s="1">
        <v>2706610983</v>
      </c>
      <c r="J1124" s="5" t="str">
        <f t="shared" si="35"/>
        <v>02706610983</v>
      </c>
      <c r="K1124" s="1" t="s">
        <v>27</v>
      </c>
      <c r="L1124" s="1" t="s">
        <v>28</v>
      </c>
      <c r="M1124" s="1" t="s">
        <v>6514</v>
      </c>
      <c r="N1124" s="1">
        <v>303398004</v>
      </c>
      <c r="P1124" s="1" t="s">
        <v>6516</v>
      </c>
      <c r="Q1124" s="1" t="s">
        <v>24</v>
      </c>
      <c r="R1124" s="1" t="s">
        <v>12656</v>
      </c>
      <c r="S1124" s="1">
        <v>0</v>
      </c>
      <c r="T1124" s="3">
        <v>5368.69</v>
      </c>
      <c r="U1124" s="1">
        <v>0</v>
      </c>
      <c r="V1124" s="1">
        <v>0</v>
      </c>
      <c r="W1124" s="1">
        <v>0</v>
      </c>
      <c r="X1124" s="1">
        <v>0</v>
      </c>
    </row>
    <row r="1125" spans="1:24">
      <c r="A1125" s="1" t="s">
        <v>6517</v>
      </c>
      <c r="B1125" s="1" t="s">
        <v>6513</v>
      </c>
      <c r="C1125" s="1" t="s">
        <v>6519</v>
      </c>
      <c r="D1125" s="1" t="str">
        <f t="shared" si="34"/>
        <v>25135 BRESCIA (BS)</v>
      </c>
      <c r="E1125" s="1">
        <v>25135</v>
      </c>
      <c r="F1125" s="1" t="s">
        <v>1448</v>
      </c>
      <c r="G1125" s="1" t="s">
        <v>12731</v>
      </c>
      <c r="H1125" s="1" t="s">
        <v>12658</v>
      </c>
      <c r="I1125" s="1">
        <v>2706610983</v>
      </c>
      <c r="J1125" s="5" t="str">
        <f t="shared" si="35"/>
        <v>02706610983</v>
      </c>
      <c r="K1125" s="1" t="s">
        <v>27</v>
      </c>
      <c r="L1125" s="1" t="s">
        <v>28</v>
      </c>
      <c r="M1125" s="1" t="s">
        <v>6518</v>
      </c>
      <c r="N1125" s="1">
        <v>3003761033</v>
      </c>
      <c r="P1125" s="1" t="s">
        <v>6516</v>
      </c>
      <c r="Q1125" s="1" t="s">
        <v>24</v>
      </c>
      <c r="R1125" s="1" t="s">
        <v>12656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</row>
    <row r="1126" spans="1:24">
      <c r="A1126" s="1" t="s">
        <v>6520</v>
      </c>
      <c r="B1126" s="1" t="s">
        <v>1582</v>
      </c>
      <c r="C1126" s="1" t="s">
        <v>6522</v>
      </c>
      <c r="D1126" s="1" t="str">
        <f t="shared" si="34"/>
        <v>10022 CARMAGNOLA (TO)</v>
      </c>
      <c r="E1126" s="1">
        <v>10022</v>
      </c>
      <c r="F1126" s="1" t="s">
        <v>4204</v>
      </c>
      <c r="G1126" s="1" t="s">
        <v>12692</v>
      </c>
      <c r="H1126" s="1" t="s">
        <v>12693</v>
      </c>
      <c r="I1126" s="1">
        <v>7016730017</v>
      </c>
      <c r="J1126" s="5" t="str">
        <f t="shared" si="35"/>
        <v>07016730017</v>
      </c>
      <c r="K1126" s="1" t="s">
        <v>12659</v>
      </c>
      <c r="L1126" s="1" t="s">
        <v>12660</v>
      </c>
      <c r="M1126" s="1" t="s">
        <v>6521</v>
      </c>
      <c r="N1126" s="1">
        <v>119712867</v>
      </c>
      <c r="O1126" s="1">
        <v>119712296</v>
      </c>
      <c r="P1126" s="1" t="s">
        <v>6523</v>
      </c>
      <c r="Q1126" s="1" t="s">
        <v>24</v>
      </c>
      <c r="R1126" s="1" t="s">
        <v>12656</v>
      </c>
      <c r="S1126" s="1">
        <v>0</v>
      </c>
      <c r="T1126" s="3">
        <v>282464.11</v>
      </c>
      <c r="U1126" s="1">
        <v>98.65</v>
      </c>
      <c r="V1126" s="1">
        <v>98.65</v>
      </c>
      <c r="W1126" s="1">
        <v>98.65</v>
      </c>
      <c r="X1126" s="1">
        <v>98.65</v>
      </c>
    </row>
    <row r="1127" spans="1:24">
      <c r="A1127" s="1" t="s">
        <v>6524</v>
      </c>
      <c r="B1127" s="1" t="s">
        <v>6525</v>
      </c>
      <c r="C1127" s="1" t="s">
        <v>6527</v>
      </c>
      <c r="D1127" s="1" t="str">
        <f t="shared" si="34"/>
        <v>95126 CATANIA (CT)</v>
      </c>
      <c r="E1127" s="1">
        <v>95126</v>
      </c>
      <c r="F1127" s="1" t="s">
        <v>1018</v>
      </c>
      <c r="G1127" s="1" t="s">
        <v>12717</v>
      </c>
      <c r="H1127" s="1" t="s">
        <v>12655</v>
      </c>
      <c r="I1127" s="1">
        <v>4677760870</v>
      </c>
      <c r="J1127" s="5" t="str">
        <f t="shared" si="35"/>
        <v>04677760870</v>
      </c>
      <c r="K1127" s="1" t="s">
        <v>27</v>
      </c>
      <c r="L1127" s="1" t="s">
        <v>44</v>
      </c>
      <c r="M1127" s="1" t="s">
        <v>6526</v>
      </c>
      <c r="N1127" s="1">
        <v>95442836</v>
      </c>
      <c r="O1127" s="1">
        <v>3405924552</v>
      </c>
      <c r="P1127" s="1" t="s">
        <v>6528</v>
      </c>
      <c r="Q1127" s="1" t="s">
        <v>24</v>
      </c>
      <c r="R1127" s="1" t="s">
        <v>12656</v>
      </c>
      <c r="S1127" s="1">
        <v>0</v>
      </c>
      <c r="T1127" s="3">
        <v>4444.66</v>
      </c>
      <c r="U1127" s="1">
        <v>0</v>
      </c>
      <c r="V1127" s="1">
        <v>0</v>
      </c>
      <c r="W1127" s="1">
        <v>0</v>
      </c>
      <c r="X1127" s="1">
        <v>0</v>
      </c>
    </row>
    <row r="1128" spans="1:24">
      <c r="A1128" s="1" t="s">
        <v>6529</v>
      </c>
      <c r="B1128" s="1" t="s">
        <v>6530</v>
      </c>
      <c r="C1128" s="1" t="s">
        <v>6532</v>
      </c>
      <c r="D1128" s="1" t="str">
        <f t="shared" si="34"/>
        <v>25126 BRESCIA (BS)</v>
      </c>
      <c r="E1128" s="1">
        <v>25126</v>
      </c>
      <c r="F1128" s="1" t="s">
        <v>1448</v>
      </c>
      <c r="G1128" s="1" t="s">
        <v>12731</v>
      </c>
      <c r="H1128" s="1" t="s">
        <v>12658</v>
      </c>
      <c r="I1128" s="1">
        <v>3189360179</v>
      </c>
      <c r="J1128" s="5" t="str">
        <f t="shared" si="35"/>
        <v>03189360179</v>
      </c>
      <c r="K1128" s="1" t="s">
        <v>27</v>
      </c>
      <c r="L1128" s="1" t="s">
        <v>28</v>
      </c>
      <c r="M1128" s="1" t="s">
        <v>6531</v>
      </c>
      <c r="N1128" s="1">
        <v>30314607</v>
      </c>
      <c r="P1128" s="1" t="s">
        <v>6533</v>
      </c>
      <c r="Q1128" s="1" t="s">
        <v>24</v>
      </c>
      <c r="R1128" s="1" t="s">
        <v>12656</v>
      </c>
      <c r="S1128" s="1">
        <v>0</v>
      </c>
      <c r="T1128" s="3">
        <v>11543.24</v>
      </c>
      <c r="U1128" s="1">
        <v>0</v>
      </c>
      <c r="V1128" s="1">
        <v>0</v>
      </c>
      <c r="W1128" s="1">
        <v>0</v>
      </c>
      <c r="X1128" s="1">
        <v>0</v>
      </c>
    </row>
    <row r="1129" spans="1:24">
      <c r="A1129" s="1" t="s">
        <v>6534</v>
      </c>
      <c r="B1129" s="1" t="s">
        <v>6535</v>
      </c>
      <c r="C1129" s="1" t="s">
        <v>6537</v>
      </c>
      <c r="D1129" s="1" t="str">
        <f t="shared" si="34"/>
        <v>25030 COCCAGLIO (BS)</v>
      </c>
      <c r="E1129" s="1">
        <v>25030</v>
      </c>
      <c r="F1129" s="1" t="s">
        <v>6538</v>
      </c>
      <c r="G1129" s="1" t="s">
        <v>12731</v>
      </c>
      <c r="H1129" s="1" t="s">
        <v>12658</v>
      </c>
      <c r="I1129" s="1">
        <v>1539050987</v>
      </c>
      <c r="J1129" s="5" t="str">
        <f t="shared" si="35"/>
        <v>01539050987</v>
      </c>
      <c r="K1129" s="1" t="s">
        <v>27</v>
      </c>
      <c r="L1129" s="1" t="s">
        <v>44</v>
      </c>
      <c r="M1129" s="1" t="s">
        <v>6536</v>
      </c>
      <c r="N1129" s="1">
        <v>307722796</v>
      </c>
      <c r="P1129" s="1" t="s">
        <v>6539</v>
      </c>
      <c r="Q1129" s="1" t="s">
        <v>24</v>
      </c>
      <c r="R1129" s="1" t="s">
        <v>12656</v>
      </c>
      <c r="S1129" s="1">
        <v>0</v>
      </c>
      <c r="T1129" s="1">
        <v>269.5</v>
      </c>
      <c r="U1129" s="1">
        <v>0</v>
      </c>
      <c r="V1129" s="1">
        <v>0</v>
      </c>
      <c r="W1129" s="1">
        <v>0</v>
      </c>
      <c r="X1129" s="1">
        <v>0</v>
      </c>
    </row>
    <row r="1130" spans="1:24">
      <c r="A1130" s="1" t="s">
        <v>6540</v>
      </c>
      <c r="B1130" s="1" t="s">
        <v>6541</v>
      </c>
      <c r="C1130" s="1" t="s">
        <v>6543</v>
      </c>
      <c r="D1130" s="1" t="str">
        <f t="shared" si="34"/>
        <v>25127 BRESCIA (BS)</v>
      </c>
      <c r="E1130" s="1">
        <v>25127</v>
      </c>
      <c r="F1130" s="1" t="s">
        <v>1448</v>
      </c>
      <c r="G1130" s="1" t="s">
        <v>12731</v>
      </c>
      <c r="H1130" s="1" t="s">
        <v>12658</v>
      </c>
      <c r="I1130" s="1">
        <v>514220177</v>
      </c>
      <c r="J1130" s="5" t="str">
        <f t="shared" si="35"/>
        <v>0514220177</v>
      </c>
      <c r="K1130" s="1" t="s">
        <v>27</v>
      </c>
      <c r="L1130" s="1" t="s">
        <v>44</v>
      </c>
      <c r="M1130" s="1" t="s">
        <v>6542</v>
      </c>
      <c r="N1130" s="1">
        <v>30311148</v>
      </c>
      <c r="P1130" s="1" t="s">
        <v>6544</v>
      </c>
      <c r="Q1130" s="1" t="s">
        <v>24</v>
      </c>
      <c r="R1130" s="1" t="s">
        <v>12656</v>
      </c>
      <c r="S1130" s="1">
        <v>0</v>
      </c>
      <c r="T1130" s="3">
        <v>21980.25</v>
      </c>
      <c r="U1130" s="1">
        <v>0</v>
      </c>
      <c r="V1130" s="1">
        <v>0</v>
      </c>
      <c r="W1130" s="1">
        <v>0</v>
      </c>
      <c r="X1130" s="1">
        <v>0</v>
      </c>
    </row>
    <row r="1131" spans="1:24">
      <c r="A1131" s="1" t="s">
        <v>6545</v>
      </c>
      <c r="B1131" s="1" t="s">
        <v>6546</v>
      </c>
      <c r="C1131" s="1" t="s">
        <v>6548</v>
      </c>
      <c r="D1131" s="1" t="str">
        <f t="shared" si="34"/>
        <v>95045 MISTERBIANCO (CT)</v>
      </c>
      <c r="E1131" s="1">
        <v>95045</v>
      </c>
      <c r="F1131" s="1" t="s">
        <v>6549</v>
      </c>
      <c r="G1131" s="1" t="s">
        <v>12717</v>
      </c>
      <c r="H1131" s="1" t="s">
        <v>12718</v>
      </c>
      <c r="I1131" s="1">
        <v>5028670874</v>
      </c>
      <c r="J1131" s="5" t="str">
        <f t="shared" si="35"/>
        <v>05028670874</v>
      </c>
      <c r="K1131" s="1" t="s">
        <v>27</v>
      </c>
      <c r="L1131" s="1" t="s">
        <v>44</v>
      </c>
      <c r="M1131" s="1" t="s">
        <v>6547</v>
      </c>
      <c r="N1131" s="1">
        <v>95399179</v>
      </c>
      <c r="P1131" s="1" t="s">
        <v>6550</v>
      </c>
      <c r="Q1131" s="1" t="s">
        <v>24</v>
      </c>
      <c r="R1131" s="1" t="s">
        <v>12656</v>
      </c>
      <c r="S1131" s="1">
        <v>0</v>
      </c>
      <c r="T1131" s="3">
        <v>3184.28</v>
      </c>
      <c r="U1131" s="1">
        <v>0</v>
      </c>
      <c r="V1131" s="1">
        <v>0</v>
      </c>
      <c r="W1131" s="1">
        <v>0</v>
      </c>
      <c r="X1131" s="1">
        <v>0</v>
      </c>
    </row>
    <row r="1132" spans="1:24">
      <c r="A1132" s="1" t="s">
        <v>6551</v>
      </c>
      <c r="B1132" s="1" t="s">
        <v>6552</v>
      </c>
      <c r="C1132" s="1" t="s">
        <v>6554</v>
      </c>
      <c r="D1132" s="1" t="str">
        <f t="shared" si="34"/>
        <v>95128 CATANIA (CT)</v>
      </c>
      <c r="E1132" s="1">
        <v>95128</v>
      </c>
      <c r="F1132" s="1" t="s">
        <v>1018</v>
      </c>
      <c r="G1132" s="1" t="s">
        <v>12717</v>
      </c>
      <c r="H1132" s="1" t="s">
        <v>12718</v>
      </c>
      <c r="I1132" s="1">
        <v>5043450872</v>
      </c>
      <c r="J1132" s="5" t="str">
        <f t="shared" si="35"/>
        <v>05043450872</v>
      </c>
      <c r="K1132" s="1" t="s">
        <v>12698</v>
      </c>
      <c r="L1132" s="1" t="s">
        <v>12676</v>
      </c>
      <c r="M1132" s="1" t="s">
        <v>6553</v>
      </c>
      <c r="N1132" s="1">
        <v>95435477</v>
      </c>
      <c r="P1132" s="1" t="s">
        <v>6555</v>
      </c>
      <c r="Q1132" s="1" t="s">
        <v>24</v>
      </c>
      <c r="R1132" s="1" t="s">
        <v>12656</v>
      </c>
      <c r="S1132" s="1">
        <v>0</v>
      </c>
      <c r="T1132" s="3">
        <v>11858.08</v>
      </c>
      <c r="U1132" s="1">
        <v>0</v>
      </c>
      <c r="V1132" s="1">
        <v>0</v>
      </c>
      <c r="W1132" s="1">
        <v>0</v>
      </c>
      <c r="X1132" s="1">
        <v>0</v>
      </c>
    </row>
    <row r="1133" spans="1:24">
      <c r="A1133" s="1" t="s">
        <v>6556</v>
      </c>
      <c r="B1133" s="1" t="s">
        <v>6557</v>
      </c>
      <c r="C1133" s="1" t="s">
        <v>6559</v>
      </c>
      <c r="D1133" s="1" t="str">
        <f t="shared" si="34"/>
        <v>25069 VILLA CARCINA (BS)</v>
      </c>
      <c r="E1133" s="1">
        <v>25069</v>
      </c>
      <c r="F1133" s="1" t="s">
        <v>6560</v>
      </c>
      <c r="G1133" s="1" t="s">
        <v>12731</v>
      </c>
      <c r="H1133" s="1" t="s">
        <v>12658</v>
      </c>
      <c r="I1133" s="1">
        <v>3550840981</v>
      </c>
      <c r="J1133" s="5" t="str">
        <f t="shared" si="35"/>
        <v>03550840981</v>
      </c>
      <c r="K1133" s="1" t="s">
        <v>12659</v>
      </c>
      <c r="L1133" s="1" t="s">
        <v>12660</v>
      </c>
      <c r="M1133" s="1" t="s">
        <v>6558</v>
      </c>
      <c r="N1133" s="1">
        <v>308981671</v>
      </c>
      <c r="P1133" s="1" t="s">
        <v>6561</v>
      </c>
      <c r="Q1133" s="1" t="s">
        <v>24</v>
      </c>
      <c r="R1133" s="1" t="s">
        <v>12656</v>
      </c>
      <c r="S1133" s="1">
        <v>0</v>
      </c>
      <c r="T1133" s="3">
        <v>98010.7</v>
      </c>
      <c r="U1133" s="1">
        <v>-635.53</v>
      </c>
      <c r="V1133" s="1">
        <v>-635.53</v>
      </c>
      <c r="W1133" s="1">
        <v>-635.53</v>
      </c>
      <c r="X1133" s="1">
        <v>-635.53</v>
      </c>
    </row>
    <row r="1134" spans="1:24">
      <c r="A1134" s="1" t="s">
        <v>6562</v>
      </c>
      <c r="B1134" s="1" t="s">
        <v>6563</v>
      </c>
      <c r="C1134" s="1" t="s">
        <v>6565</v>
      </c>
      <c r="D1134" s="1" t="str">
        <f t="shared" si="34"/>
        <v>97100 RAGUSA (RG)</v>
      </c>
      <c r="E1134" s="1">
        <v>97100</v>
      </c>
      <c r="F1134" s="1" t="s">
        <v>1355</v>
      </c>
      <c r="G1134" s="1" t="s">
        <v>12724</v>
      </c>
      <c r="H1134" s="1" t="s">
        <v>12718</v>
      </c>
      <c r="I1134" s="1">
        <v>1354720888</v>
      </c>
      <c r="J1134" s="5" t="str">
        <f t="shared" si="35"/>
        <v>01354720888</v>
      </c>
      <c r="K1134" s="1" t="s">
        <v>27</v>
      </c>
      <c r="L1134" s="1" t="s">
        <v>44</v>
      </c>
      <c r="M1134" s="1" t="s">
        <v>6564</v>
      </c>
      <c r="O1134" s="1">
        <v>3382413507</v>
      </c>
      <c r="P1134" s="1" t="s">
        <v>6566</v>
      </c>
      <c r="Q1134" s="1" t="s">
        <v>24</v>
      </c>
      <c r="R1134" s="1" t="s">
        <v>12656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</row>
    <row r="1135" spans="1:24">
      <c r="A1135" s="1" t="s">
        <v>6567</v>
      </c>
      <c r="B1135" s="1" t="s">
        <v>6568</v>
      </c>
      <c r="C1135" s="1" t="s">
        <v>6570</v>
      </c>
      <c r="D1135" s="1" t="str">
        <f t="shared" si="34"/>
        <v>98028 SANTA TERESA DI RIVA (ME)</v>
      </c>
      <c r="E1135" s="1">
        <v>98028</v>
      </c>
      <c r="F1135" s="1" t="s">
        <v>6571</v>
      </c>
      <c r="G1135" s="1" t="s">
        <v>12840</v>
      </c>
      <c r="H1135" s="1" t="s">
        <v>12718</v>
      </c>
      <c r="I1135" s="1">
        <v>3147430833</v>
      </c>
      <c r="J1135" s="5" t="str">
        <f t="shared" si="35"/>
        <v>03147430833</v>
      </c>
      <c r="K1135" s="1" t="s">
        <v>27</v>
      </c>
      <c r="L1135" s="1" t="s">
        <v>44</v>
      </c>
      <c r="M1135" s="1" t="s">
        <v>6569</v>
      </c>
      <c r="N1135" s="1">
        <v>342795191</v>
      </c>
      <c r="P1135" s="1" t="s">
        <v>6572</v>
      </c>
      <c r="Q1135" s="1" t="s">
        <v>24</v>
      </c>
      <c r="R1135" s="1" t="s">
        <v>12656</v>
      </c>
      <c r="S1135" s="1">
        <v>0</v>
      </c>
      <c r="T1135" s="1">
        <v>891.77</v>
      </c>
      <c r="U1135" s="1">
        <v>0</v>
      </c>
      <c r="V1135" s="1">
        <v>0</v>
      </c>
      <c r="W1135" s="1">
        <v>0</v>
      </c>
      <c r="X1135" s="1">
        <v>0</v>
      </c>
    </row>
    <row r="1136" spans="1:24">
      <c r="A1136" s="1" t="s">
        <v>6573</v>
      </c>
      <c r="B1136" s="1" t="s">
        <v>6574</v>
      </c>
      <c r="C1136" s="1" t="s">
        <v>6576</v>
      </c>
      <c r="D1136" s="1" t="str">
        <f t="shared" si="34"/>
        <v>4012 CISTERNA (LT)</v>
      </c>
      <c r="E1136" s="1">
        <v>4012</v>
      </c>
      <c r="F1136" s="1" t="s">
        <v>6577</v>
      </c>
      <c r="G1136" s="1" t="s">
        <v>12776</v>
      </c>
      <c r="H1136" s="1" t="s">
        <v>12777</v>
      </c>
      <c r="I1136" s="1">
        <v>1033060599</v>
      </c>
      <c r="J1136" s="5" t="str">
        <f t="shared" si="35"/>
        <v>01033060599</v>
      </c>
      <c r="K1136" s="1" t="s">
        <v>27</v>
      </c>
      <c r="L1136" s="1" t="s">
        <v>44</v>
      </c>
      <c r="M1136" s="1" t="s">
        <v>6575</v>
      </c>
      <c r="N1136" s="1">
        <v>69698957</v>
      </c>
      <c r="P1136" s="1" t="s">
        <v>6578</v>
      </c>
      <c r="Q1136" s="1" t="s">
        <v>24</v>
      </c>
      <c r="R1136" s="1" t="s">
        <v>12656</v>
      </c>
      <c r="S1136" s="1">
        <v>0</v>
      </c>
      <c r="T1136" s="3">
        <v>1539.88</v>
      </c>
      <c r="U1136" s="1">
        <v>0</v>
      </c>
      <c r="V1136" s="1">
        <v>0</v>
      </c>
      <c r="W1136" s="1">
        <v>0</v>
      </c>
      <c r="X1136" s="1">
        <v>0</v>
      </c>
    </row>
    <row r="1137" spans="1:25">
      <c r="A1137" s="1" t="s">
        <v>6579</v>
      </c>
      <c r="B1137" s="1" t="s">
        <v>6580</v>
      </c>
      <c r="C1137" s="1" t="s">
        <v>6582</v>
      </c>
      <c r="D1137" s="1" t="str">
        <f t="shared" si="34"/>
        <v>62018 POTENZA PICENA (MC)</v>
      </c>
      <c r="E1137" s="1">
        <v>62018</v>
      </c>
      <c r="F1137" s="1" t="s">
        <v>6583</v>
      </c>
      <c r="G1137" s="1" t="s">
        <v>12768</v>
      </c>
      <c r="H1137" s="1" t="s">
        <v>12721</v>
      </c>
      <c r="I1137" s="1">
        <v>1771970439</v>
      </c>
      <c r="J1137" s="5" t="str">
        <f t="shared" si="35"/>
        <v>01771970439</v>
      </c>
      <c r="K1137" s="1" t="s">
        <v>12698</v>
      </c>
      <c r="L1137" s="1" t="s">
        <v>12662</v>
      </c>
      <c r="M1137" s="1" t="s">
        <v>6581</v>
      </c>
      <c r="N1137" s="1">
        <v>3387302535</v>
      </c>
      <c r="O1137" s="1">
        <v>338301867</v>
      </c>
      <c r="P1137" s="1" t="s">
        <v>6584</v>
      </c>
      <c r="Q1137" s="1" t="s">
        <v>24</v>
      </c>
      <c r="R1137" s="1" t="s">
        <v>12656</v>
      </c>
      <c r="S1137" s="1">
        <v>0</v>
      </c>
      <c r="T1137" s="3">
        <v>49433.61</v>
      </c>
      <c r="U1137" s="1">
        <v>29.89</v>
      </c>
      <c r="V1137" s="1">
        <v>29.89</v>
      </c>
      <c r="W1137" s="1">
        <v>47.75</v>
      </c>
      <c r="X1137" s="1">
        <v>29.89</v>
      </c>
    </row>
    <row r="1138" spans="1:25">
      <c r="A1138" s="1" t="s">
        <v>6585</v>
      </c>
      <c r="B1138" s="1" t="s">
        <v>6580</v>
      </c>
      <c r="C1138" s="1" t="s">
        <v>6587</v>
      </c>
      <c r="D1138" s="1" t="str">
        <f t="shared" si="34"/>
        <v>62017 PORTO RECANATI (MC)</v>
      </c>
      <c r="E1138" s="1">
        <v>62017</v>
      </c>
      <c r="F1138" s="1" t="s">
        <v>6588</v>
      </c>
      <c r="G1138" s="1" t="s">
        <v>12768</v>
      </c>
      <c r="H1138" s="1" t="s">
        <v>12721</v>
      </c>
      <c r="I1138" s="1">
        <v>1771970439</v>
      </c>
      <c r="J1138" s="5" t="str">
        <f t="shared" si="35"/>
        <v>01771970439</v>
      </c>
      <c r="K1138" s="1" t="s">
        <v>12698</v>
      </c>
      <c r="L1138" s="1" t="s">
        <v>12662</v>
      </c>
      <c r="M1138" s="1" t="s">
        <v>6586</v>
      </c>
      <c r="N1138" s="1">
        <v>3387302535</v>
      </c>
      <c r="P1138" s="1" t="s">
        <v>6584</v>
      </c>
      <c r="Q1138" s="1" t="s">
        <v>24</v>
      </c>
      <c r="R1138" s="1" t="s">
        <v>12656</v>
      </c>
      <c r="S1138" s="1">
        <v>0</v>
      </c>
      <c r="T1138" s="1">
        <v>0</v>
      </c>
      <c r="U1138" s="1">
        <v>0</v>
      </c>
      <c r="V1138" s="1">
        <v>0</v>
      </c>
      <c r="W1138" s="1">
        <v>-17.86</v>
      </c>
      <c r="X1138" s="1">
        <v>0</v>
      </c>
    </row>
    <row r="1139" spans="1:25">
      <c r="A1139" s="1" t="s">
        <v>6589</v>
      </c>
      <c r="B1139" s="1" t="s">
        <v>1028</v>
      </c>
      <c r="C1139" s="1" t="s">
        <v>6591</v>
      </c>
      <c r="D1139" s="1" t="str">
        <f t="shared" si="34"/>
        <v>25018 MONTICHIARI (BS)</v>
      </c>
      <c r="E1139" s="1">
        <v>25018</v>
      </c>
      <c r="F1139" s="1" t="s">
        <v>6592</v>
      </c>
      <c r="G1139" s="1" t="s">
        <v>12731</v>
      </c>
      <c r="H1139" s="1" t="s">
        <v>12658</v>
      </c>
      <c r="I1139" s="1">
        <v>621630987</v>
      </c>
      <c r="J1139" s="5" t="str">
        <f t="shared" si="35"/>
        <v>0621630987</v>
      </c>
      <c r="K1139" s="1" t="s">
        <v>27</v>
      </c>
      <c r="L1139" s="1" t="s">
        <v>28</v>
      </c>
      <c r="M1139" s="1" t="s">
        <v>6590</v>
      </c>
      <c r="N1139" s="1" t="s">
        <v>6593</v>
      </c>
      <c r="P1139" s="1" t="s">
        <v>6594</v>
      </c>
      <c r="Q1139" s="1" t="s">
        <v>24</v>
      </c>
      <c r="R1139" s="1" t="s">
        <v>12656</v>
      </c>
      <c r="S1139" s="1">
        <v>0</v>
      </c>
      <c r="T1139" s="3">
        <v>15252.96</v>
      </c>
      <c r="U1139" s="1">
        <v>0</v>
      </c>
      <c r="V1139" s="1">
        <v>0</v>
      </c>
      <c r="W1139" s="1">
        <v>0</v>
      </c>
      <c r="X1139" s="1">
        <v>0</v>
      </c>
      <c r="Y1139" s="1">
        <v>162</v>
      </c>
    </row>
    <row r="1140" spans="1:25">
      <c r="A1140" s="1" t="s">
        <v>6595</v>
      </c>
      <c r="B1140" s="1" t="s">
        <v>6596</v>
      </c>
      <c r="C1140" s="1" t="s">
        <v>6598</v>
      </c>
      <c r="D1140" s="1" t="str">
        <f t="shared" si="34"/>
        <v>95040 RAMACCA (CT)</v>
      </c>
      <c r="E1140" s="1">
        <v>95040</v>
      </c>
      <c r="F1140" s="1" t="s">
        <v>6599</v>
      </c>
      <c r="G1140" s="1" t="s">
        <v>12717</v>
      </c>
      <c r="H1140" s="1" t="s">
        <v>12718</v>
      </c>
      <c r="I1140" s="1">
        <v>3984460877</v>
      </c>
      <c r="J1140" s="5" t="str">
        <f t="shared" si="35"/>
        <v>03984460877</v>
      </c>
      <c r="K1140" s="1" t="s">
        <v>12698</v>
      </c>
      <c r="L1140" s="1" t="s">
        <v>12676</v>
      </c>
      <c r="M1140" s="1" t="s">
        <v>6597</v>
      </c>
      <c r="N1140" s="1" t="s">
        <v>6600</v>
      </c>
      <c r="P1140" s="1" t="s">
        <v>6601</v>
      </c>
      <c r="Q1140" s="1" t="s">
        <v>24</v>
      </c>
      <c r="R1140" s="1" t="s">
        <v>12656</v>
      </c>
      <c r="S1140" s="1">
        <v>0</v>
      </c>
      <c r="T1140" s="3">
        <v>5172.09</v>
      </c>
      <c r="U1140" s="1">
        <v>249.85</v>
      </c>
      <c r="V1140" s="1">
        <v>249.85</v>
      </c>
      <c r="W1140" s="1">
        <v>249.85</v>
      </c>
      <c r="X1140" s="1">
        <v>249.85</v>
      </c>
    </row>
    <row r="1141" spans="1:25">
      <c r="A1141" s="1" t="s">
        <v>6602</v>
      </c>
      <c r="B1141" s="1" t="s">
        <v>6603</v>
      </c>
      <c r="C1141" s="1" t="s">
        <v>6605</v>
      </c>
      <c r="D1141" s="1" t="str">
        <f t="shared" si="34"/>
        <v>95034 BRONTE (CT)</v>
      </c>
      <c r="E1141" s="1">
        <v>95034</v>
      </c>
      <c r="F1141" s="1" t="s">
        <v>6606</v>
      </c>
      <c r="G1141" s="1" t="s">
        <v>12717</v>
      </c>
      <c r="H1141" s="1" t="s">
        <v>12718</v>
      </c>
      <c r="I1141" s="1">
        <v>5002450871</v>
      </c>
      <c r="J1141" s="5" t="str">
        <f t="shared" si="35"/>
        <v>05002450871</v>
      </c>
      <c r="K1141" s="1" t="s">
        <v>12698</v>
      </c>
      <c r="L1141" s="1" t="s">
        <v>12676</v>
      </c>
      <c r="M1141" s="1" t="s">
        <v>6604</v>
      </c>
      <c r="N1141" s="1">
        <v>957723190</v>
      </c>
      <c r="P1141" s="1" t="s">
        <v>6607</v>
      </c>
      <c r="Q1141" s="1" t="s">
        <v>24</v>
      </c>
      <c r="R1141" s="1" t="s">
        <v>12656</v>
      </c>
      <c r="S1141" s="1">
        <v>0</v>
      </c>
      <c r="T1141" s="3">
        <v>10445.58</v>
      </c>
      <c r="U1141" s="1">
        <v>0</v>
      </c>
      <c r="V1141" s="1">
        <v>0</v>
      </c>
      <c r="W1141" s="1">
        <v>0</v>
      </c>
      <c r="X1141" s="1">
        <v>0</v>
      </c>
    </row>
    <row r="1142" spans="1:25">
      <c r="A1142" s="1" t="s">
        <v>6608</v>
      </c>
      <c r="B1142" s="1" t="s">
        <v>6609</v>
      </c>
      <c r="C1142" s="1" t="s">
        <v>6611</v>
      </c>
      <c r="D1142" s="1" t="str">
        <f t="shared" si="34"/>
        <v>41 ALBANO LAZIALE (RM)</v>
      </c>
      <c r="E1142" s="1">
        <v>41</v>
      </c>
      <c r="F1142" s="1" t="s">
        <v>6612</v>
      </c>
      <c r="G1142" s="1" t="s">
        <v>12711</v>
      </c>
      <c r="H1142" s="1" t="s">
        <v>12777</v>
      </c>
      <c r="I1142" s="1">
        <v>5872561005</v>
      </c>
      <c r="J1142" s="5" t="str">
        <f t="shared" si="35"/>
        <v>05872561005</v>
      </c>
      <c r="K1142" s="1" t="s">
        <v>12698</v>
      </c>
      <c r="L1142" s="1" t="s">
        <v>12662</v>
      </c>
      <c r="M1142" s="1" t="s">
        <v>6610</v>
      </c>
      <c r="N1142" s="1">
        <v>678851182</v>
      </c>
      <c r="P1142" s="1" t="s">
        <v>12841</v>
      </c>
      <c r="Q1142" s="1" t="s">
        <v>24</v>
      </c>
      <c r="R1142" s="1" t="s">
        <v>12656</v>
      </c>
      <c r="S1142" s="1">
        <v>0</v>
      </c>
      <c r="T1142" s="3">
        <v>188747.98</v>
      </c>
      <c r="U1142" s="1">
        <v>22.44</v>
      </c>
      <c r="V1142" s="1">
        <v>22.44</v>
      </c>
      <c r="W1142" s="1">
        <v>22.44</v>
      </c>
      <c r="X1142" s="1">
        <v>22.44</v>
      </c>
    </row>
    <row r="1143" spans="1:25">
      <c r="A1143" s="1" t="s">
        <v>6614</v>
      </c>
      <c r="B1143" s="1" t="s">
        <v>6615</v>
      </c>
      <c r="C1143" s="1" t="s">
        <v>6617</v>
      </c>
      <c r="D1143" s="1" t="str">
        <f t="shared" si="34"/>
        <v>96100 SIRACUSA (SR)</v>
      </c>
      <c r="E1143" s="1">
        <v>96100</v>
      </c>
      <c r="F1143" s="1" t="s">
        <v>6618</v>
      </c>
      <c r="G1143" s="1" t="s">
        <v>12842</v>
      </c>
      <c r="H1143" s="1" t="s">
        <v>12718</v>
      </c>
      <c r="I1143" s="1">
        <v>1511900894</v>
      </c>
      <c r="J1143" s="5" t="str">
        <f t="shared" si="35"/>
        <v>01511900894</v>
      </c>
      <c r="K1143" s="1" t="s">
        <v>27</v>
      </c>
      <c r="L1143" s="1" t="s">
        <v>44</v>
      </c>
      <c r="M1143" s="1" t="s">
        <v>6616</v>
      </c>
      <c r="N1143" s="1">
        <v>93121944</v>
      </c>
      <c r="O1143" s="1">
        <v>3661759637</v>
      </c>
      <c r="P1143" s="1" t="s">
        <v>6619</v>
      </c>
      <c r="Q1143" s="1" t="s">
        <v>24</v>
      </c>
      <c r="R1143" s="1" t="s">
        <v>12656</v>
      </c>
      <c r="S1143" s="1">
        <v>0</v>
      </c>
      <c r="T1143" s="3">
        <v>3488.81</v>
      </c>
      <c r="U1143" s="1">
        <v>0</v>
      </c>
      <c r="V1143" s="1">
        <v>0</v>
      </c>
      <c r="W1143" s="1">
        <v>0</v>
      </c>
      <c r="X1143" s="1">
        <v>0</v>
      </c>
    </row>
    <row r="1144" spans="1:25">
      <c r="A1144" s="1" t="s">
        <v>6620</v>
      </c>
      <c r="B1144" s="1" t="s">
        <v>6621</v>
      </c>
      <c r="C1144" s="1" t="s">
        <v>6623</v>
      </c>
      <c r="D1144" s="1" t="str">
        <f t="shared" si="34"/>
        <v>96016 LENTINI (SR)</v>
      </c>
      <c r="E1144" s="1">
        <v>96016</v>
      </c>
      <c r="F1144" s="1" t="s">
        <v>6624</v>
      </c>
      <c r="G1144" s="1" t="s">
        <v>12842</v>
      </c>
      <c r="H1144" s="1" t="s">
        <v>12718</v>
      </c>
      <c r="I1144" s="1">
        <v>1008670893</v>
      </c>
      <c r="J1144" s="5" t="str">
        <f t="shared" si="35"/>
        <v>01008670893</v>
      </c>
      <c r="K1144" s="1" t="s">
        <v>12698</v>
      </c>
      <c r="L1144" s="1" t="s">
        <v>12676</v>
      </c>
      <c r="M1144" s="1" t="s">
        <v>6622</v>
      </c>
      <c r="N1144" s="1">
        <v>957831485</v>
      </c>
      <c r="P1144" s="1" t="s">
        <v>6625</v>
      </c>
      <c r="Q1144" s="1" t="s">
        <v>24</v>
      </c>
      <c r="R1144" s="1" t="s">
        <v>12656</v>
      </c>
      <c r="S1144" s="1">
        <v>0</v>
      </c>
      <c r="T1144" s="3">
        <v>7047.03</v>
      </c>
      <c r="U1144" s="1">
        <v>654.66</v>
      </c>
      <c r="V1144" s="1">
        <v>654.66</v>
      </c>
      <c r="W1144" s="1">
        <v>654.66</v>
      </c>
      <c r="X1144" s="1">
        <v>654.66</v>
      </c>
    </row>
    <row r="1145" spans="1:25">
      <c r="A1145" s="1" t="s">
        <v>6626</v>
      </c>
      <c r="B1145" s="1" t="s">
        <v>6627</v>
      </c>
      <c r="C1145" s="1" t="s">
        <v>6629</v>
      </c>
      <c r="D1145" s="1" t="str">
        <f t="shared" si="34"/>
        <v>0 NADARZYN ()</v>
      </c>
      <c r="E1145" s="1">
        <v>0</v>
      </c>
      <c r="F1145" s="1" t="s">
        <v>6630</v>
      </c>
      <c r="H1145" s="1" t="s">
        <v>12764</v>
      </c>
      <c r="I1145" s="1">
        <v>5342488823</v>
      </c>
      <c r="J1145" s="5" t="str">
        <f t="shared" si="35"/>
        <v>05342488823</v>
      </c>
      <c r="K1145" s="1" t="s">
        <v>27</v>
      </c>
      <c r="L1145" s="1" t="s">
        <v>1829</v>
      </c>
      <c r="M1145" s="1" t="s">
        <v>6628</v>
      </c>
      <c r="Q1145" s="1" t="s">
        <v>24</v>
      </c>
      <c r="R1145" s="1" t="s">
        <v>12656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</row>
    <row r="1146" spans="1:25">
      <c r="A1146" s="1" t="s">
        <v>6631</v>
      </c>
      <c r="B1146" s="1" t="s">
        <v>6632</v>
      </c>
      <c r="C1146" s="1" t="s">
        <v>6634</v>
      </c>
      <c r="D1146" s="1" t="str">
        <f t="shared" si="34"/>
        <v>25034 ORZINUOVI (BS)</v>
      </c>
      <c r="E1146" s="1">
        <v>25034</v>
      </c>
      <c r="F1146" s="1" t="s">
        <v>3462</v>
      </c>
      <c r="G1146" s="1" t="s">
        <v>12731</v>
      </c>
      <c r="H1146" s="1" t="s">
        <v>12658</v>
      </c>
      <c r="I1146" s="1">
        <v>259520989</v>
      </c>
      <c r="J1146" s="5" t="str">
        <f t="shared" si="35"/>
        <v>0259520989</v>
      </c>
      <c r="K1146" s="1" t="s">
        <v>12659</v>
      </c>
      <c r="L1146" s="1" t="s">
        <v>12676</v>
      </c>
      <c r="M1146" s="1" t="s">
        <v>6633</v>
      </c>
      <c r="N1146" s="1">
        <v>30941849</v>
      </c>
      <c r="O1146" s="1">
        <v>3355991942</v>
      </c>
      <c r="P1146" s="1" t="s">
        <v>6635</v>
      </c>
      <c r="Q1146" s="1" t="s">
        <v>24</v>
      </c>
      <c r="R1146" s="1" t="s">
        <v>12656</v>
      </c>
      <c r="S1146" s="1">
        <v>0</v>
      </c>
      <c r="T1146" s="3">
        <v>78286.649999999994</v>
      </c>
      <c r="U1146" s="1">
        <v>0</v>
      </c>
      <c r="V1146" s="1">
        <v>0</v>
      </c>
      <c r="W1146" s="1">
        <v>0</v>
      </c>
      <c r="X1146" s="1">
        <v>0</v>
      </c>
    </row>
    <row r="1147" spans="1:25">
      <c r="A1147" s="1" t="s">
        <v>6636</v>
      </c>
      <c r="B1147" s="1" t="s">
        <v>6637</v>
      </c>
      <c r="C1147" s="1" t="s">
        <v>6639</v>
      </c>
      <c r="D1147" s="1" t="str">
        <f t="shared" si="34"/>
        <v>20010 CASOREZZO (MI)</v>
      </c>
      <c r="E1147" s="1">
        <v>20010</v>
      </c>
      <c r="F1147" s="1" t="s">
        <v>6640</v>
      </c>
      <c r="G1147" s="1" t="s">
        <v>12654</v>
      </c>
      <c r="H1147" s="1" t="s">
        <v>12665</v>
      </c>
      <c r="I1147" s="1">
        <v>8431770968</v>
      </c>
      <c r="J1147" s="5" t="str">
        <f t="shared" si="35"/>
        <v>08431770968</v>
      </c>
      <c r="K1147" s="1" t="s">
        <v>27</v>
      </c>
      <c r="L1147" s="1" t="s">
        <v>44</v>
      </c>
      <c r="M1147" s="1" t="s">
        <v>6638</v>
      </c>
      <c r="N1147" s="1" t="s">
        <v>6641</v>
      </c>
      <c r="O1147" s="1">
        <v>3667271652</v>
      </c>
      <c r="P1147" s="1" t="s">
        <v>6642</v>
      </c>
      <c r="Q1147" s="1" t="s">
        <v>24</v>
      </c>
      <c r="R1147" s="1" t="s">
        <v>12656</v>
      </c>
      <c r="S1147" s="1">
        <v>0</v>
      </c>
      <c r="T1147" s="1">
        <v>469.83</v>
      </c>
      <c r="U1147" s="1">
        <v>0</v>
      </c>
      <c r="V1147" s="1">
        <v>0</v>
      </c>
      <c r="W1147" s="1">
        <v>0</v>
      </c>
      <c r="X1147" s="1">
        <v>0</v>
      </c>
    </row>
    <row r="1148" spans="1:25">
      <c r="A1148" s="1" t="s">
        <v>6643</v>
      </c>
      <c r="B1148" s="1" t="s">
        <v>6637</v>
      </c>
      <c r="C1148" s="1" t="s">
        <v>6645</v>
      </c>
      <c r="D1148" s="1" t="str">
        <f t="shared" si="34"/>
        <v>20020 ROBECCHETTO CON INDUNO (MI)</v>
      </c>
      <c r="E1148" s="1">
        <v>20020</v>
      </c>
      <c r="F1148" s="1" t="s">
        <v>6646</v>
      </c>
      <c r="G1148" s="1" t="s">
        <v>12654</v>
      </c>
      <c r="H1148" s="1" t="s">
        <v>12665</v>
      </c>
      <c r="I1148" s="1">
        <v>8431770968</v>
      </c>
      <c r="J1148" s="5" t="str">
        <f t="shared" si="35"/>
        <v>08431770968</v>
      </c>
      <c r="K1148" s="1" t="s">
        <v>27</v>
      </c>
      <c r="L1148" s="1" t="s">
        <v>44</v>
      </c>
      <c r="M1148" s="1" t="s">
        <v>6644</v>
      </c>
      <c r="N1148" s="1">
        <v>3381718721</v>
      </c>
      <c r="O1148" s="1">
        <v>3667271652</v>
      </c>
      <c r="P1148" s="1" t="s">
        <v>6642</v>
      </c>
      <c r="Q1148" s="1" t="s">
        <v>24</v>
      </c>
      <c r="R1148" s="1" t="s">
        <v>12656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</row>
    <row r="1149" spans="1:25">
      <c r="A1149" s="1" t="s">
        <v>6647</v>
      </c>
      <c r="B1149" s="1" t="s">
        <v>6648</v>
      </c>
      <c r="C1149" s="1" t="s">
        <v>6650</v>
      </c>
      <c r="D1149" s="1" t="str">
        <f t="shared" si="34"/>
        <v>96014 FLORIDIA (SR)</v>
      </c>
      <c r="E1149" s="1">
        <v>96014</v>
      </c>
      <c r="F1149" s="1" t="s">
        <v>6651</v>
      </c>
      <c r="G1149" s="1" t="s">
        <v>12842</v>
      </c>
      <c r="H1149" s="1" t="s">
        <v>12718</v>
      </c>
      <c r="I1149" s="1">
        <v>1816590895</v>
      </c>
      <c r="J1149" s="5" t="str">
        <f t="shared" si="35"/>
        <v>01816590895</v>
      </c>
      <c r="K1149" s="1" t="s">
        <v>12698</v>
      </c>
      <c r="L1149" s="1" t="s">
        <v>12676</v>
      </c>
      <c r="M1149" s="1" t="s">
        <v>6649</v>
      </c>
      <c r="N1149" s="1">
        <v>931943372</v>
      </c>
      <c r="P1149" s="1" t="s">
        <v>6652</v>
      </c>
      <c r="Q1149" s="1" t="s">
        <v>24</v>
      </c>
      <c r="R1149" s="1" t="s">
        <v>12656</v>
      </c>
      <c r="S1149" s="1">
        <v>0</v>
      </c>
      <c r="T1149" s="3">
        <v>19854.419999999998</v>
      </c>
      <c r="U1149" s="3">
        <v>3209.64</v>
      </c>
      <c r="V1149" s="3">
        <v>3209.64</v>
      </c>
      <c r="W1149" s="3">
        <v>3209.64</v>
      </c>
      <c r="X1149" s="3">
        <v>3209.64</v>
      </c>
    </row>
    <row r="1150" spans="1:25">
      <c r="A1150" s="1" t="s">
        <v>6653</v>
      </c>
      <c r="B1150" s="1" t="s">
        <v>6654</v>
      </c>
      <c r="C1150" s="1" t="s">
        <v>6656</v>
      </c>
      <c r="D1150" s="1" t="str">
        <f t="shared" si="34"/>
        <v>95122 CATANIA (CT)</v>
      </c>
      <c r="E1150" s="1">
        <v>95122</v>
      </c>
      <c r="F1150" s="1" t="s">
        <v>1018</v>
      </c>
      <c r="G1150" s="1" t="s">
        <v>12717</v>
      </c>
      <c r="H1150" s="1" t="s">
        <v>12718</v>
      </c>
      <c r="I1150" s="1">
        <v>3560550877</v>
      </c>
      <c r="J1150" s="5" t="str">
        <f t="shared" si="35"/>
        <v>03560550877</v>
      </c>
      <c r="K1150" s="1" t="s">
        <v>27</v>
      </c>
      <c r="L1150" s="1" t="s">
        <v>28</v>
      </c>
      <c r="M1150" s="1" t="s">
        <v>6655</v>
      </c>
      <c r="N1150" s="1">
        <v>95206337</v>
      </c>
      <c r="P1150" s="1" t="s">
        <v>6657</v>
      </c>
      <c r="Q1150" s="1" t="s">
        <v>24</v>
      </c>
      <c r="R1150" s="1" t="s">
        <v>12656</v>
      </c>
      <c r="S1150" s="1">
        <v>0</v>
      </c>
      <c r="T1150" s="3">
        <v>1880.42</v>
      </c>
      <c r="U1150" s="1">
        <v>0</v>
      </c>
      <c r="V1150" s="1">
        <v>0</v>
      </c>
      <c r="W1150" s="1">
        <v>0</v>
      </c>
      <c r="X1150" s="1">
        <v>0</v>
      </c>
    </row>
    <row r="1151" spans="1:25">
      <c r="A1151" s="1" t="s">
        <v>6658</v>
      </c>
      <c r="B1151" s="1" t="s">
        <v>6659</v>
      </c>
      <c r="C1151" s="1" t="s">
        <v>6661</v>
      </c>
      <c r="D1151" s="1" t="str">
        <f t="shared" si="34"/>
        <v>51100 PISTOIA (PT)</v>
      </c>
      <c r="E1151" s="1">
        <v>51100</v>
      </c>
      <c r="F1151" s="1" t="s">
        <v>6662</v>
      </c>
      <c r="G1151" s="1" t="s">
        <v>12825</v>
      </c>
      <c r="H1151" s="1" t="s">
        <v>12713</v>
      </c>
      <c r="I1151" s="1">
        <v>253240477</v>
      </c>
      <c r="J1151" s="5" t="str">
        <f t="shared" si="35"/>
        <v>0253240477</v>
      </c>
      <c r="K1151" s="1" t="s">
        <v>27</v>
      </c>
      <c r="L1151" s="1" t="s">
        <v>44</v>
      </c>
      <c r="M1151" s="1" t="s">
        <v>6660</v>
      </c>
      <c r="N1151" s="1">
        <v>573934300</v>
      </c>
      <c r="P1151" s="1" t="s">
        <v>6663</v>
      </c>
      <c r="Q1151" s="1" t="s">
        <v>24</v>
      </c>
      <c r="R1151" s="1" t="s">
        <v>12656</v>
      </c>
      <c r="S1151" s="1">
        <v>0</v>
      </c>
      <c r="T1151" s="3">
        <v>1414.31</v>
      </c>
      <c r="U1151" s="1">
        <v>0</v>
      </c>
      <c r="V1151" s="1">
        <v>0</v>
      </c>
      <c r="W1151" s="1">
        <v>0</v>
      </c>
      <c r="X1151" s="1">
        <v>0</v>
      </c>
    </row>
    <row r="1152" spans="1:25">
      <c r="A1152" s="1" t="s">
        <v>6664</v>
      </c>
      <c r="B1152" s="1" t="s">
        <v>6665</v>
      </c>
      <c r="C1152" s="1" t="s">
        <v>6667</v>
      </c>
      <c r="D1152" s="1" t="str">
        <f t="shared" si="34"/>
        <v>155 ROMA (RM)</v>
      </c>
      <c r="E1152" s="1">
        <v>155</v>
      </c>
      <c r="F1152" s="1" t="s">
        <v>911</v>
      </c>
      <c r="G1152" s="1" t="s">
        <v>12711</v>
      </c>
      <c r="H1152" s="1" t="s">
        <v>12777</v>
      </c>
      <c r="I1152" s="1">
        <v>6860211009</v>
      </c>
      <c r="J1152" s="5" t="str">
        <f t="shared" si="35"/>
        <v>06860211009</v>
      </c>
      <c r="K1152" s="1" t="s">
        <v>12698</v>
      </c>
      <c r="L1152" s="1" t="s">
        <v>12662</v>
      </c>
      <c r="M1152" s="1" t="s">
        <v>6666</v>
      </c>
      <c r="N1152" s="1">
        <v>62294155</v>
      </c>
      <c r="P1152" s="1" t="s">
        <v>6668</v>
      </c>
      <c r="Q1152" s="1" t="s">
        <v>24</v>
      </c>
      <c r="R1152" s="1" t="s">
        <v>12656</v>
      </c>
      <c r="S1152" s="1">
        <v>0</v>
      </c>
      <c r="T1152" s="3">
        <v>68802</v>
      </c>
      <c r="U1152" s="1">
        <v>15.51</v>
      </c>
      <c r="V1152" s="1">
        <v>15.51</v>
      </c>
      <c r="W1152" s="1">
        <v>15.51</v>
      </c>
      <c r="X1152" s="1">
        <v>15.51</v>
      </c>
    </row>
    <row r="1153" spans="1:24">
      <c r="A1153" s="1" t="s">
        <v>6669</v>
      </c>
      <c r="B1153" s="1" t="s">
        <v>6670</v>
      </c>
      <c r="C1153" s="1" t="s">
        <v>6672</v>
      </c>
      <c r="D1153" s="1" t="str">
        <f t="shared" si="34"/>
        <v>59100 PRATO (PO)</v>
      </c>
      <c r="E1153" s="1">
        <v>59100</v>
      </c>
      <c r="F1153" s="1" t="s">
        <v>987</v>
      </c>
      <c r="G1153" s="1" t="s">
        <v>12714</v>
      </c>
      <c r="H1153" s="1" t="s">
        <v>12713</v>
      </c>
      <c r="I1153" s="1">
        <v>1886240975</v>
      </c>
      <c r="J1153" s="5" t="str">
        <f t="shared" si="35"/>
        <v>01886240975</v>
      </c>
      <c r="K1153" s="1" t="s">
        <v>27</v>
      </c>
      <c r="L1153" s="1" t="s">
        <v>44</v>
      </c>
      <c r="M1153" s="1" t="s">
        <v>6671</v>
      </c>
      <c r="N1153" s="1" t="s">
        <v>6673</v>
      </c>
      <c r="Q1153" s="1" t="s">
        <v>24</v>
      </c>
      <c r="R1153" s="1" t="s">
        <v>12656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</row>
    <row r="1154" spans="1:24">
      <c r="A1154" s="1" t="s">
        <v>6674</v>
      </c>
      <c r="B1154" s="1" t="s">
        <v>6675</v>
      </c>
      <c r="C1154" s="1" t="s">
        <v>6677</v>
      </c>
      <c r="D1154" s="1" t="str">
        <f t="shared" si="34"/>
        <v>95036 RANDAZZO (CT)</v>
      </c>
      <c r="E1154" s="1">
        <v>95036</v>
      </c>
      <c r="F1154" s="1" t="s">
        <v>6678</v>
      </c>
      <c r="G1154" s="1" t="s">
        <v>12717</v>
      </c>
      <c r="H1154" s="1" t="s">
        <v>12718</v>
      </c>
      <c r="I1154" s="1">
        <v>2679090874</v>
      </c>
      <c r="J1154" s="5" t="str">
        <f t="shared" si="35"/>
        <v>02679090874</v>
      </c>
      <c r="K1154" s="1" t="s">
        <v>27</v>
      </c>
      <c r="L1154" s="1" t="s">
        <v>28</v>
      </c>
      <c r="M1154" s="1" t="s">
        <v>6676</v>
      </c>
      <c r="N1154" s="1">
        <v>957991580</v>
      </c>
      <c r="P1154" s="1" t="s">
        <v>6679</v>
      </c>
      <c r="Q1154" s="1" t="s">
        <v>24</v>
      </c>
      <c r="R1154" s="1" t="s">
        <v>12656</v>
      </c>
      <c r="S1154" s="1">
        <v>0</v>
      </c>
      <c r="T1154" s="3">
        <v>3692.35</v>
      </c>
      <c r="U1154" s="1">
        <v>0</v>
      </c>
      <c r="V1154" s="1">
        <v>0</v>
      </c>
      <c r="W1154" s="1">
        <v>0</v>
      </c>
      <c r="X1154" s="1">
        <v>0</v>
      </c>
    </row>
    <row r="1155" spans="1:24">
      <c r="A1155" s="1" t="s">
        <v>6680</v>
      </c>
      <c r="B1155" s="1" t="s">
        <v>6681</v>
      </c>
      <c r="C1155" s="1" t="s">
        <v>6683</v>
      </c>
      <c r="D1155" s="1" t="str">
        <f t="shared" ref="D1155:D1218" si="36">CONCATENATE(E1155," ",F1155," ","(", G1155,")")</f>
        <v>4019 TERRACINA (RM)</v>
      </c>
      <c r="E1155" s="1">
        <v>4019</v>
      </c>
      <c r="F1155" s="1" t="s">
        <v>6684</v>
      </c>
      <c r="G1155" s="1" t="s">
        <v>12711</v>
      </c>
      <c r="H1155" s="1" t="s">
        <v>12777</v>
      </c>
      <c r="I1155" s="1">
        <v>2468470592</v>
      </c>
      <c r="J1155" s="5" t="str">
        <f t="shared" ref="J1155:J1218" si="37">CONCATENATE(0,I1155)</f>
        <v>02468470592</v>
      </c>
      <c r="K1155" s="1" t="s">
        <v>27</v>
      </c>
      <c r="L1155" s="1" t="s">
        <v>44</v>
      </c>
      <c r="M1155" s="1" t="s">
        <v>6682</v>
      </c>
      <c r="N1155" s="1">
        <v>773702101</v>
      </c>
      <c r="P1155" s="1" t="s">
        <v>6685</v>
      </c>
      <c r="Q1155" s="1" t="s">
        <v>24</v>
      </c>
      <c r="R1155" s="1" t="s">
        <v>12656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</row>
    <row r="1156" spans="1:24">
      <c r="A1156" s="1" t="s">
        <v>6686</v>
      </c>
      <c r="B1156" s="1" t="s">
        <v>6687</v>
      </c>
      <c r="C1156" s="1" t="s">
        <v>6689</v>
      </c>
      <c r="D1156" s="1" t="str">
        <f t="shared" si="36"/>
        <v>51019 PONTE BUGGIANESE (PT)</v>
      </c>
      <c r="E1156" s="1">
        <v>51019</v>
      </c>
      <c r="F1156" s="1" t="s">
        <v>6690</v>
      </c>
      <c r="G1156" s="1" t="s">
        <v>12825</v>
      </c>
      <c r="H1156" s="1" t="s">
        <v>12713</v>
      </c>
      <c r="I1156" s="1">
        <v>1796590477</v>
      </c>
      <c r="J1156" s="5" t="str">
        <f t="shared" si="37"/>
        <v>01796590477</v>
      </c>
      <c r="K1156" s="1" t="s">
        <v>27</v>
      </c>
      <c r="L1156" s="1" t="s">
        <v>44</v>
      </c>
      <c r="M1156" s="1" t="s">
        <v>6688</v>
      </c>
      <c r="N1156" s="1">
        <v>572634733</v>
      </c>
      <c r="O1156" s="1">
        <v>3397154681</v>
      </c>
      <c r="P1156" s="1" t="s">
        <v>6691</v>
      </c>
      <c r="Q1156" s="1" t="s">
        <v>24</v>
      </c>
      <c r="R1156" s="1" t="s">
        <v>12656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</row>
    <row r="1157" spans="1:24">
      <c r="A1157" s="1" t="s">
        <v>6692</v>
      </c>
      <c r="B1157" s="1" t="s">
        <v>6693</v>
      </c>
      <c r="C1157" s="1" t="s">
        <v>6695</v>
      </c>
      <c r="D1157" s="1" t="str">
        <f t="shared" si="36"/>
        <v>6129 PERUGIA (PG)</v>
      </c>
      <c r="E1157" s="1">
        <v>6129</v>
      </c>
      <c r="F1157" s="1" t="s">
        <v>6696</v>
      </c>
      <c r="G1157" s="1" t="s">
        <v>12706</v>
      </c>
      <c r="H1157" s="1" t="s">
        <v>12655</v>
      </c>
      <c r="I1157" s="1">
        <v>2844870549</v>
      </c>
      <c r="J1157" s="5" t="str">
        <f t="shared" si="37"/>
        <v>02844870549</v>
      </c>
      <c r="K1157" s="1" t="s">
        <v>27</v>
      </c>
      <c r="L1157" s="1" t="s">
        <v>28</v>
      </c>
      <c r="M1157" s="1" t="s">
        <v>6694</v>
      </c>
      <c r="N1157" s="1">
        <v>755010810</v>
      </c>
      <c r="P1157" s="1" t="s">
        <v>6697</v>
      </c>
      <c r="Q1157" s="1" t="s">
        <v>24</v>
      </c>
      <c r="R1157" s="1" t="s">
        <v>12656</v>
      </c>
      <c r="S1157" s="1">
        <v>0</v>
      </c>
      <c r="T1157" s="1">
        <v>116.61</v>
      </c>
      <c r="U1157" s="1">
        <v>0</v>
      </c>
      <c r="V1157" s="1">
        <v>0</v>
      </c>
      <c r="W1157" s="1">
        <v>0</v>
      </c>
      <c r="X1157" s="1">
        <v>0</v>
      </c>
    </row>
    <row r="1158" spans="1:24">
      <c r="A1158" s="1" t="s">
        <v>6698</v>
      </c>
      <c r="B1158" s="1" t="s">
        <v>6699</v>
      </c>
      <c r="C1158" s="1" t="s">
        <v>6701</v>
      </c>
      <c r="D1158" s="1" t="str">
        <f t="shared" si="36"/>
        <v>20016 PERO (BS)</v>
      </c>
      <c r="E1158" s="1">
        <v>20016</v>
      </c>
      <c r="F1158" s="1" t="s">
        <v>221</v>
      </c>
      <c r="G1158" s="1" t="s">
        <v>12731</v>
      </c>
      <c r="H1158" s="1" t="s">
        <v>12655</v>
      </c>
      <c r="I1158" s="1">
        <v>3068160963</v>
      </c>
      <c r="J1158" s="5" t="str">
        <f t="shared" si="37"/>
        <v>03068160963</v>
      </c>
      <c r="K1158" s="1" t="s">
        <v>27</v>
      </c>
      <c r="L1158" s="1" t="s">
        <v>44</v>
      </c>
      <c r="M1158" s="1" t="s">
        <v>6700</v>
      </c>
      <c r="N1158" s="1" t="s">
        <v>6702</v>
      </c>
      <c r="P1158" s="1" t="s">
        <v>6703</v>
      </c>
      <c r="Q1158" s="1" t="s">
        <v>24</v>
      </c>
      <c r="R1158" s="1" t="s">
        <v>12656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</row>
    <row r="1159" spans="1:24">
      <c r="A1159" s="1" t="s">
        <v>6704</v>
      </c>
      <c r="B1159" s="1" t="s">
        <v>6705</v>
      </c>
      <c r="C1159" s="1" t="s">
        <v>6707</v>
      </c>
      <c r="D1159" s="1" t="str">
        <f t="shared" si="36"/>
        <v>95024 ACIREALE (CT)</v>
      </c>
      <c r="E1159" s="1">
        <v>95024</v>
      </c>
      <c r="F1159" s="1" t="s">
        <v>6708</v>
      </c>
      <c r="G1159" s="1" t="s">
        <v>12717</v>
      </c>
      <c r="H1159" s="1" t="s">
        <v>12718</v>
      </c>
      <c r="I1159" s="1">
        <v>4989990876</v>
      </c>
      <c r="J1159" s="5" t="str">
        <f t="shared" si="37"/>
        <v>04989990876</v>
      </c>
      <c r="K1159" s="1" t="s">
        <v>12698</v>
      </c>
      <c r="L1159" s="1" t="s">
        <v>12676</v>
      </c>
      <c r="M1159" s="1" t="s">
        <v>6706</v>
      </c>
      <c r="N1159" s="1">
        <v>957648182</v>
      </c>
      <c r="P1159" s="1" t="s">
        <v>6709</v>
      </c>
      <c r="Q1159" s="1" t="s">
        <v>24</v>
      </c>
      <c r="R1159" s="1" t="s">
        <v>12656</v>
      </c>
      <c r="S1159" s="1">
        <v>0</v>
      </c>
      <c r="T1159" s="3">
        <v>7794.02</v>
      </c>
      <c r="U1159" s="1">
        <v>0</v>
      </c>
      <c r="V1159" s="1">
        <v>0</v>
      </c>
      <c r="W1159" s="1">
        <v>0</v>
      </c>
      <c r="X1159" s="1">
        <v>0</v>
      </c>
    </row>
    <row r="1160" spans="1:24">
      <c r="A1160" s="1" t="s">
        <v>6710</v>
      </c>
      <c r="B1160" s="1" t="s">
        <v>6711</v>
      </c>
      <c r="C1160" s="1" t="s">
        <v>6713</v>
      </c>
      <c r="D1160" s="1" t="str">
        <f t="shared" si="36"/>
        <v>98124 MESSINA (ME)</v>
      </c>
      <c r="E1160" s="1">
        <v>98124</v>
      </c>
      <c r="F1160" s="1" t="s">
        <v>6714</v>
      </c>
      <c r="G1160" s="1" t="s">
        <v>12840</v>
      </c>
      <c r="H1160" s="1" t="s">
        <v>12718</v>
      </c>
      <c r="I1160" s="1">
        <v>3245860832</v>
      </c>
      <c r="J1160" s="5" t="str">
        <f t="shared" si="37"/>
        <v>03245860832</v>
      </c>
      <c r="K1160" s="1" t="s">
        <v>12698</v>
      </c>
      <c r="L1160" s="1" t="s">
        <v>12676</v>
      </c>
      <c r="M1160" s="1" t="s">
        <v>6712</v>
      </c>
      <c r="N1160" s="1">
        <v>902401030</v>
      </c>
      <c r="P1160" s="1" t="s">
        <v>6715</v>
      </c>
      <c r="Q1160" s="1" t="s">
        <v>24</v>
      </c>
      <c r="R1160" s="1" t="s">
        <v>12656</v>
      </c>
      <c r="S1160" s="1">
        <v>0</v>
      </c>
      <c r="T1160" s="3">
        <v>6058.83</v>
      </c>
      <c r="U1160" s="1">
        <v>20.67</v>
      </c>
      <c r="V1160" s="1">
        <v>20.67</v>
      </c>
      <c r="W1160" s="1">
        <v>20.67</v>
      </c>
      <c r="X1160" s="1">
        <v>20.67</v>
      </c>
    </row>
    <row r="1161" spans="1:24">
      <c r="A1161" s="1" t="s">
        <v>6716</v>
      </c>
      <c r="B1161" s="1" t="s">
        <v>6717</v>
      </c>
      <c r="C1161" s="1" t="s">
        <v>6719</v>
      </c>
      <c r="D1161" s="1" t="str">
        <f t="shared" si="36"/>
        <v>98100 MESSINA (ME)</v>
      </c>
      <c r="E1161" s="1">
        <v>98100</v>
      </c>
      <c r="F1161" s="1" t="s">
        <v>6714</v>
      </c>
      <c r="G1161" s="1" t="s">
        <v>12840</v>
      </c>
      <c r="H1161" s="1" t="s">
        <v>12718</v>
      </c>
      <c r="I1161" s="1">
        <v>3163080835</v>
      </c>
      <c r="J1161" s="5" t="str">
        <f t="shared" si="37"/>
        <v>03163080835</v>
      </c>
      <c r="K1161" s="1" t="s">
        <v>27</v>
      </c>
      <c r="L1161" s="1" t="s">
        <v>44</v>
      </c>
      <c r="M1161" s="1" t="s">
        <v>6718</v>
      </c>
      <c r="N1161" s="1">
        <v>908884869</v>
      </c>
      <c r="P1161" s="1" t="s">
        <v>6720</v>
      </c>
      <c r="Q1161" s="1" t="s">
        <v>24</v>
      </c>
      <c r="R1161" s="1" t="s">
        <v>12656</v>
      </c>
      <c r="S1161" s="1">
        <v>0</v>
      </c>
      <c r="T1161" s="1">
        <v>339.73</v>
      </c>
      <c r="U1161" s="1">
        <v>0</v>
      </c>
      <c r="V1161" s="1">
        <v>0</v>
      </c>
      <c r="W1161" s="1">
        <v>0</v>
      </c>
      <c r="X1161" s="1">
        <v>0</v>
      </c>
    </row>
    <row r="1162" spans="1:24">
      <c r="A1162" s="1" t="s">
        <v>6721</v>
      </c>
      <c r="B1162" s="1" t="s">
        <v>6722</v>
      </c>
      <c r="C1162" s="1" t="s">
        <v>6724</v>
      </c>
      <c r="D1162" s="1" t="str">
        <f t="shared" si="36"/>
        <v>95019 ZAFFERANA ETNEA (CT)</v>
      </c>
      <c r="E1162" s="1">
        <v>95019</v>
      </c>
      <c r="F1162" s="1" t="s">
        <v>6725</v>
      </c>
      <c r="G1162" s="1" t="s">
        <v>12717</v>
      </c>
      <c r="H1162" s="1" t="s">
        <v>12718</v>
      </c>
      <c r="I1162" s="1">
        <v>5007220873</v>
      </c>
      <c r="J1162" s="5" t="str">
        <f t="shared" si="37"/>
        <v>05007220873</v>
      </c>
      <c r="K1162" s="1" t="s">
        <v>27</v>
      </c>
      <c r="L1162" s="1" t="s">
        <v>28</v>
      </c>
      <c r="M1162" s="1" t="s">
        <v>6723</v>
      </c>
      <c r="N1162" s="1">
        <v>95956087</v>
      </c>
      <c r="P1162" s="1" t="s">
        <v>6726</v>
      </c>
      <c r="Q1162" s="1" t="s">
        <v>24</v>
      </c>
      <c r="R1162" s="1" t="s">
        <v>12656</v>
      </c>
      <c r="S1162" s="1">
        <v>0</v>
      </c>
      <c r="T1162" s="3">
        <v>3526.09</v>
      </c>
      <c r="U1162" s="1">
        <v>0</v>
      </c>
      <c r="V1162" s="1">
        <v>0</v>
      </c>
      <c r="W1162" s="1">
        <v>0</v>
      </c>
      <c r="X1162" s="1">
        <v>0</v>
      </c>
    </row>
    <row r="1163" spans="1:24">
      <c r="A1163" s="1" t="s">
        <v>6727</v>
      </c>
      <c r="B1163" s="1" t="s">
        <v>6728</v>
      </c>
      <c r="C1163" s="1" t="s">
        <v>6730</v>
      </c>
      <c r="D1163" s="1" t="str">
        <f t="shared" si="36"/>
        <v>154 ROMA (RM)</v>
      </c>
      <c r="E1163" s="1">
        <v>154</v>
      </c>
      <c r="F1163" s="1" t="s">
        <v>911</v>
      </c>
      <c r="G1163" s="1" t="s">
        <v>12711</v>
      </c>
      <c r="H1163" s="1" t="s">
        <v>12777</v>
      </c>
      <c r="I1163" s="1">
        <v>883421000</v>
      </c>
      <c r="J1163" s="5" t="str">
        <f t="shared" si="37"/>
        <v>0883421000</v>
      </c>
      <c r="K1163" s="1" t="s">
        <v>12698</v>
      </c>
      <c r="L1163" s="1" t="s">
        <v>12676</v>
      </c>
      <c r="M1163" s="1" t="s">
        <v>6729</v>
      </c>
      <c r="N1163" s="1" t="s">
        <v>6731</v>
      </c>
      <c r="P1163" s="1" t="s">
        <v>6732</v>
      </c>
      <c r="Q1163" s="1" t="s">
        <v>24</v>
      </c>
      <c r="R1163" s="1" t="s">
        <v>12656</v>
      </c>
      <c r="S1163" s="1">
        <v>0</v>
      </c>
      <c r="T1163" s="3">
        <v>24461.54</v>
      </c>
      <c r="U1163" s="1">
        <v>0</v>
      </c>
      <c r="V1163" s="1">
        <v>0</v>
      </c>
      <c r="W1163" s="1">
        <v>0</v>
      </c>
      <c r="X1163" s="1">
        <v>0</v>
      </c>
    </row>
    <row r="1164" spans="1:24">
      <c r="A1164" s="1" t="s">
        <v>6733</v>
      </c>
      <c r="B1164" s="1" t="s">
        <v>6734</v>
      </c>
      <c r="C1164" s="1" t="s">
        <v>6736</v>
      </c>
      <c r="D1164" s="1" t="str">
        <f t="shared" si="36"/>
        <v>87017 ROGGIANO GRAVINA (CS)</v>
      </c>
      <c r="E1164" s="1">
        <v>87017</v>
      </c>
      <c r="F1164" s="1" t="s">
        <v>6737</v>
      </c>
      <c r="G1164" s="1" t="s">
        <v>12672</v>
      </c>
      <c r="H1164" s="1" t="s">
        <v>12655</v>
      </c>
      <c r="I1164" s="1">
        <v>2910280789</v>
      </c>
      <c r="J1164" s="5" t="str">
        <f t="shared" si="37"/>
        <v>02910280789</v>
      </c>
      <c r="K1164" s="1" t="s">
        <v>27</v>
      </c>
      <c r="L1164" s="1" t="s">
        <v>44</v>
      </c>
      <c r="M1164" s="1" t="s">
        <v>6735</v>
      </c>
      <c r="O1164" s="1">
        <v>3402176416</v>
      </c>
      <c r="P1164" s="1" t="s">
        <v>6738</v>
      </c>
      <c r="Q1164" s="1" t="s">
        <v>24</v>
      </c>
      <c r="R1164" s="1" t="s">
        <v>12656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</row>
    <row r="1165" spans="1:24">
      <c r="A1165" s="1" t="s">
        <v>6739</v>
      </c>
      <c r="B1165" s="1" t="s">
        <v>6740</v>
      </c>
      <c r="C1165" s="1" t="s">
        <v>6742</v>
      </c>
      <c r="D1165" s="1" t="str">
        <f t="shared" si="36"/>
        <v>96010 PRIOLO GARGALLO (SR)</v>
      </c>
      <c r="E1165" s="1">
        <v>96010</v>
      </c>
      <c r="F1165" s="1" t="s">
        <v>6743</v>
      </c>
      <c r="G1165" s="1" t="s">
        <v>12842</v>
      </c>
      <c r="H1165" s="1" t="s">
        <v>12718</v>
      </c>
      <c r="I1165" s="1">
        <v>1669740894</v>
      </c>
      <c r="J1165" s="5" t="str">
        <f t="shared" si="37"/>
        <v>01669740894</v>
      </c>
      <c r="K1165" s="1" t="s">
        <v>27</v>
      </c>
      <c r="L1165" s="1" t="s">
        <v>44</v>
      </c>
      <c r="M1165" s="1" t="s">
        <v>6741</v>
      </c>
      <c r="N1165" s="1">
        <v>931766537</v>
      </c>
      <c r="P1165" s="1" t="s">
        <v>6744</v>
      </c>
      <c r="Q1165" s="1" t="s">
        <v>24</v>
      </c>
      <c r="R1165" s="1" t="s">
        <v>12656</v>
      </c>
      <c r="S1165" s="1">
        <v>0</v>
      </c>
      <c r="T1165" s="1">
        <v>219.52</v>
      </c>
      <c r="U1165" s="1">
        <v>0</v>
      </c>
      <c r="V1165" s="1">
        <v>0</v>
      </c>
      <c r="W1165" s="1">
        <v>0</v>
      </c>
      <c r="X1165" s="1">
        <v>0</v>
      </c>
    </row>
    <row r="1166" spans="1:24">
      <c r="A1166" s="1" t="s">
        <v>6745</v>
      </c>
      <c r="B1166" s="1" t="s">
        <v>6746</v>
      </c>
      <c r="C1166" s="1" t="s">
        <v>11672</v>
      </c>
      <c r="D1166" s="1" t="str">
        <f t="shared" si="36"/>
        <v>50142 FIRENZE (FI)</v>
      </c>
      <c r="E1166" s="1">
        <v>50142</v>
      </c>
      <c r="F1166" s="1" t="s">
        <v>3061</v>
      </c>
      <c r="G1166" s="1" t="s">
        <v>12773</v>
      </c>
      <c r="H1166" s="1" t="s">
        <v>12713</v>
      </c>
      <c r="I1166" s="1">
        <v>6126260485</v>
      </c>
      <c r="J1166" s="5" t="str">
        <f t="shared" si="37"/>
        <v>06126260485</v>
      </c>
      <c r="K1166" s="1" t="s">
        <v>12698</v>
      </c>
      <c r="L1166" s="1" t="s">
        <v>12676</v>
      </c>
      <c r="M1166" s="1" t="s">
        <v>6747</v>
      </c>
      <c r="N1166" s="1">
        <v>555121301</v>
      </c>
      <c r="P1166" s="1" t="s">
        <v>6748</v>
      </c>
      <c r="Q1166" s="1" t="s">
        <v>24</v>
      </c>
      <c r="R1166" s="1" t="s">
        <v>12656</v>
      </c>
      <c r="S1166" s="1">
        <v>0</v>
      </c>
      <c r="T1166" s="3">
        <v>7079.5</v>
      </c>
      <c r="U1166" s="3">
        <v>2015</v>
      </c>
      <c r="V1166" s="3">
        <v>2015</v>
      </c>
      <c r="W1166" s="3">
        <v>2015</v>
      </c>
      <c r="X1166" s="3">
        <v>2015</v>
      </c>
    </row>
    <row r="1167" spans="1:24">
      <c r="A1167" s="1" t="s">
        <v>6749</v>
      </c>
      <c r="B1167" s="1" t="s">
        <v>6750</v>
      </c>
      <c r="C1167" s="1" t="s">
        <v>6752</v>
      </c>
      <c r="D1167" s="1" t="str">
        <f t="shared" si="36"/>
        <v>98100 MESSINA (ME)</v>
      </c>
      <c r="E1167" s="1">
        <v>98100</v>
      </c>
      <c r="F1167" s="1" t="s">
        <v>6714</v>
      </c>
      <c r="G1167" s="1" t="s">
        <v>12840</v>
      </c>
      <c r="H1167" s="1" t="s">
        <v>12718</v>
      </c>
      <c r="I1167" s="1">
        <v>2116900834</v>
      </c>
      <c r="J1167" s="5" t="str">
        <f t="shared" si="37"/>
        <v>02116900834</v>
      </c>
      <c r="K1167" s="1" t="s">
        <v>27</v>
      </c>
      <c r="L1167" s="1" t="s">
        <v>28</v>
      </c>
      <c r="M1167" s="1" t="s">
        <v>6751</v>
      </c>
      <c r="N1167" s="1">
        <v>902939845</v>
      </c>
      <c r="P1167" s="1" t="s">
        <v>6753</v>
      </c>
      <c r="Q1167" s="1" t="s">
        <v>24</v>
      </c>
      <c r="R1167" s="1" t="s">
        <v>12656</v>
      </c>
      <c r="S1167" s="1">
        <v>0</v>
      </c>
      <c r="T1167" s="3">
        <v>1580.88</v>
      </c>
      <c r="U1167" s="1">
        <v>0</v>
      </c>
      <c r="V1167" s="1">
        <v>0</v>
      </c>
      <c r="W1167" s="1">
        <v>0</v>
      </c>
      <c r="X1167" s="1">
        <v>0</v>
      </c>
    </row>
    <row r="1168" spans="1:24">
      <c r="A1168" s="1" t="s">
        <v>6754</v>
      </c>
      <c r="B1168" s="1" t="s">
        <v>6755</v>
      </c>
      <c r="C1168" s="1" t="s">
        <v>6757</v>
      </c>
      <c r="D1168" s="1" t="str">
        <f t="shared" si="36"/>
        <v>97019 VITTORIA (RG)</v>
      </c>
      <c r="E1168" s="1">
        <v>97019</v>
      </c>
      <c r="F1168" s="1" t="s">
        <v>6758</v>
      </c>
      <c r="G1168" s="1" t="s">
        <v>12724</v>
      </c>
      <c r="H1168" s="1" t="s">
        <v>12718</v>
      </c>
      <c r="I1168" s="1">
        <v>671560886</v>
      </c>
      <c r="J1168" s="5" t="str">
        <f t="shared" si="37"/>
        <v>0671560886</v>
      </c>
      <c r="K1168" s="1" t="s">
        <v>12698</v>
      </c>
      <c r="L1168" s="1" t="s">
        <v>12660</v>
      </c>
      <c r="M1168" s="1" t="s">
        <v>6756</v>
      </c>
      <c r="N1168" s="1">
        <v>932984782</v>
      </c>
      <c r="P1168" s="1" t="s">
        <v>6759</v>
      </c>
      <c r="Q1168" s="1" t="s">
        <v>24</v>
      </c>
      <c r="R1168" s="1" t="s">
        <v>12656</v>
      </c>
      <c r="S1168" s="1">
        <v>0</v>
      </c>
      <c r="T1168" s="3">
        <v>234886.65</v>
      </c>
      <c r="U1168" s="3">
        <v>1703.61</v>
      </c>
      <c r="V1168" s="3">
        <v>1703.61</v>
      </c>
      <c r="W1168" s="3">
        <v>1703.61</v>
      </c>
      <c r="X1168" s="3">
        <v>1703.61</v>
      </c>
    </row>
    <row r="1169" spans="1:24">
      <c r="A1169" s="1" t="s">
        <v>6760</v>
      </c>
      <c r="B1169" s="1" t="s">
        <v>6761</v>
      </c>
      <c r="C1169" s="1" t="s">
        <v>6763</v>
      </c>
      <c r="D1169" s="1" t="str">
        <f t="shared" si="36"/>
        <v>20017 RHO (MI)</v>
      </c>
      <c r="E1169" s="1">
        <v>20017</v>
      </c>
      <c r="F1169" s="1" t="s">
        <v>61</v>
      </c>
      <c r="G1169" s="1" t="s">
        <v>12654</v>
      </c>
      <c r="H1169" s="1" t="s">
        <v>12663</v>
      </c>
      <c r="I1169" s="1">
        <v>7018900964</v>
      </c>
      <c r="J1169" s="5" t="str">
        <f t="shared" si="37"/>
        <v>07018900964</v>
      </c>
      <c r="K1169" s="1" t="s">
        <v>27</v>
      </c>
      <c r="L1169" s="1" t="s">
        <v>44</v>
      </c>
      <c r="M1169" s="1" t="s">
        <v>6762</v>
      </c>
      <c r="N1169" s="1">
        <v>29310887</v>
      </c>
      <c r="O1169" s="1">
        <v>3384324809</v>
      </c>
      <c r="P1169" s="1" t="s">
        <v>6764</v>
      </c>
      <c r="Q1169" s="1" t="s">
        <v>24</v>
      </c>
      <c r="R1169" s="1" t="s">
        <v>12656</v>
      </c>
      <c r="S1169" s="1">
        <v>0</v>
      </c>
      <c r="T1169" s="1">
        <v>336.1</v>
      </c>
      <c r="U1169" s="1">
        <v>0</v>
      </c>
      <c r="V1169" s="1">
        <v>0</v>
      </c>
      <c r="W1169" s="1">
        <v>0</v>
      </c>
      <c r="X1169" s="1">
        <v>0</v>
      </c>
    </row>
    <row r="1170" spans="1:24">
      <c r="A1170" s="1" t="s">
        <v>6765</v>
      </c>
      <c r="B1170" s="1" t="s">
        <v>6766</v>
      </c>
      <c r="C1170" s="1" t="s">
        <v>6768</v>
      </c>
      <c r="D1170" s="1" t="str">
        <f t="shared" si="36"/>
        <v>172 ROMA (RM)</v>
      </c>
      <c r="E1170" s="1">
        <v>172</v>
      </c>
      <c r="F1170" s="1" t="s">
        <v>911</v>
      </c>
      <c r="G1170" s="1" t="s">
        <v>12711</v>
      </c>
      <c r="H1170" s="1" t="s">
        <v>12777</v>
      </c>
      <c r="I1170" s="1">
        <v>10118101004</v>
      </c>
      <c r="J1170" s="5" t="str">
        <f t="shared" si="37"/>
        <v>010118101004</v>
      </c>
      <c r="K1170" s="1" t="s">
        <v>27</v>
      </c>
      <c r="L1170" s="1" t="s">
        <v>44</v>
      </c>
      <c r="M1170" s="1" t="s">
        <v>6767</v>
      </c>
      <c r="N1170" s="1">
        <v>623232053</v>
      </c>
      <c r="P1170" s="1" t="s">
        <v>6769</v>
      </c>
      <c r="Q1170" s="1" t="s">
        <v>24</v>
      </c>
      <c r="R1170" s="1" t="s">
        <v>12656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</row>
    <row r="1171" spans="1:24">
      <c r="A1171" s="1" t="s">
        <v>6770</v>
      </c>
      <c r="B1171" s="1" t="s">
        <v>6771</v>
      </c>
      <c r="C1171" s="1" t="s">
        <v>6773</v>
      </c>
      <c r="D1171" s="1" t="str">
        <f t="shared" si="36"/>
        <v>96014 FLORIDIA (SR)</v>
      </c>
      <c r="E1171" s="1">
        <v>96014</v>
      </c>
      <c r="F1171" s="1" t="s">
        <v>6651</v>
      </c>
      <c r="G1171" s="1" t="s">
        <v>12842</v>
      </c>
      <c r="H1171" s="1" t="s">
        <v>12718</v>
      </c>
      <c r="I1171" s="1">
        <v>1050780897</v>
      </c>
      <c r="J1171" s="5" t="str">
        <f t="shared" si="37"/>
        <v>01050780897</v>
      </c>
      <c r="K1171" s="1" t="s">
        <v>27</v>
      </c>
      <c r="L1171" s="1" t="s">
        <v>44</v>
      </c>
      <c r="M1171" s="1" t="s">
        <v>6772</v>
      </c>
      <c r="N1171" s="1">
        <v>931949073</v>
      </c>
      <c r="P1171" s="1" t="s">
        <v>6774</v>
      </c>
      <c r="Q1171" s="1" t="s">
        <v>24</v>
      </c>
      <c r="R1171" s="1" t="s">
        <v>12656</v>
      </c>
      <c r="S1171" s="1">
        <v>0</v>
      </c>
      <c r="T1171" s="3">
        <v>1120.82</v>
      </c>
      <c r="U1171" s="1">
        <v>0</v>
      </c>
      <c r="V1171" s="1">
        <v>0</v>
      </c>
      <c r="W1171" s="1">
        <v>0</v>
      </c>
      <c r="X1171" s="1">
        <v>0</v>
      </c>
    </row>
    <row r="1172" spans="1:24">
      <c r="A1172" s="1" t="s">
        <v>6775</v>
      </c>
      <c r="B1172" s="1" t="s">
        <v>6776</v>
      </c>
      <c r="C1172" s="1" t="s">
        <v>6778</v>
      </c>
      <c r="D1172" s="1" t="str">
        <f t="shared" si="36"/>
        <v>27043 BRONI (PV)</v>
      </c>
      <c r="E1172" s="1">
        <v>27043</v>
      </c>
      <c r="F1172" s="1" t="s">
        <v>2062</v>
      </c>
      <c r="G1172" s="1" t="s">
        <v>12680</v>
      </c>
      <c r="H1172" s="1" t="s">
        <v>12658</v>
      </c>
      <c r="I1172" s="1">
        <v>2542920182</v>
      </c>
      <c r="J1172" s="5" t="str">
        <f t="shared" si="37"/>
        <v>02542920182</v>
      </c>
      <c r="K1172" s="1" t="s">
        <v>27</v>
      </c>
      <c r="L1172" s="1" t="s">
        <v>1121</v>
      </c>
      <c r="M1172" s="1" t="s">
        <v>6777</v>
      </c>
      <c r="N1172" s="1">
        <v>38552113</v>
      </c>
      <c r="P1172" s="1" t="s">
        <v>6779</v>
      </c>
      <c r="Q1172" s="1" t="s">
        <v>24</v>
      </c>
      <c r="R1172" s="1" t="s">
        <v>12656</v>
      </c>
      <c r="S1172" s="1">
        <v>0</v>
      </c>
      <c r="T1172" s="3">
        <v>3417.06</v>
      </c>
      <c r="U1172" s="1">
        <v>0</v>
      </c>
      <c r="V1172" s="1">
        <v>0</v>
      </c>
      <c r="W1172" s="1">
        <v>0</v>
      </c>
      <c r="X1172" s="1">
        <v>0</v>
      </c>
    </row>
    <row r="1173" spans="1:24">
      <c r="A1173" s="1" t="s">
        <v>6780</v>
      </c>
      <c r="B1173" s="1" t="s">
        <v>6776</v>
      </c>
      <c r="C1173" s="1" t="s">
        <v>6782</v>
      </c>
      <c r="D1173" s="1" t="str">
        <f t="shared" si="36"/>
        <v>27043 BRONI (PV)</v>
      </c>
      <c r="E1173" s="1">
        <v>27043</v>
      </c>
      <c r="F1173" s="1" t="s">
        <v>2062</v>
      </c>
      <c r="G1173" s="1" t="s">
        <v>12680</v>
      </c>
      <c r="H1173" s="1" t="s">
        <v>12658</v>
      </c>
      <c r="I1173" s="1">
        <v>2542920182</v>
      </c>
      <c r="J1173" s="5" t="str">
        <f t="shared" si="37"/>
        <v>02542920182</v>
      </c>
      <c r="K1173" s="1" t="s">
        <v>27</v>
      </c>
      <c r="L1173" s="1" t="s">
        <v>44</v>
      </c>
      <c r="M1173" s="1" t="s">
        <v>6781</v>
      </c>
      <c r="N1173" s="1">
        <v>38552113</v>
      </c>
      <c r="P1173" s="1" t="s">
        <v>6779</v>
      </c>
      <c r="Q1173" s="1" t="s">
        <v>24</v>
      </c>
      <c r="R1173" s="1" t="s">
        <v>12656</v>
      </c>
      <c r="S1173" s="1">
        <v>0</v>
      </c>
      <c r="T1173" s="3">
        <v>5558.78</v>
      </c>
      <c r="U1173" s="1">
        <v>0</v>
      </c>
      <c r="V1173" s="1">
        <v>0</v>
      </c>
      <c r="W1173" s="1">
        <v>0</v>
      </c>
      <c r="X1173" s="1">
        <v>0</v>
      </c>
    </row>
    <row r="1174" spans="1:24">
      <c r="A1174" s="1" t="s">
        <v>6783</v>
      </c>
      <c r="B1174" s="1" t="s">
        <v>6784</v>
      </c>
      <c r="C1174" s="1" t="s">
        <v>6786</v>
      </c>
      <c r="D1174" s="1" t="str">
        <f t="shared" si="36"/>
        <v>51031 AGLIANA (PT)</v>
      </c>
      <c r="E1174" s="1">
        <v>51031</v>
      </c>
      <c r="F1174" s="1" t="s">
        <v>6787</v>
      </c>
      <c r="G1174" s="1" t="s">
        <v>12825</v>
      </c>
      <c r="H1174" s="1" t="s">
        <v>12704</v>
      </c>
      <c r="I1174" s="1">
        <v>1839090477</v>
      </c>
      <c r="J1174" s="5" t="str">
        <f t="shared" si="37"/>
        <v>01839090477</v>
      </c>
      <c r="K1174" s="1" t="s">
        <v>12698</v>
      </c>
      <c r="L1174" s="1" t="s">
        <v>12660</v>
      </c>
      <c r="M1174" s="1" t="s">
        <v>6785</v>
      </c>
      <c r="N1174" s="1" t="s">
        <v>6788</v>
      </c>
      <c r="P1174" s="1" t="s">
        <v>6789</v>
      </c>
      <c r="Q1174" s="1" t="s">
        <v>24</v>
      </c>
      <c r="R1174" s="1" t="s">
        <v>12656</v>
      </c>
      <c r="S1174" s="1">
        <v>0</v>
      </c>
      <c r="T1174" s="3">
        <v>344776.51</v>
      </c>
      <c r="U1174" s="1">
        <v>-106.71</v>
      </c>
      <c r="V1174" s="1">
        <v>-106.71</v>
      </c>
      <c r="W1174" s="1">
        <v>69.709999999999994</v>
      </c>
      <c r="X1174" s="1">
        <v>-106.71</v>
      </c>
    </row>
    <row r="1175" spans="1:24">
      <c r="A1175" s="1" t="s">
        <v>6790</v>
      </c>
      <c r="B1175" s="1" t="s">
        <v>6791</v>
      </c>
      <c r="C1175" s="1" t="s">
        <v>6793</v>
      </c>
      <c r="D1175" s="1" t="str">
        <f t="shared" si="36"/>
        <v>20900 MONZA MB (MB)</v>
      </c>
      <c r="E1175" s="1">
        <v>20900</v>
      </c>
      <c r="F1175" s="1" t="s">
        <v>3048</v>
      </c>
      <c r="G1175" s="1" t="s">
        <v>12780</v>
      </c>
      <c r="H1175" s="1" t="s">
        <v>12663</v>
      </c>
      <c r="I1175" s="1">
        <v>8673440965</v>
      </c>
      <c r="J1175" s="5" t="str">
        <f t="shared" si="37"/>
        <v>08673440965</v>
      </c>
      <c r="K1175" s="1" t="s">
        <v>27</v>
      </c>
      <c r="L1175" s="1" t="s">
        <v>36</v>
      </c>
      <c r="M1175" s="1" t="s">
        <v>6792</v>
      </c>
      <c r="N1175" s="1">
        <v>3381453018</v>
      </c>
      <c r="P1175" s="1" t="s">
        <v>6794</v>
      </c>
      <c r="Q1175" s="1" t="s">
        <v>24</v>
      </c>
      <c r="R1175" s="1" t="s">
        <v>12656</v>
      </c>
      <c r="S1175" s="1">
        <v>0</v>
      </c>
      <c r="T1175" s="3">
        <v>76246.490000000005</v>
      </c>
      <c r="U1175" s="1">
        <v>0</v>
      </c>
      <c r="V1175" s="1">
        <v>0</v>
      </c>
      <c r="W1175" s="1">
        <v>0</v>
      </c>
      <c r="X1175" s="1">
        <v>0</v>
      </c>
    </row>
    <row r="1176" spans="1:24">
      <c r="A1176" s="1" t="s">
        <v>6795</v>
      </c>
      <c r="B1176" s="1" t="s">
        <v>6796</v>
      </c>
      <c r="C1176" s="1" t="s">
        <v>6798</v>
      </c>
      <c r="D1176" s="1" t="str">
        <f t="shared" si="36"/>
        <v>20143 MILANO (MI)</v>
      </c>
      <c r="E1176" s="1">
        <v>20143</v>
      </c>
      <c r="F1176" s="1" t="s">
        <v>102</v>
      </c>
      <c r="G1176" s="1" t="s">
        <v>12654</v>
      </c>
      <c r="H1176" s="1" t="s">
        <v>12665</v>
      </c>
      <c r="I1176" s="1">
        <v>8676020962</v>
      </c>
      <c r="J1176" s="5" t="str">
        <f t="shared" si="37"/>
        <v>08676020962</v>
      </c>
      <c r="K1176" s="1" t="s">
        <v>12659</v>
      </c>
      <c r="L1176" s="1" t="s">
        <v>12676</v>
      </c>
      <c r="M1176" s="1" t="s">
        <v>6797</v>
      </c>
      <c r="N1176" s="1">
        <v>289415526</v>
      </c>
      <c r="P1176" s="1" t="s">
        <v>6799</v>
      </c>
      <c r="Q1176" s="1" t="s">
        <v>24</v>
      </c>
      <c r="R1176" s="1" t="s">
        <v>12656</v>
      </c>
      <c r="S1176" s="1">
        <v>0</v>
      </c>
      <c r="T1176" s="3">
        <v>57835.86</v>
      </c>
      <c r="U1176" s="3">
        <v>4683.8900000000003</v>
      </c>
      <c r="V1176" s="3">
        <v>4683.8900000000003</v>
      </c>
      <c r="W1176" s="3">
        <v>4683.8900000000003</v>
      </c>
      <c r="X1176" s="3">
        <v>4683.8900000000003</v>
      </c>
    </row>
    <row r="1177" spans="1:24">
      <c r="A1177" s="1" t="s">
        <v>6800</v>
      </c>
      <c r="B1177" s="1" t="s">
        <v>6801</v>
      </c>
      <c r="C1177" s="1" t="s">
        <v>6803</v>
      </c>
      <c r="D1177" s="1" t="str">
        <f t="shared" si="36"/>
        <v>26013 CREMA (CR)</v>
      </c>
      <c r="E1177" s="1">
        <v>26013</v>
      </c>
      <c r="F1177" s="1" t="s">
        <v>1024</v>
      </c>
      <c r="G1177" s="1" t="s">
        <v>12677</v>
      </c>
      <c r="H1177" s="1" t="s">
        <v>12665</v>
      </c>
      <c r="I1177" s="1">
        <v>1558560197</v>
      </c>
      <c r="J1177" s="5" t="str">
        <f t="shared" si="37"/>
        <v>01558560197</v>
      </c>
      <c r="K1177" s="1" t="s">
        <v>12675</v>
      </c>
      <c r="L1177" s="1" t="s">
        <v>12676</v>
      </c>
      <c r="M1177" s="1" t="s">
        <v>6802</v>
      </c>
      <c r="N1177" s="1" t="s">
        <v>6804</v>
      </c>
      <c r="P1177" s="1" t="s">
        <v>6805</v>
      </c>
      <c r="Q1177" s="1" t="s">
        <v>24</v>
      </c>
      <c r="R1177" s="1" t="s">
        <v>12656</v>
      </c>
      <c r="S1177" s="1">
        <v>0</v>
      </c>
      <c r="T1177" s="3">
        <v>9113.81</v>
      </c>
      <c r="U1177" s="1">
        <v>0</v>
      </c>
      <c r="V1177" s="1">
        <v>0</v>
      </c>
      <c r="W1177" s="1">
        <v>0</v>
      </c>
      <c r="X1177" s="1">
        <v>0</v>
      </c>
    </row>
    <row r="1178" spans="1:24">
      <c r="A1178" s="1" t="s">
        <v>6806</v>
      </c>
      <c r="B1178" s="1" t="s">
        <v>6807</v>
      </c>
      <c r="C1178" s="1" t="s">
        <v>6809</v>
      </c>
      <c r="D1178" s="1" t="str">
        <f t="shared" si="36"/>
        <v>20060 MASATE (PD)</v>
      </c>
      <c r="E1178" s="1">
        <v>20060</v>
      </c>
      <c r="F1178" s="1" t="s">
        <v>6810</v>
      </c>
      <c r="G1178" s="1" t="s">
        <v>12690</v>
      </c>
      <c r="H1178" s="1" t="s">
        <v>12739</v>
      </c>
      <c r="I1178" s="1">
        <v>4256310964</v>
      </c>
      <c r="J1178" s="5" t="str">
        <f t="shared" si="37"/>
        <v>04256310964</v>
      </c>
      <c r="K1178" s="1" t="s">
        <v>12659</v>
      </c>
      <c r="L1178" s="1" t="s">
        <v>12676</v>
      </c>
      <c r="M1178" s="1" t="s">
        <v>6808</v>
      </c>
      <c r="N1178" s="1" t="s">
        <v>6811</v>
      </c>
      <c r="P1178" s="1" t="s">
        <v>6812</v>
      </c>
      <c r="Q1178" s="1" t="s">
        <v>24</v>
      </c>
      <c r="R1178" s="1" t="s">
        <v>12656</v>
      </c>
      <c r="S1178" s="1">
        <v>0</v>
      </c>
      <c r="T1178" s="1">
        <v>755.24</v>
      </c>
      <c r="U1178" s="1">
        <v>0</v>
      </c>
      <c r="V1178" s="1">
        <v>0</v>
      </c>
      <c r="W1178" s="1">
        <v>0</v>
      </c>
      <c r="X1178" s="1">
        <v>0</v>
      </c>
    </row>
    <row r="1179" spans="1:24">
      <c r="A1179" s="1" t="s">
        <v>6813</v>
      </c>
      <c r="B1179" s="1" t="s">
        <v>6814</v>
      </c>
      <c r="C1179" s="1" t="s">
        <v>6816</v>
      </c>
      <c r="D1179" s="1" t="str">
        <f t="shared" si="36"/>
        <v>85100 POTENZA (PZ)</v>
      </c>
      <c r="E1179" s="1">
        <v>85100</v>
      </c>
      <c r="F1179" s="1" t="s">
        <v>6817</v>
      </c>
      <c r="G1179" s="1" t="s">
        <v>12778</v>
      </c>
      <c r="H1179" s="1" t="s">
        <v>12782</v>
      </c>
      <c r="I1179" s="1">
        <v>158540765</v>
      </c>
      <c r="J1179" s="5" t="str">
        <f t="shared" si="37"/>
        <v>0158540765</v>
      </c>
      <c r="K1179" s="1" t="s">
        <v>27</v>
      </c>
      <c r="L1179" s="1" t="s">
        <v>394</v>
      </c>
      <c r="M1179" s="1" t="s">
        <v>6815</v>
      </c>
      <c r="N1179" s="1">
        <v>97154509</v>
      </c>
      <c r="O1179" s="1">
        <v>97156525</v>
      </c>
      <c r="P1179" s="1" t="s">
        <v>6818</v>
      </c>
      <c r="Q1179" s="1" t="s">
        <v>24</v>
      </c>
      <c r="R1179" s="1" t="s">
        <v>12656</v>
      </c>
      <c r="S1179" s="1">
        <v>0</v>
      </c>
      <c r="T1179" s="1">
        <v>306.44</v>
      </c>
      <c r="U1179" s="1">
        <v>0</v>
      </c>
      <c r="V1179" s="1">
        <v>0</v>
      </c>
      <c r="W1179" s="1">
        <v>0</v>
      </c>
      <c r="X1179" s="1">
        <v>0</v>
      </c>
    </row>
    <row r="1180" spans="1:24">
      <c r="A1180" s="1" t="s">
        <v>6819</v>
      </c>
      <c r="B1180" s="1" t="s">
        <v>6820</v>
      </c>
      <c r="C1180" s="1" t="s">
        <v>6822</v>
      </c>
      <c r="D1180" s="1" t="str">
        <f t="shared" si="36"/>
        <v>95127 CATANIA (CT)</v>
      </c>
      <c r="E1180" s="1">
        <v>95127</v>
      </c>
      <c r="F1180" s="1" t="s">
        <v>1018</v>
      </c>
      <c r="G1180" s="1" t="s">
        <v>12717</v>
      </c>
      <c r="H1180" s="1" t="s">
        <v>12718</v>
      </c>
      <c r="I1180" s="1">
        <v>5077090875</v>
      </c>
      <c r="J1180" s="5" t="str">
        <f t="shared" si="37"/>
        <v>05077090875</v>
      </c>
      <c r="K1180" s="1" t="s">
        <v>12698</v>
      </c>
      <c r="L1180" s="1" t="s">
        <v>12676</v>
      </c>
      <c r="M1180" s="1" t="s">
        <v>6821</v>
      </c>
      <c r="N1180" s="1">
        <v>95202032</v>
      </c>
      <c r="P1180" s="1" t="s">
        <v>6823</v>
      </c>
      <c r="Q1180" s="1" t="s">
        <v>24</v>
      </c>
      <c r="R1180" s="1" t="s">
        <v>12656</v>
      </c>
      <c r="S1180" s="1">
        <v>0</v>
      </c>
      <c r="T1180" s="3">
        <v>6601.63</v>
      </c>
      <c r="U1180" s="1">
        <v>0</v>
      </c>
      <c r="V1180" s="1">
        <v>0</v>
      </c>
      <c r="W1180" s="1">
        <v>0</v>
      </c>
      <c r="X1180" s="1">
        <v>0</v>
      </c>
    </row>
    <row r="1181" spans="1:24">
      <c r="A1181" s="1" t="s">
        <v>6824</v>
      </c>
      <c r="B1181" s="1" t="s">
        <v>6825</v>
      </c>
      <c r="C1181" s="1" t="s">
        <v>6827</v>
      </c>
      <c r="D1181" s="1" t="str">
        <f t="shared" si="36"/>
        <v>181 ROMA (RM)</v>
      </c>
      <c r="E1181" s="1">
        <v>181</v>
      </c>
      <c r="F1181" s="1" t="s">
        <v>911</v>
      </c>
      <c r="G1181" s="1" t="s">
        <v>12711</v>
      </c>
      <c r="H1181" s="1" t="s">
        <v>12777</v>
      </c>
      <c r="I1181" s="1">
        <v>1210401004</v>
      </c>
      <c r="J1181" s="5" t="str">
        <f t="shared" si="37"/>
        <v>01210401004</v>
      </c>
      <c r="K1181" s="1" t="s">
        <v>27</v>
      </c>
      <c r="L1181" s="1" t="s">
        <v>44</v>
      </c>
      <c r="M1181" s="1" t="s">
        <v>6826</v>
      </c>
      <c r="N1181" s="1">
        <v>678346644</v>
      </c>
      <c r="O1181" s="1">
        <v>3277787273</v>
      </c>
      <c r="P1181" s="1" t="s">
        <v>6828</v>
      </c>
      <c r="Q1181" s="1" t="s">
        <v>24</v>
      </c>
      <c r="R1181" s="1" t="s">
        <v>12656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</row>
    <row r="1182" spans="1:24">
      <c r="A1182" s="1" t="s">
        <v>6829</v>
      </c>
      <c r="B1182" s="1" t="s">
        <v>6830</v>
      </c>
      <c r="C1182" s="1" t="s">
        <v>6832</v>
      </c>
      <c r="D1182" s="1" t="str">
        <f t="shared" si="36"/>
        <v>25020 FLERO (BS)</v>
      </c>
      <c r="E1182" s="1">
        <v>25020</v>
      </c>
      <c r="F1182" s="1" t="s">
        <v>6833</v>
      </c>
      <c r="G1182" s="1" t="s">
        <v>12731</v>
      </c>
      <c r="H1182" s="1" t="s">
        <v>12658</v>
      </c>
      <c r="I1182" s="1">
        <v>3429080983</v>
      </c>
      <c r="J1182" s="5" t="str">
        <f t="shared" si="37"/>
        <v>03429080983</v>
      </c>
      <c r="K1182" s="1" t="s">
        <v>27</v>
      </c>
      <c r="L1182" s="1" t="s">
        <v>44</v>
      </c>
      <c r="M1182" s="1" t="s">
        <v>6831</v>
      </c>
      <c r="N1182" s="1" t="s">
        <v>6834</v>
      </c>
      <c r="P1182" s="1" t="s">
        <v>6835</v>
      </c>
      <c r="Q1182" s="1" t="s">
        <v>24</v>
      </c>
      <c r="R1182" s="1" t="s">
        <v>12656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</row>
    <row r="1183" spans="1:24">
      <c r="A1183" s="1" t="s">
        <v>6836</v>
      </c>
      <c r="B1183" s="1" t="s">
        <v>6837</v>
      </c>
      <c r="C1183" s="1" t="s">
        <v>6839</v>
      </c>
      <c r="D1183" s="1" t="str">
        <f t="shared" si="36"/>
        <v>97019 VITTORIA (RG)</v>
      </c>
      <c r="E1183" s="1">
        <v>97019</v>
      </c>
      <c r="F1183" s="1" t="s">
        <v>6758</v>
      </c>
      <c r="G1183" s="1" t="s">
        <v>12724</v>
      </c>
      <c r="H1183" s="1" t="s">
        <v>12718</v>
      </c>
      <c r="I1183" s="1">
        <v>1538010883</v>
      </c>
      <c r="J1183" s="5" t="str">
        <f t="shared" si="37"/>
        <v>01538010883</v>
      </c>
      <c r="K1183" s="1" t="s">
        <v>27</v>
      </c>
      <c r="L1183" s="1" t="s">
        <v>44</v>
      </c>
      <c r="M1183" s="1" t="s">
        <v>6838</v>
      </c>
      <c r="N1183" s="1">
        <v>932868333</v>
      </c>
      <c r="O1183" s="1">
        <v>3924736032</v>
      </c>
      <c r="P1183" s="1" t="s">
        <v>6840</v>
      </c>
      <c r="Q1183" s="1" t="s">
        <v>24</v>
      </c>
      <c r="R1183" s="1" t="s">
        <v>12656</v>
      </c>
      <c r="S1183" s="1">
        <v>0</v>
      </c>
      <c r="T1183" s="3">
        <v>1302.45</v>
      </c>
      <c r="U1183" s="1">
        <v>0</v>
      </c>
      <c r="V1183" s="1">
        <v>0</v>
      </c>
      <c r="W1183" s="1">
        <v>0</v>
      </c>
      <c r="X1183" s="1">
        <v>0</v>
      </c>
    </row>
    <row r="1184" spans="1:24">
      <c r="A1184" s="1" t="s">
        <v>6841</v>
      </c>
      <c r="B1184" s="1" t="s">
        <v>6842</v>
      </c>
      <c r="C1184" s="1" t="s">
        <v>6844</v>
      </c>
      <c r="D1184" s="1" t="str">
        <f t="shared" si="36"/>
        <v>25087 SALO' (BS)</v>
      </c>
      <c r="E1184" s="1">
        <v>25087</v>
      </c>
      <c r="F1184" s="1" t="s">
        <v>6845</v>
      </c>
      <c r="G1184" s="1" t="s">
        <v>12731</v>
      </c>
      <c r="H1184" s="1" t="s">
        <v>12658</v>
      </c>
      <c r="I1184" s="1">
        <v>3380780985</v>
      </c>
      <c r="J1184" s="5" t="str">
        <f t="shared" si="37"/>
        <v>03380780985</v>
      </c>
      <c r="K1184" s="1" t="s">
        <v>27</v>
      </c>
      <c r="L1184" s="1" t="s">
        <v>44</v>
      </c>
      <c r="M1184" s="1" t="s">
        <v>6843</v>
      </c>
      <c r="N1184" s="1" t="s">
        <v>6846</v>
      </c>
      <c r="O1184" s="1">
        <v>-522067</v>
      </c>
      <c r="P1184" s="1" t="s">
        <v>6847</v>
      </c>
      <c r="Q1184" s="1" t="s">
        <v>24</v>
      </c>
      <c r="R1184" s="1" t="s">
        <v>12656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</row>
    <row r="1185" spans="1:24">
      <c r="A1185" s="1" t="s">
        <v>6848</v>
      </c>
      <c r="B1185" s="1" t="s">
        <v>6849</v>
      </c>
      <c r="C1185" s="1" t="s">
        <v>6851</v>
      </c>
      <c r="D1185" s="1" t="str">
        <f t="shared" si="36"/>
        <v>20846 MACHERIO (MB)</v>
      </c>
      <c r="E1185" s="1">
        <v>20846</v>
      </c>
      <c r="F1185" s="1" t="s">
        <v>201</v>
      </c>
      <c r="G1185" s="1" t="s">
        <v>12780</v>
      </c>
      <c r="H1185" s="1" t="s">
        <v>12663</v>
      </c>
      <c r="I1185" s="1">
        <v>776050965</v>
      </c>
      <c r="J1185" s="5" t="str">
        <f t="shared" si="37"/>
        <v>0776050965</v>
      </c>
      <c r="K1185" s="1" t="s">
        <v>27</v>
      </c>
      <c r="L1185" s="1" t="s">
        <v>44</v>
      </c>
      <c r="M1185" s="1" t="s">
        <v>6850</v>
      </c>
      <c r="N1185" s="1">
        <v>392018959</v>
      </c>
      <c r="P1185" s="1" t="s">
        <v>6852</v>
      </c>
      <c r="Q1185" s="1" t="s">
        <v>24</v>
      </c>
      <c r="R1185" s="1" t="s">
        <v>12656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</row>
    <row r="1186" spans="1:24">
      <c r="A1186" s="1" t="s">
        <v>6853</v>
      </c>
      <c r="B1186" s="1" t="s">
        <v>6854</v>
      </c>
      <c r="C1186" s="1" t="s">
        <v>6856</v>
      </c>
      <c r="D1186" s="1" t="str">
        <f t="shared" si="36"/>
        <v>95126 CATANIA (CT)</v>
      </c>
      <c r="E1186" s="1">
        <v>95126</v>
      </c>
      <c r="F1186" s="1" t="s">
        <v>1018</v>
      </c>
      <c r="G1186" s="1" t="s">
        <v>12717</v>
      </c>
      <c r="H1186" s="1" t="s">
        <v>12655</v>
      </c>
      <c r="I1186" s="1">
        <v>47312408077</v>
      </c>
      <c r="J1186" s="5" t="str">
        <f t="shared" si="37"/>
        <v>047312408077</v>
      </c>
      <c r="K1186" s="1" t="s">
        <v>27</v>
      </c>
      <c r="L1186" s="1" t="s">
        <v>44</v>
      </c>
      <c r="M1186" s="1" t="s">
        <v>6855</v>
      </c>
      <c r="N1186" s="1">
        <v>952884175</v>
      </c>
      <c r="P1186" s="1" t="s">
        <v>6857</v>
      </c>
      <c r="Q1186" s="1" t="s">
        <v>24</v>
      </c>
      <c r="R1186" s="1" t="s">
        <v>12656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</row>
    <row r="1187" spans="1:24">
      <c r="A1187" s="1" t="s">
        <v>6858</v>
      </c>
      <c r="B1187" s="1" t="s">
        <v>6859</v>
      </c>
      <c r="C1187" s="1" t="s">
        <v>6861</v>
      </c>
      <c r="D1187" s="1" t="str">
        <f t="shared" si="36"/>
        <v>20811 CESANO MADERNO (MB)</v>
      </c>
      <c r="E1187" s="1">
        <v>20811</v>
      </c>
      <c r="F1187" s="1" t="s">
        <v>2202</v>
      </c>
      <c r="G1187" s="1" t="s">
        <v>12780</v>
      </c>
      <c r="H1187" s="1" t="s">
        <v>12663</v>
      </c>
      <c r="I1187" s="1">
        <v>3230220968</v>
      </c>
      <c r="J1187" s="5" t="str">
        <f t="shared" si="37"/>
        <v>03230220968</v>
      </c>
      <c r="K1187" s="1" t="s">
        <v>27</v>
      </c>
      <c r="L1187" s="1" t="s">
        <v>44</v>
      </c>
      <c r="M1187" s="1" t="s">
        <v>6860</v>
      </c>
      <c r="N1187" s="1">
        <v>362528122</v>
      </c>
      <c r="P1187" s="1" t="s">
        <v>6862</v>
      </c>
      <c r="Q1187" s="1" t="s">
        <v>24</v>
      </c>
      <c r="R1187" s="1" t="s">
        <v>12656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</row>
    <row r="1188" spans="1:24">
      <c r="A1188" s="1" t="s">
        <v>6863</v>
      </c>
      <c r="B1188" s="1" t="s">
        <v>6864</v>
      </c>
      <c r="C1188" s="1" t="s">
        <v>6866</v>
      </c>
      <c r="D1188" s="1" t="str">
        <f t="shared" si="36"/>
        <v>20066 MELZO (MB)</v>
      </c>
      <c r="E1188" s="1">
        <v>20066</v>
      </c>
      <c r="F1188" s="1" t="s">
        <v>6867</v>
      </c>
      <c r="G1188" s="1" t="s">
        <v>12780</v>
      </c>
      <c r="H1188" s="1" t="s">
        <v>12663</v>
      </c>
      <c r="I1188" s="1">
        <v>3071450963</v>
      </c>
      <c r="J1188" s="5" t="str">
        <f t="shared" si="37"/>
        <v>03071450963</v>
      </c>
      <c r="K1188" s="1" t="s">
        <v>27</v>
      </c>
      <c r="L1188" s="1" t="s">
        <v>44</v>
      </c>
      <c r="M1188" s="1" t="s">
        <v>6865</v>
      </c>
      <c r="N1188" s="1">
        <v>295739851</v>
      </c>
      <c r="P1188" s="1" t="s">
        <v>6868</v>
      </c>
      <c r="Q1188" s="1" t="s">
        <v>24</v>
      </c>
      <c r="R1188" s="1" t="s">
        <v>12656</v>
      </c>
      <c r="S1188" s="1">
        <v>0</v>
      </c>
      <c r="T1188" s="1">
        <v>167.08</v>
      </c>
      <c r="U1188" s="1">
        <v>0</v>
      </c>
      <c r="V1188" s="1">
        <v>0</v>
      </c>
      <c r="W1188" s="1">
        <v>0</v>
      </c>
      <c r="X1188" s="1">
        <v>0</v>
      </c>
    </row>
    <row r="1189" spans="1:24">
      <c r="A1189" s="1" t="s">
        <v>6869</v>
      </c>
      <c r="B1189" s="1" t="s">
        <v>6870</v>
      </c>
      <c r="C1189" s="1" t="s">
        <v>6872</v>
      </c>
      <c r="D1189" s="1" t="str">
        <f t="shared" si="36"/>
        <v>90029 VALLEDOLMO (PA)</v>
      </c>
      <c r="E1189" s="1">
        <v>90029</v>
      </c>
      <c r="F1189" s="1" t="s">
        <v>6873</v>
      </c>
      <c r="G1189" s="1" t="s">
        <v>12664</v>
      </c>
      <c r="H1189" s="1" t="s">
        <v>12718</v>
      </c>
      <c r="I1189" s="1">
        <v>2943380820</v>
      </c>
      <c r="J1189" s="5" t="str">
        <f t="shared" si="37"/>
        <v>02943380820</v>
      </c>
      <c r="K1189" s="1" t="s">
        <v>27</v>
      </c>
      <c r="L1189" s="1" t="s">
        <v>36</v>
      </c>
      <c r="M1189" s="1" t="s">
        <v>6871</v>
      </c>
      <c r="N1189" s="1">
        <v>921544185</v>
      </c>
      <c r="P1189" s="1" t="s">
        <v>6874</v>
      </c>
      <c r="Q1189" s="1" t="s">
        <v>24</v>
      </c>
      <c r="R1189" s="1" t="s">
        <v>12656</v>
      </c>
      <c r="S1189" s="1">
        <v>0</v>
      </c>
      <c r="T1189" s="1">
        <v>622.94000000000005</v>
      </c>
      <c r="U1189" s="1">
        <v>0</v>
      </c>
      <c r="V1189" s="1">
        <v>0</v>
      </c>
      <c r="W1189" s="1">
        <v>0</v>
      </c>
      <c r="X1189" s="1">
        <v>0</v>
      </c>
    </row>
    <row r="1190" spans="1:24">
      <c r="A1190" s="1" t="s">
        <v>6875</v>
      </c>
      <c r="B1190" s="1" t="s">
        <v>6876</v>
      </c>
      <c r="C1190" s="1" t="s">
        <v>6878</v>
      </c>
      <c r="D1190" s="1" t="str">
        <f t="shared" si="36"/>
        <v>96017 NOTO (SR)</v>
      </c>
      <c r="E1190" s="1">
        <v>96017</v>
      </c>
      <c r="F1190" s="1" t="s">
        <v>6879</v>
      </c>
      <c r="G1190" s="1" t="s">
        <v>12842</v>
      </c>
      <c r="H1190" s="1" t="s">
        <v>12718</v>
      </c>
      <c r="I1190" s="1">
        <v>52700895</v>
      </c>
      <c r="J1190" s="5" t="str">
        <f t="shared" si="37"/>
        <v>052700895</v>
      </c>
      <c r="K1190" s="1" t="s">
        <v>12698</v>
      </c>
      <c r="L1190" s="1" t="s">
        <v>12662</v>
      </c>
      <c r="M1190" s="1" t="s">
        <v>6877</v>
      </c>
      <c r="N1190" s="1">
        <v>931838550</v>
      </c>
      <c r="P1190" s="1" t="s">
        <v>6880</v>
      </c>
      <c r="Q1190" s="1" t="s">
        <v>24</v>
      </c>
      <c r="R1190" s="1" t="s">
        <v>12656</v>
      </c>
      <c r="S1190" s="1">
        <v>0</v>
      </c>
      <c r="T1190" s="3">
        <v>129075.34</v>
      </c>
      <c r="U1190" s="1">
        <v>37.31</v>
      </c>
      <c r="V1190" s="1">
        <v>37.31</v>
      </c>
      <c r="W1190" s="1">
        <v>37.31</v>
      </c>
      <c r="X1190" s="1">
        <v>37.31</v>
      </c>
    </row>
    <row r="1191" spans="1:24">
      <c r="A1191" s="1" t="s">
        <v>6881</v>
      </c>
      <c r="B1191" s="1" t="s">
        <v>6882</v>
      </c>
      <c r="C1191" s="1" t="s">
        <v>6884</v>
      </c>
      <c r="D1191" s="1" t="str">
        <f t="shared" si="36"/>
        <v>97014 ISPICA (RG)</v>
      </c>
      <c r="E1191" s="1">
        <v>97014</v>
      </c>
      <c r="F1191" s="1" t="s">
        <v>6885</v>
      </c>
      <c r="G1191" s="1" t="s">
        <v>12724</v>
      </c>
      <c r="H1191" s="1" t="s">
        <v>12718</v>
      </c>
      <c r="I1191" s="1">
        <v>803130889</v>
      </c>
      <c r="J1191" s="5" t="str">
        <f t="shared" si="37"/>
        <v>0803130889</v>
      </c>
      <c r="K1191" s="1" t="s">
        <v>12698</v>
      </c>
      <c r="L1191" s="1" t="s">
        <v>12662</v>
      </c>
      <c r="M1191" s="1" t="s">
        <v>6883</v>
      </c>
      <c r="N1191" s="1">
        <v>932959784</v>
      </c>
      <c r="P1191" s="1" t="s">
        <v>6886</v>
      </c>
      <c r="Q1191" s="1" t="s">
        <v>24</v>
      </c>
      <c r="R1191" s="1" t="s">
        <v>12656</v>
      </c>
      <c r="S1191" s="1">
        <v>0</v>
      </c>
      <c r="T1191" s="3">
        <v>68228.55</v>
      </c>
      <c r="U1191" s="1">
        <v>31.65</v>
      </c>
      <c r="V1191" s="1">
        <v>31.65</v>
      </c>
      <c r="W1191" s="1">
        <v>31.65</v>
      </c>
      <c r="X1191" s="1">
        <v>31.65</v>
      </c>
    </row>
    <row r="1192" spans="1:24">
      <c r="A1192" s="1" t="s">
        <v>6887</v>
      </c>
      <c r="B1192" s="1" t="s">
        <v>6888</v>
      </c>
      <c r="C1192" s="1" t="s">
        <v>6890</v>
      </c>
      <c r="D1192" s="1" t="str">
        <f t="shared" si="36"/>
        <v>95041 CALTAGIRONE (CT)</v>
      </c>
      <c r="E1192" s="1">
        <v>95041</v>
      </c>
      <c r="F1192" s="1" t="s">
        <v>6891</v>
      </c>
      <c r="G1192" s="1" t="s">
        <v>12717</v>
      </c>
      <c r="H1192" s="1" t="s">
        <v>12718</v>
      </c>
      <c r="I1192" s="1">
        <v>2209960877</v>
      </c>
      <c r="J1192" s="5" t="str">
        <f t="shared" si="37"/>
        <v>02209960877</v>
      </c>
      <c r="K1192" s="1" t="s">
        <v>12698</v>
      </c>
      <c r="L1192" s="1" t="s">
        <v>12662</v>
      </c>
      <c r="M1192" s="1" t="s">
        <v>6889</v>
      </c>
      <c r="N1192" s="1">
        <v>93353137</v>
      </c>
      <c r="P1192" s="1" t="s">
        <v>6892</v>
      </c>
      <c r="Q1192" s="1" t="s">
        <v>24</v>
      </c>
      <c r="R1192" s="1" t="s">
        <v>12656</v>
      </c>
      <c r="S1192" s="1">
        <v>0</v>
      </c>
      <c r="T1192" s="3">
        <v>31065.09</v>
      </c>
      <c r="U1192" s="1">
        <v>-173.32</v>
      </c>
      <c r="V1192" s="1">
        <v>-173.32</v>
      </c>
      <c r="W1192" s="1">
        <v>-173.32</v>
      </c>
      <c r="X1192" s="1">
        <v>-173.32</v>
      </c>
    </row>
    <row r="1193" spans="1:24">
      <c r="A1193" s="1" t="s">
        <v>6893</v>
      </c>
      <c r="B1193" s="1" t="s">
        <v>6894</v>
      </c>
      <c r="C1193" s="1" t="s">
        <v>6896</v>
      </c>
      <c r="D1193" s="1" t="str">
        <f t="shared" si="36"/>
        <v>36100 VICENZA (VI)</v>
      </c>
      <c r="E1193" s="1">
        <v>36100</v>
      </c>
      <c r="F1193" s="1" t="s">
        <v>3122</v>
      </c>
      <c r="G1193" s="1" t="s">
        <v>12740</v>
      </c>
      <c r="H1193" s="1" t="s">
        <v>12670</v>
      </c>
      <c r="I1193" s="1">
        <v>213600240</v>
      </c>
      <c r="J1193" s="5" t="str">
        <f t="shared" si="37"/>
        <v>0213600240</v>
      </c>
      <c r="K1193" s="1" t="s">
        <v>27</v>
      </c>
      <c r="L1193" s="1" t="s">
        <v>44</v>
      </c>
      <c r="M1193" s="1" t="s">
        <v>6895</v>
      </c>
      <c r="N1193" s="1">
        <v>444924730</v>
      </c>
      <c r="O1193" s="1">
        <v>3295956678</v>
      </c>
      <c r="P1193" s="1" t="s">
        <v>6897</v>
      </c>
      <c r="Q1193" s="1" t="s">
        <v>24</v>
      </c>
      <c r="R1193" s="1" t="s">
        <v>12656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</row>
    <row r="1194" spans="1:24">
      <c r="A1194" s="1" t="s">
        <v>6898</v>
      </c>
      <c r="B1194" s="1" t="s">
        <v>6899</v>
      </c>
      <c r="C1194" s="1" t="s">
        <v>6901</v>
      </c>
      <c r="D1194" s="1" t="str">
        <f t="shared" si="36"/>
        <v>36100 VICENZA (VI)</v>
      </c>
      <c r="E1194" s="1">
        <v>36100</v>
      </c>
      <c r="F1194" s="1" t="s">
        <v>3122</v>
      </c>
      <c r="G1194" s="1" t="s">
        <v>12740</v>
      </c>
      <c r="H1194" s="1" t="s">
        <v>12670</v>
      </c>
      <c r="I1194" s="1">
        <v>488760240</v>
      </c>
      <c r="J1194" s="5" t="str">
        <f t="shared" si="37"/>
        <v>0488760240</v>
      </c>
      <c r="K1194" s="1" t="s">
        <v>27</v>
      </c>
      <c r="L1194" s="1" t="s">
        <v>44</v>
      </c>
      <c r="M1194" s="1" t="s">
        <v>6900</v>
      </c>
      <c r="N1194" s="1">
        <v>444322764</v>
      </c>
      <c r="P1194" s="1" t="s">
        <v>6902</v>
      </c>
      <c r="Q1194" s="1" t="s">
        <v>24</v>
      </c>
      <c r="R1194" s="1" t="s">
        <v>12656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</row>
    <row r="1195" spans="1:24">
      <c r="A1195" s="1" t="s">
        <v>6903</v>
      </c>
      <c r="B1195" s="1" t="s">
        <v>6904</v>
      </c>
      <c r="C1195" s="1" t="s">
        <v>6906</v>
      </c>
      <c r="D1195" s="1" t="str">
        <f t="shared" si="36"/>
        <v>88832 SANTA SEVERINA (KR)</v>
      </c>
      <c r="E1195" s="1">
        <v>88832</v>
      </c>
      <c r="F1195" s="1" t="s">
        <v>6907</v>
      </c>
      <c r="G1195" s="1" t="s">
        <v>12835</v>
      </c>
      <c r="H1195" s="1" t="s">
        <v>12814</v>
      </c>
      <c r="I1195" s="1">
        <v>3022660793</v>
      </c>
      <c r="J1195" s="5" t="str">
        <f t="shared" si="37"/>
        <v>03022660793</v>
      </c>
      <c r="K1195" s="1" t="s">
        <v>27</v>
      </c>
      <c r="L1195" s="1" t="s">
        <v>394</v>
      </c>
      <c r="M1195" s="1" t="s">
        <v>6905</v>
      </c>
      <c r="N1195" s="1" t="s">
        <v>6908</v>
      </c>
      <c r="P1195" s="1" t="s">
        <v>6909</v>
      </c>
      <c r="Q1195" s="1" t="s">
        <v>24</v>
      </c>
      <c r="R1195" s="1" t="s">
        <v>12656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</row>
    <row r="1196" spans="1:24">
      <c r="A1196" s="1" t="s">
        <v>6910</v>
      </c>
      <c r="B1196" s="1" t="s">
        <v>6911</v>
      </c>
      <c r="C1196" s="1" t="s">
        <v>6913</v>
      </c>
      <c r="D1196" s="1" t="str">
        <f t="shared" si="36"/>
        <v>36063 MAROSTICA (VI)</v>
      </c>
      <c r="E1196" s="1">
        <v>36063</v>
      </c>
      <c r="F1196" s="1" t="s">
        <v>6914</v>
      </c>
      <c r="G1196" s="1" t="s">
        <v>12740</v>
      </c>
      <c r="H1196" s="1" t="s">
        <v>12670</v>
      </c>
      <c r="I1196" s="1">
        <v>3872010248</v>
      </c>
      <c r="J1196" s="5" t="str">
        <f t="shared" si="37"/>
        <v>03872010248</v>
      </c>
      <c r="K1196" s="1" t="s">
        <v>27</v>
      </c>
      <c r="L1196" s="1" t="s">
        <v>36</v>
      </c>
      <c r="M1196" s="1" t="s">
        <v>6912</v>
      </c>
      <c r="N1196" s="1">
        <v>424470419</v>
      </c>
      <c r="P1196" s="1" t="s">
        <v>6915</v>
      </c>
      <c r="Q1196" s="1" t="s">
        <v>24</v>
      </c>
      <c r="R1196" s="1" t="s">
        <v>12656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</row>
    <row r="1197" spans="1:24">
      <c r="A1197" s="1" t="s">
        <v>6916</v>
      </c>
      <c r="B1197" s="1" t="s">
        <v>6917</v>
      </c>
      <c r="C1197" s="1" t="s">
        <v>6919</v>
      </c>
      <c r="D1197" s="1" t="str">
        <f t="shared" si="36"/>
        <v>36060 ROMANO D'EZZELINO (VI)</v>
      </c>
      <c r="E1197" s="1">
        <v>36060</v>
      </c>
      <c r="F1197" s="1" t="s">
        <v>1679</v>
      </c>
      <c r="G1197" s="1" t="s">
        <v>12740</v>
      </c>
      <c r="H1197" s="1" t="s">
        <v>12670</v>
      </c>
      <c r="I1197" s="1">
        <v>3031270246</v>
      </c>
      <c r="J1197" s="5" t="str">
        <f t="shared" si="37"/>
        <v>03031270246</v>
      </c>
      <c r="K1197" s="1" t="s">
        <v>27</v>
      </c>
      <c r="L1197" s="1" t="s">
        <v>44</v>
      </c>
      <c r="M1197" s="1" t="s">
        <v>6918</v>
      </c>
      <c r="N1197" s="1" t="s">
        <v>6920</v>
      </c>
      <c r="P1197" s="1" t="s">
        <v>6921</v>
      </c>
      <c r="Q1197" s="1" t="s">
        <v>24</v>
      </c>
      <c r="R1197" s="1" t="s">
        <v>12656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</row>
    <row r="1198" spans="1:24">
      <c r="A1198" s="1" t="s">
        <v>6922</v>
      </c>
      <c r="B1198" s="1" t="s">
        <v>6923</v>
      </c>
      <c r="C1198" s="1" t="s">
        <v>6925</v>
      </c>
      <c r="D1198" s="1" t="str">
        <f t="shared" si="36"/>
        <v>20092 CINISELLO BALSAMO (MI)</v>
      </c>
      <c r="E1198" s="1">
        <v>20092</v>
      </c>
      <c r="F1198" s="1" t="s">
        <v>3456</v>
      </c>
      <c r="G1198" s="1" t="s">
        <v>12654</v>
      </c>
      <c r="H1198" s="1" t="s">
        <v>12663</v>
      </c>
      <c r="I1198" s="1">
        <v>2670810965</v>
      </c>
      <c r="J1198" s="5" t="str">
        <f t="shared" si="37"/>
        <v>02670810965</v>
      </c>
      <c r="K1198" s="1" t="s">
        <v>27</v>
      </c>
      <c r="L1198" s="1" t="s">
        <v>44</v>
      </c>
      <c r="M1198" s="1" t="s">
        <v>6924</v>
      </c>
      <c r="N1198" s="1">
        <v>261293624</v>
      </c>
      <c r="P1198" s="1" t="s">
        <v>6926</v>
      </c>
      <c r="Q1198" s="1" t="s">
        <v>24</v>
      </c>
      <c r="R1198" s="1" t="s">
        <v>12656</v>
      </c>
      <c r="S1198" s="1">
        <v>0</v>
      </c>
      <c r="T1198" s="3">
        <v>1953.95</v>
      </c>
      <c r="U1198" s="1">
        <v>0</v>
      </c>
      <c r="V1198" s="1">
        <v>0</v>
      </c>
      <c r="W1198" s="1">
        <v>0</v>
      </c>
      <c r="X1198" s="1">
        <v>0</v>
      </c>
    </row>
    <row r="1199" spans="1:24">
      <c r="A1199" s="1" t="s">
        <v>6927</v>
      </c>
      <c r="B1199" s="1" t="s">
        <v>3979</v>
      </c>
      <c r="C1199" s="1" t="s">
        <v>6929</v>
      </c>
      <c r="D1199" s="1" t="str">
        <f t="shared" si="36"/>
        <v>95125 CATANIA (CT)</v>
      </c>
      <c r="E1199" s="1">
        <v>95125</v>
      </c>
      <c r="F1199" s="1" t="s">
        <v>1018</v>
      </c>
      <c r="G1199" s="1" t="s">
        <v>12717</v>
      </c>
      <c r="H1199" s="1" t="s">
        <v>12655</v>
      </c>
      <c r="I1199" s="1">
        <v>4875940878</v>
      </c>
      <c r="J1199" s="5" t="str">
        <f t="shared" si="37"/>
        <v>04875940878</v>
      </c>
      <c r="K1199" s="1" t="s">
        <v>27</v>
      </c>
      <c r="L1199" s="1" t="s">
        <v>1121</v>
      </c>
      <c r="M1199" s="1" t="s">
        <v>6928</v>
      </c>
      <c r="N1199" s="1">
        <v>817594574</v>
      </c>
      <c r="P1199" s="1" t="s">
        <v>6930</v>
      </c>
      <c r="Q1199" s="1" t="s">
        <v>24</v>
      </c>
      <c r="R1199" s="1" t="s">
        <v>12656</v>
      </c>
      <c r="S1199" s="1">
        <v>0</v>
      </c>
      <c r="T1199" s="3">
        <v>4461.59</v>
      </c>
      <c r="U1199" s="1">
        <v>0</v>
      </c>
      <c r="V1199" s="1">
        <v>0</v>
      </c>
      <c r="W1199" s="1">
        <v>0</v>
      </c>
      <c r="X1199" s="1">
        <v>0</v>
      </c>
    </row>
    <row r="1200" spans="1:24">
      <c r="A1200" s="1" t="s">
        <v>6931</v>
      </c>
      <c r="B1200" s="1" t="s">
        <v>6932</v>
      </c>
      <c r="C1200" s="1" t="s">
        <v>6934</v>
      </c>
      <c r="D1200" s="1" t="str">
        <f t="shared" si="36"/>
        <v>36016 THIENE (VI)</v>
      </c>
      <c r="E1200" s="1">
        <v>36016</v>
      </c>
      <c r="F1200" s="1" t="s">
        <v>1619</v>
      </c>
      <c r="G1200" s="1" t="s">
        <v>12740</v>
      </c>
      <c r="H1200" s="1" t="s">
        <v>12670</v>
      </c>
      <c r="I1200" s="1">
        <v>3907040244</v>
      </c>
      <c r="J1200" s="5" t="str">
        <f t="shared" si="37"/>
        <v>03907040244</v>
      </c>
      <c r="K1200" s="1" t="s">
        <v>27</v>
      </c>
      <c r="L1200" s="1" t="s">
        <v>44</v>
      </c>
      <c r="M1200" s="1" t="s">
        <v>6933</v>
      </c>
      <c r="N1200" s="1">
        <v>445368879</v>
      </c>
      <c r="P1200" s="1" t="s">
        <v>1621</v>
      </c>
      <c r="Q1200" s="1" t="s">
        <v>24</v>
      </c>
      <c r="R1200" s="1" t="s">
        <v>12656</v>
      </c>
      <c r="S1200" s="1">
        <v>0</v>
      </c>
      <c r="T1200" s="3">
        <v>2011.45</v>
      </c>
      <c r="U1200" s="1">
        <v>0</v>
      </c>
      <c r="V1200" s="1">
        <v>0</v>
      </c>
      <c r="W1200" s="1">
        <v>0</v>
      </c>
      <c r="X1200" s="1">
        <v>0</v>
      </c>
    </row>
    <row r="1201" spans="1:25">
      <c r="A1201" s="1" t="s">
        <v>6935</v>
      </c>
      <c r="B1201" s="1" t="s">
        <v>6936</v>
      </c>
      <c r="C1201" s="1" t="s">
        <v>6938</v>
      </c>
      <c r="D1201" s="1" t="str">
        <f t="shared" si="36"/>
        <v>24066 PEDRENGO (BG)</v>
      </c>
      <c r="E1201" s="1">
        <v>24066</v>
      </c>
      <c r="F1201" s="1" t="s">
        <v>6939</v>
      </c>
      <c r="G1201" s="1" t="s">
        <v>12668</v>
      </c>
      <c r="H1201" s="1" t="s">
        <v>12658</v>
      </c>
      <c r="I1201" s="1">
        <v>2201320161</v>
      </c>
      <c r="J1201" s="5" t="str">
        <f t="shared" si="37"/>
        <v>02201320161</v>
      </c>
      <c r="K1201" s="1" t="s">
        <v>12675</v>
      </c>
      <c r="L1201" s="1" t="s">
        <v>12678</v>
      </c>
      <c r="M1201" s="1" t="s">
        <v>6937</v>
      </c>
      <c r="N1201" s="1">
        <v>35667242</v>
      </c>
      <c r="O1201" s="1">
        <v>3355345244</v>
      </c>
      <c r="P1201" s="1" t="s">
        <v>6940</v>
      </c>
      <c r="Q1201" s="1" t="s">
        <v>24</v>
      </c>
      <c r="R1201" s="1" t="s">
        <v>12656</v>
      </c>
      <c r="S1201" s="1">
        <v>0</v>
      </c>
      <c r="T1201" s="3">
        <v>1018224.37</v>
      </c>
      <c r="U1201" s="1">
        <v>-135.12</v>
      </c>
      <c r="V1201" s="1">
        <v>-135.12</v>
      </c>
      <c r="W1201" s="1">
        <v>-135.12</v>
      </c>
      <c r="X1201" s="1">
        <v>-135.12</v>
      </c>
    </row>
    <row r="1202" spans="1:25">
      <c r="A1202" s="1" t="s">
        <v>6941</v>
      </c>
      <c r="B1202" s="1" t="s">
        <v>6942</v>
      </c>
      <c r="C1202" s="1" t="s">
        <v>6944</v>
      </c>
      <c r="D1202" s="1" t="str">
        <f t="shared" si="36"/>
        <v>10156 TORINO (TO)</v>
      </c>
      <c r="E1202" s="1">
        <v>10156</v>
      </c>
      <c r="F1202" s="1" t="s">
        <v>466</v>
      </c>
      <c r="G1202" s="1" t="s">
        <v>12692</v>
      </c>
      <c r="H1202" s="1" t="s">
        <v>12734</v>
      </c>
      <c r="I1202" s="1">
        <v>10322550012</v>
      </c>
      <c r="J1202" s="5" t="str">
        <f t="shared" si="37"/>
        <v>010322550012</v>
      </c>
      <c r="K1202" s="1" t="s">
        <v>27</v>
      </c>
      <c r="L1202" s="1" t="s">
        <v>28</v>
      </c>
      <c r="M1202" s="1" t="s">
        <v>6943</v>
      </c>
      <c r="N1202" s="1">
        <v>3358231432</v>
      </c>
      <c r="P1202" s="1" t="s">
        <v>6945</v>
      </c>
      <c r="Q1202" s="1" t="s">
        <v>24</v>
      </c>
      <c r="R1202" s="1" t="s">
        <v>12656</v>
      </c>
      <c r="S1202" s="1">
        <v>0</v>
      </c>
      <c r="T1202" s="3">
        <v>3165.98</v>
      </c>
      <c r="U1202" s="1">
        <v>0</v>
      </c>
      <c r="V1202" s="1">
        <v>0</v>
      </c>
      <c r="W1202" s="1">
        <v>0</v>
      </c>
      <c r="X1202" s="1">
        <v>0</v>
      </c>
    </row>
    <row r="1203" spans="1:25">
      <c r="A1203" s="1" t="s">
        <v>6946</v>
      </c>
      <c r="B1203" s="1" t="s">
        <v>6942</v>
      </c>
      <c r="C1203" s="1" t="s">
        <v>6948</v>
      </c>
      <c r="D1203" s="1" t="str">
        <f t="shared" si="36"/>
        <v>10156 TORINO (TO)</v>
      </c>
      <c r="E1203" s="1">
        <v>10156</v>
      </c>
      <c r="F1203" s="1" t="s">
        <v>466</v>
      </c>
      <c r="G1203" s="1" t="s">
        <v>12692</v>
      </c>
      <c r="H1203" s="1" t="s">
        <v>12734</v>
      </c>
      <c r="I1203" s="1">
        <v>10322550012</v>
      </c>
      <c r="J1203" s="5" t="str">
        <f t="shared" si="37"/>
        <v>010322550012</v>
      </c>
      <c r="K1203" s="1" t="s">
        <v>27</v>
      </c>
      <c r="L1203" s="1" t="s">
        <v>28</v>
      </c>
      <c r="M1203" s="1" t="s">
        <v>6947</v>
      </c>
      <c r="Q1203" s="1" t="s">
        <v>24</v>
      </c>
      <c r="R1203" s="1" t="s">
        <v>12656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</row>
    <row r="1204" spans="1:25">
      <c r="A1204" s="1" t="s">
        <v>6949</v>
      </c>
      <c r="B1204" s="1" t="s">
        <v>6950</v>
      </c>
      <c r="C1204" s="1" t="s">
        <v>6952</v>
      </c>
      <c r="D1204" s="1" t="str">
        <f t="shared" si="36"/>
        <v>17031 ALBENGA (SV)</v>
      </c>
      <c r="E1204" s="1">
        <v>17031</v>
      </c>
      <c r="F1204" s="1" t="s">
        <v>2195</v>
      </c>
      <c r="G1204" s="1" t="s">
        <v>12723</v>
      </c>
      <c r="H1204" s="1" t="s">
        <v>12674</v>
      </c>
      <c r="I1204" s="1">
        <v>314810094</v>
      </c>
      <c r="J1204" s="5" t="str">
        <f t="shared" si="37"/>
        <v>0314810094</v>
      </c>
      <c r="K1204" s="1" t="s">
        <v>27</v>
      </c>
      <c r="L1204" s="1" t="s">
        <v>28</v>
      </c>
      <c r="M1204" s="1" t="s">
        <v>6951</v>
      </c>
      <c r="N1204" s="1">
        <v>182541410</v>
      </c>
      <c r="P1204" s="1" t="s">
        <v>6953</v>
      </c>
      <c r="Q1204" s="1" t="s">
        <v>24</v>
      </c>
      <c r="R1204" s="1" t="s">
        <v>12656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</row>
    <row r="1205" spans="1:25">
      <c r="A1205" s="1" t="s">
        <v>6954</v>
      </c>
      <c r="B1205" s="1" t="s">
        <v>6955</v>
      </c>
      <c r="C1205" s="1" t="s">
        <v>11673</v>
      </c>
      <c r="D1205" s="1" t="str">
        <f t="shared" si="36"/>
        <v>16142 GENOVA (GE)</v>
      </c>
      <c r="E1205" s="1">
        <v>16142</v>
      </c>
      <c r="F1205" s="1" t="s">
        <v>136</v>
      </c>
      <c r="G1205" s="1" t="s">
        <v>12673</v>
      </c>
      <c r="H1205" s="1" t="s">
        <v>12674</v>
      </c>
      <c r="I1205" s="1">
        <v>1223010990</v>
      </c>
      <c r="J1205" s="5" t="str">
        <f t="shared" si="37"/>
        <v>01223010990</v>
      </c>
      <c r="K1205" s="1" t="s">
        <v>12659</v>
      </c>
      <c r="L1205" s="1" t="s">
        <v>12676</v>
      </c>
      <c r="M1205" s="1" t="s">
        <v>6956</v>
      </c>
      <c r="N1205" s="1" t="s">
        <v>12843</v>
      </c>
      <c r="P1205" s="1" t="s">
        <v>12844</v>
      </c>
      <c r="Q1205" s="1" t="s">
        <v>24</v>
      </c>
      <c r="R1205" s="1" t="s">
        <v>12656</v>
      </c>
      <c r="S1205" s="1">
        <v>0</v>
      </c>
      <c r="T1205" s="3">
        <v>1816.14</v>
      </c>
      <c r="U1205" s="1">
        <v>0</v>
      </c>
      <c r="V1205" s="1">
        <v>0</v>
      </c>
      <c r="W1205" s="1">
        <v>0</v>
      </c>
      <c r="X1205" s="1">
        <v>0</v>
      </c>
    </row>
    <row r="1206" spans="1:25">
      <c r="A1206" s="1" t="s">
        <v>6957</v>
      </c>
      <c r="B1206" s="1" t="s">
        <v>6958</v>
      </c>
      <c r="C1206" s="1" t="s">
        <v>6960</v>
      </c>
      <c r="D1206" s="1" t="str">
        <f t="shared" si="36"/>
        <v>17031 ALBENGA (SV)</v>
      </c>
      <c r="E1206" s="1">
        <v>17031</v>
      </c>
      <c r="F1206" s="1" t="s">
        <v>2195</v>
      </c>
      <c r="G1206" s="1" t="s">
        <v>12723</v>
      </c>
      <c r="H1206" s="1" t="s">
        <v>12674</v>
      </c>
      <c r="I1206" s="1">
        <v>1296830092</v>
      </c>
      <c r="J1206" s="5" t="str">
        <f t="shared" si="37"/>
        <v>01296830092</v>
      </c>
      <c r="K1206" s="1" t="s">
        <v>27</v>
      </c>
      <c r="L1206" s="1" t="s">
        <v>44</v>
      </c>
      <c r="M1206" s="1" t="s">
        <v>6959</v>
      </c>
      <c r="N1206" s="1">
        <v>182541343</v>
      </c>
      <c r="P1206" s="1" t="s">
        <v>6961</v>
      </c>
      <c r="Q1206" s="1" t="s">
        <v>24</v>
      </c>
      <c r="R1206" s="1" t="s">
        <v>12656</v>
      </c>
      <c r="S1206" s="1">
        <v>0</v>
      </c>
      <c r="T1206" s="3">
        <v>1981.23</v>
      </c>
      <c r="U1206" s="1">
        <v>0</v>
      </c>
      <c r="V1206" s="1">
        <v>0</v>
      </c>
      <c r="W1206" s="1">
        <v>0</v>
      </c>
      <c r="X1206" s="1">
        <v>0</v>
      </c>
    </row>
    <row r="1207" spans="1:25">
      <c r="A1207" s="1" t="s">
        <v>6962</v>
      </c>
      <c r="B1207" s="1" t="s">
        <v>6963</v>
      </c>
      <c r="C1207" s="1" t="s">
        <v>6965</v>
      </c>
      <c r="D1207" s="1" t="str">
        <f t="shared" si="36"/>
        <v>35013 CITTADELLA (PD)</v>
      </c>
      <c r="E1207" s="1">
        <v>35013</v>
      </c>
      <c r="F1207" s="1" t="s">
        <v>6966</v>
      </c>
      <c r="G1207" s="1" t="s">
        <v>12690</v>
      </c>
      <c r="H1207" s="1" t="s">
        <v>12670</v>
      </c>
      <c r="I1207" s="1">
        <v>52410289</v>
      </c>
      <c r="J1207" s="5" t="str">
        <f t="shared" si="37"/>
        <v>052410289</v>
      </c>
      <c r="K1207" s="1" t="s">
        <v>27</v>
      </c>
      <c r="L1207" s="1" t="s">
        <v>44</v>
      </c>
      <c r="M1207" s="1" t="s">
        <v>6964</v>
      </c>
      <c r="N1207" s="1">
        <v>499414911</v>
      </c>
      <c r="P1207" s="1" t="s">
        <v>6967</v>
      </c>
      <c r="Q1207" s="1" t="s">
        <v>24</v>
      </c>
      <c r="R1207" s="1" t="s">
        <v>12656</v>
      </c>
      <c r="S1207" s="1">
        <v>0</v>
      </c>
      <c r="T1207" s="3">
        <v>1694</v>
      </c>
      <c r="U1207" s="1">
        <v>0</v>
      </c>
      <c r="V1207" s="1">
        <v>0</v>
      </c>
      <c r="W1207" s="1">
        <v>0</v>
      </c>
      <c r="X1207" s="1">
        <v>0</v>
      </c>
    </row>
    <row r="1208" spans="1:25">
      <c r="A1208" s="1" t="s">
        <v>6968</v>
      </c>
      <c r="B1208" s="1" t="s">
        <v>6963</v>
      </c>
      <c r="C1208" s="1" t="s">
        <v>6970</v>
      </c>
      <c r="D1208" s="1" t="str">
        <f t="shared" si="36"/>
        <v>36100 VICENZA (VI)</v>
      </c>
      <c r="E1208" s="1">
        <v>36100</v>
      </c>
      <c r="F1208" s="1" t="s">
        <v>3122</v>
      </c>
      <c r="G1208" s="1" t="s">
        <v>12740</v>
      </c>
      <c r="H1208" s="1" t="s">
        <v>12670</v>
      </c>
      <c r="I1208" s="1">
        <v>52410289</v>
      </c>
      <c r="J1208" s="5" t="str">
        <f t="shared" si="37"/>
        <v>052410289</v>
      </c>
      <c r="K1208" s="1" t="s">
        <v>27</v>
      </c>
      <c r="L1208" s="1" t="s">
        <v>44</v>
      </c>
      <c r="M1208" s="1" t="s">
        <v>6969</v>
      </c>
      <c r="N1208" s="1">
        <v>444220411</v>
      </c>
      <c r="P1208" s="1" t="s">
        <v>6971</v>
      </c>
      <c r="Q1208" s="1" t="s">
        <v>24</v>
      </c>
      <c r="R1208" s="1" t="s">
        <v>12656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</row>
    <row r="1209" spans="1:25">
      <c r="A1209" s="1" t="s">
        <v>6972</v>
      </c>
      <c r="B1209" s="1" t="s">
        <v>6963</v>
      </c>
      <c r="C1209" s="1" t="s">
        <v>6974</v>
      </c>
      <c r="D1209" s="1" t="str">
        <f t="shared" si="36"/>
        <v>37035 VERONA (VR)</v>
      </c>
      <c r="E1209" s="1">
        <v>37035</v>
      </c>
      <c r="F1209" s="1" t="s">
        <v>1790</v>
      </c>
      <c r="G1209" s="1" t="s">
        <v>12742</v>
      </c>
      <c r="H1209" s="1" t="s">
        <v>12670</v>
      </c>
      <c r="I1209" s="1">
        <v>52410289</v>
      </c>
      <c r="J1209" s="5" t="str">
        <f t="shared" si="37"/>
        <v>052410289</v>
      </c>
      <c r="K1209" s="1" t="s">
        <v>27</v>
      </c>
      <c r="L1209" s="1" t="s">
        <v>44</v>
      </c>
      <c r="M1209" s="1" t="s">
        <v>6973</v>
      </c>
      <c r="N1209" s="1">
        <v>458626220</v>
      </c>
      <c r="P1209" s="1" t="s">
        <v>6975</v>
      </c>
      <c r="Q1209" s="1" t="s">
        <v>24</v>
      </c>
      <c r="R1209" s="1" t="s">
        <v>12656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</row>
    <row r="1210" spans="1:25">
      <c r="A1210" s="1" t="s">
        <v>6976</v>
      </c>
      <c r="B1210" s="1" t="s">
        <v>6977</v>
      </c>
      <c r="C1210" s="1" t="s">
        <v>6979</v>
      </c>
      <c r="D1210" s="1" t="str">
        <f t="shared" si="36"/>
        <v>10126 TORINO (TO)</v>
      </c>
      <c r="E1210" s="1">
        <v>10126</v>
      </c>
      <c r="F1210" s="1" t="s">
        <v>466</v>
      </c>
      <c r="G1210" s="1" t="s">
        <v>12692</v>
      </c>
      <c r="H1210" s="1" t="s">
        <v>12734</v>
      </c>
      <c r="I1210" s="1">
        <v>10845750016</v>
      </c>
      <c r="J1210" s="5" t="str">
        <f t="shared" si="37"/>
        <v>010845750016</v>
      </c>
      <c r="K1210" s="1" t="s">
        <v>27</v>
      </c>
      <c r="L1210" s="1" t="s">
        <v>44</v>
      </c>
      <c r="M1210" s="1" t="s">
        <v>6978</v>
      </c>
      <c r="N1210" s="1">
        <v>117921021</v>
      </c>
      <c r="O1210" s="1">
        <v>3477219857</v>
      </c>
      <c r="P1210" s="1" t="s">
        <v>6980</v>
      </c>
      <c r="Q1210" s="1" t="s">
        <v>24</v>
      </c>
      <c r="R1210" s="1" t="s">
        <v>12656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</row>
    <row r="1211" spans="1:25">
      <c r="A1211" s="1" t="s">
        <v>6981</v>
      </c>
      <c r="B1211" s="1" t="s">
        <v>1297</v>
      </c>
      <c r="C1211" s="1" t="s">
        <v>6983</v>
      </c>
      <c r="D1211" s="1" t="str">
        <f t="shared" si="36"/>
        <v>16012 BUSALLA (GE)</v>
      </c>
      <c r="E1211" s="1">
        <v>16012</v>
      </c>
      <c r="F1211" s="1" t="s">
        <v>1300</v>
      </c>
      <c r="G1211" s="1" t="s">
        <v>12673</v>
      </c>
      <c r="H1211" s="1" t="s">
        <v>12674</v>
      </c>
      <c r="I1211" s="1">
        <v>1452620998</v>
      </c>
      <c r="J1211" s="5" t="str">
        <f t="shared" si="37"/>
        <v>01452620998</v>
      </c>
      <c r="K1211" s="1" t="s">
        <v>12659</v>
      </c>
      <c r="L1211" s="1" t="s">
        <v>12676</v>
      </c>
      <c r="M1211" s="1" t="s">
        <v>6982</v>
      </c>
      <c r="Q1211" s="1" t="s">
        <v>24</v>
      </c>
      <c r="R1211" s="1" t="s">
        <v>12656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209</v>
      </c>
    </row>
    <row r="1212" spans="1:25">
      <c r="A1212" s="1" t="s">
        <v>6984</v>
      </c>
      <c r="B1212" s="1" t="s">
        <v>6985</v>
      </c>
      <c r="C1212" s="1" t="s">
        <v>6987</v>
      </c>
      <c r="D1212" s="1" t="str">
        <f t="shared" si="36"/>
        <v>174 ROMA (RM)</v>
      </c>
      <c r="E1212" s="1">
        <v>174</v>
      </c>
      <c r="F1212" s="1" t="s">
        <v>911</v>
      </c>
      <c r="G1212" s="1" t="s">
        <v>12711</v>
      </c>
      <c r="H1212" s="1" t="s">
        <v>12777</v>
      </c>
      <c r="I1212" s="1">
        <v>6771151005</v>
      </c>
      <c r="J1212" s="5" t="str">
        <f t="shared" si="37"/>
        <v>06771151005</v>
      </c>
      <c r="K1212" s="1" t="s">
        <v>27</v>
      </c>
      <c r="L1212" s="1" t="s">
        <v>28</v>
      </c>
      <c r="M1212" s="1" t="s">
        <v>6986</v>
      </c>
      <c r="N1212" s="1">
        <v>67480172</v>
      </c>
      <c r="P1212" s="1" t="s">
        <v>6988</v>
      </c>
      <c r="Q1212" s="1" t="s">
        <v>24</v>
      </c>
      <c r="R1212" s="1" t="s">
        <v>12656</v>
      </c>
      <c r="S1212" s="1">
        <v>0</v>
      </c>
      <c r="T1212" s="3">
        <v>2070.0500000000002</v>
      </c>
      <c r="U1212" s="1">
        <v>0</v>
      </c>
      <c r="V1212" s="1">
        <v>0</v>
      </c>
      <c r="W1212" s="1">
        <v>0</v>
      </c>
      <c r="X1212" s="1">
        <v>0</v>
      </c>
    </row>
    <row r="1213" spans="1:25">
      <c r="A1213" s="1" t="s">
        <v>6989</v>
      </c>
      <c r="B1213" s="1" t="s">
        <v>6990</v>
      </c>
      <c r="C1213" s="1" t="s">
        <v>6992</v>
      </c>
      <c r="D1213" s="1" t="str">
        <f t="shared" si="36"/>
        <v>16149 GENOVA (GE)</v>
      </c>
      <c r="E1213" s="1">
        <v>16149</v>
      </c>
      <c r="F1213" s="1" t="s">
        <v>136</v>
      </c>
      <c r="G1213" s="1" t="s">
        <v>12673</v>
      </c>
      <c r="H1213" s="1" t="s">
        <v>12674</v>
      </c>
      <c r="I1213" s="1">
        <v>2627590108</v>
      </c>
      <c r="J1213" s="5" t="str">
        <f t="shared" si="37"/>
        <v>02627590108</v>
      </c>
      <c r="K1213" s="1" t="s">
        <v>27</v>
      </c>
      <c r="L1213" s="1" t="s">
        <v>28</v>
      </c>
      <c r="M1213" s="1" t="s">
        <v>6991</v>
      </c>
      <c r="N1213" s="4">
        <v>10412343</v>
      </c>
      <c r="P1213" s="1" t="s">
        <v>6993</v>
      </c>
      <c r="Q1213" s="1" t="s">
        <v>24</v>
      </c>
      <c r="R1213" s="1" t="s">
        <v>12656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</row>
    <row r="1214" spans="1:25">
      <c r="A1214" s="1" t="s">
        <v>6994</v>
      </c>
      <c r="B1214" s="1" t="s">
        <v>6995</v>
      </c>
      <c r="C1214" s="1" t="s">
        <v>6997</v>
      </c>
      <c r="D1214" s="1" t="str">
        <f t="shared" si="36"/>
        <v>53047 SARTEANO (SI)</v>
      </c>
      <c r="E1214" s="1">
        <v>53047</v>
      </c>
      <c r="F1214" s="1" t="s">
        <v>6998</v>
      </c>
      <c r="G1214" s="1" t="s">
        <v>12712</v>
      </c>
      <c r="H1214" s="1" t="s">
        <v>12713</v>
      </c>
      <c r="I1214" s="1">
        <v>637540527</v>
      </c>
      <c r="J1214" s="5" t="str">
        <f t="shared" si="37"/>
        <v>0637540527</v>
      </c>
      <c r="K1214" s="1" t="s">
        <v>27</v>
      </c>
      <c r="L1214" s="1" t="s">
        <v>44</v>
      </c>
      <c r="M1214" s="1" t="s">
        <v>6996</v>
      </c>
      <c r="N1214" s="1">
        <v>578265682</v>
      </c>
      <c r="P1214" s="1" t="s">
        <v>6999</v>
      </c>
      <c r="Q1214" s="1" t="s">
        <v>24</v>
      </c>
      <c r="R1214" s="1" t="s">
        <v>12656</v>
      </c>
      <c r="S1214" s="1">
        <v>0</v>
      </c>
      <c r="T1214" s="1">
        <v>360.6</v>
      </c>
      <c r="U1214" s="1">
        <v>0</v>
      </c>
      <c r="V1214" s="1">
        <v>0</v>
      </c>
      <c r="W1214" s="1">
        <v>0</v>
      </c>
      <c r="X1214" s="1">
        <v>0</v>
      </c>
    </row>
    <row r="1215" spans="1:25">
      <c r="A1215" s="1" t="s">
        <v>7000</v>
      </c>
      <c r="B1215" s="1" t="s">
        <v>6995</v>
      </c>
      <c r="C1215" s="1" t="s">
        <v>7002</v>
      </c>
      <c r="D1215" s="1" t="str">
        <f t="shared" si="36"/>
        <v>53045 MONTEPULCIANO (SI)</v>
      </c>
      <c r="E1215" s="1">
        <v>53045</v>
      </c>
      <c r="F1215" s="1" t="s">
        <v>7003</v>
      </c>
      <c r="G1215" s="1" t="s">
        <v>12712</v>
      </c>
      <c r="H1215" s="1" t="s">
        <v>12713</v>
      </c>
      <c r="I1215" s="1">
        <v>637540527</v>
      </c>
      <c r="J1215" s="5" t="str">
        <f t="shared" si="37"/>
        <v>0637540527</v>
      </c>
      <c r="K1215" s="1" t="s">
        <v>27</v>
      </c>
      <c r="L1215" s="1" t="s">
        <v>44</v>
      </c>
      <c r="M1215" s="1" t="s">
        <v>7001</v>
      </c>
      <c r="N1215" s="1">
        <v>578267728</v>
      </c>
      <c r="P1215" s="1" t="s">
        <v>6999</v>
      </c>
      <c r="Q1215" s="1" t="s">
        <v>24</v>
      </c>
      <c r="R1215" s="1" t="s">
        <v>12656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</row>
    <row r="1216" spans="1:25">
      <c r="A1216" s="1" t="s">
        <v>7004</v>
      </c>
      <c r="B1216" s="1" t="s">
        <v>7005</v>
      </c>
      <c r="C1216" s="1" t="s">
        <v>7007</v>
      </c>
      <c r="D1216" s="1" t="str">
        <f t="shared" si="36"/>
        <v>76-200 SLUPSK ()</v>
      </c>
      <c r="E1216" s="1" t="s">
        <v>7008</v>
      </c>
      <c r="F1216" s="1" t="s">
        <v>7009</v>
      </c>
      <c r="H1216" s="1" t="s">
        <v>12764</v>
      </c>
      <c r="I1216" s="1" t="s">
        <v>11609</v>
      </c>
      <c r="J1216" s="5" t="str">
        <f t="shared" si="37"/>
        <v>0PL8391025214</v>
      </c>
      <c r="K1216" s="1" t="s">
        <v>27</v>
      </c>
      <c r="L1216" s="1" t="s">
        <v>4171</v>
      </c>
      <c r="M1216" s="1" t="s">
        <v>7006</v>
      </c>
      <c r="Q1216" s="1" t="s">
        <v>24</v>
      </c>
      <c r="R1216" s="1" t="s">
        <v>12656</v>
      </c>
      <c r="S1216" s="1">
        <v>0</v>
      </c>
      <c r="T1216" s="1">
        <v>109.8</v>
      </c>
      <c r="U1216" s="1">
        <v>0</v>
      </c>
      <c r="V1216" s="1">
        <v>0</v>
      </c>
      <c r="W1216" s="1">
        <v>0</v>
      </c>
      <c r="X1216" s="1">
        <v>0</v>
      </c>
    </row>
    <row r="1217" spans="1:24">
      <c r="A1217" s="1" t="s">
        <v>7010</v>
      </c>
      <c r="B1217" s="1" t="s">
        <v>7011</v>
      </c>
      <c r="C1217" s="1" t="s">
        <v>7013</v>
      </c>
      <c r="D1217" s="1" t="str">
        <f t="shared" si="36"/>
        <v>98043 ROMETTA MAREA (ME)</v>
      </c>
      <c r="E1217" s="1">
        <v>98043</v>
      </c>
      <c r="F1217" s="1" t="s">
        <v>7014</v>
      </c>
      <c r="G1217" s="1" t="s">
        <v>12840</v>
      </c>
      <c r="H1217" s="1" t="s">
        <v>12718</v>
      </c>
      <c r="I1217" s="1">
        <v>3209330830</v>
      </c>
      <c r="J1217" s="5" t="str">
        <f t="shared" si="37"/>
        <v>03209330830</v>
      </c>
      <c r="K1217" s="1" t="s">
        <v>12698</v>
      </c>
      <c r="L1217" s="1" t="s">
        <v>12662</v>
      </c>
      <c r="M1217" s="1" t="s">
        <v>7012</v>
      </c>
      <c r="N1217" s="1">
        <v>909961811</v>
      </c>
      <c r="P1217" s="1" t="s">
        <v>7015</v>
      </c>
      <c r="Q1217" s="1" t="s">
        <v>24</v>
      </c>
      <c r="R1217" s="1" t="s">
        <v>12656</v>
      </c>
      <c r="S1217" s="1">
        <v>0</v>
      </c>
      <c r="T1217" s="3">
        <v>31322.02</v>
      </c>
      <c r="U1217" s="1">
        <v>-157.02000000000001</v>
      </c>
      <c r="V1217" s="1">
        <v>-157.02000000000001</v>
      </c>
      <c r="W1217" s="1">
        <v>-157.02000000000001</v>
      </c>
      <c r="X1217" s="1">
        <v>-157.02000000000001</v>
      </c>
    </row>
    <row r="1218" spans="1:24">
      <c r="A1218" s="1" t="s">
        <v>7016</v>
      </c>
      <c r="B1218" s="1" t="s">
        <v>7017</v>
      </c>
      <c r="C1218" s="1" t="s">
        <v>7019</v>
      </c>
      <c r="D1218" s="1" t="str">
        <f t="shared" si="36"/>
        <v>125 ROMA (RM)</v>
      </c>
      <c r="E1218" s="1">
        <v>125</v>
      </c>
      <c r="F1218" s="1" t="s">
        <v>911</v>
      </c>
      <c r="G1218" s="1" t="s">
        <v>12711</v>
      </c>
      <c r="H1218" s="1" t="s">
        <v>12777</v>
      </c>
      <c r="I1218" s="1">
        <v>9291111004</v>
      </c>
      <c r="J1218" s="5" t="str">
        <f t="shared" si="37"/>
        <v>09291111004</v>
      </c>
      <c r="K1218" s="1" t="s">
        <v>12698</v>
      </c>
      <c r="L1218" s="1" t="s">
        <v>12676</v>
      </c>
      <c r="M1218" s="1" t="s">
        <v>7018</v>
      </c>
      <c r="N1218" s="1">
        <v>65257188</v>
      </c>
      <c r="P1218" s="1" t="s">
        <v>7020</v>
      </c>
      <c r="Q1218" s="1" t="s">
        <v>24</v>
      </c>
      <c r="R1218" s="1" t="s">
        <v>12656</v>
      </c>
      <c r="S1218" s="1">
        <v>0</v>
      </c>
      <c r="T1218" s="3">
        <v>33046.519999999997</v>
      </c>
      <c r="U1218" s="1">
        <v>26.35</v>
      </c>
      <c r="V1218" s="1">
        <v>26.35</v>
      </c>
      <c r="W1218" s="1">
        <v>26.35</v>
      </c>
      <c r="X1218" s="1">
        <v>26.35</v>
      </c>
    </row>
    <row r="1219" spans="1:24">
      <c r="A1219" s="1" t="s">
        <v>7021</v>
      </c>
      <c r="B1219" s="1" t="s">
        <v>7022</v>
      </c>
      <c r="C1219" s="1" t="s">
        <v>7024</v>
      </c>
      <c r="D1219" s="1" t="str">
        <f t="shared" ref="D1219:D1282" si="38">CONCATENATE(E1219," ",F1219," ","(", G1219,")")</f>
        <v>68 RIGNANO FLAMINIO (RM)</v>
      </c>
      <c r="E1219" s="1">
        <v>68</v>
      </c>
      <c r="F1219" s="1" t="s">
        <v>7025</v>
      </c>
      <c r="G1219" s="1" t="s">
        <v>12711</v>
      </c>
      <c r="H1219" s="1" t="s">
        <v>12777</v>
      </c>
      <c r="I1219" s="1">
        <v>235571007</v>
      </c>
      <c r="J1219" s="5" t="str">
        <f t="shared" ref="J1219:J1282" si="39">CONCATENATE(0,I1219)</f>
        <v>0235571007</v>
      </c>
      <c r="K1219" s="1" t="s">
        <v>27</v>
      </c>
      <c r="L1219" s="1" t="s">
        <v>28</v>
      </c>
      <c r="M1219" s="1" t="s">
        <v>7023</v>
      </c>
      <c r="N1219" s="1">
        <v>761507753</v>
      </c>
      <c r="P1219" s="1" t="s">
        <v>7026</v>
      </c>
      <c r="Q1219" s="1" t="s">
        <v>24</v>
      </c>
      <c r="R1219" s="1" t="s">
        <v>12656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</row>
    <row r="1220" spans="1:24">
      <c r="A1220" s="1" t="s">
        <v>7027</v>
      </c>
      <c r="B1220" s="1" t="s">
        <v>7028</v>
      </c>
      <c r="C1220" s="1" t="s">
        <v>7030</v>
      </c>
      <c r="D1220" s="1" t="str">
        <f t="shared" si="38"/>
        <v>98121 MESSINA (ME)</v>
      </c>
      <c r="E1220" s="1">
        <v>98121</v>
      </c>
      <c r="F1220" s="1" t="s">
        <v>6714</v>
      </c>
      <c r="G1220" s="1" t="s">
        <v>12840</v>
      </c>
      <c r="H1220" s="1" t="s">
        <v>12718</v>
      </c>
      <c r="I1220" s="1">
        <v>3251990838</v>
      </c>
      <c r="J1220" s="5" t="str">
        <f t="shared" si="39"/>
        <v>03251990838</v>
      </c>
      <c r="K1220" s="1" t="s">
        <v>12698</v>
      </c>
      <c r="L1220" s="1" t="s">
        <v>12676</v>
      </c>
      <c r="M1220" s="1" t="s">
        <v>7029</v>
      </c>
      <c r="N1220" s="1">
        <v>903689814</v>
      </c>
      <c r="P1220" s="1" t="s">
        <v>7031</v>
      </c>
      <c r="Q1220" s="1" t="s">
        <v>24</v>
      </c>
      <c r="R1220" s="1" t="s">
        <v>12656</v>
      </c>
      <c r="S1220" s="1">
        <v>0</v>
      </c>
      <c r="T1220" s="3">
        <v>6769.54</v>
      </c>
      <c r="U1220" s="1">
        <v>-110.28</v>
      </c>
      <c r="V1220" s="1">
        <v>-110.28</v>
      </c>
      <c r="W1220" s="1">
        <v>-110.28</v>
      </c>
      <c r="X1220" s="1">
        <v>-110.28</v>
      </c>
    </row>
    <row r="1221" spans="1:24">
      <c r="A1221" s="1" t="s">
        <v>7032</v>
      </c>
      <c r="B1221" s="1" t="s">
        <v>7033</v>
      </c>
      <c r="C1221" s="1" t="s">
        <v>7035</v>
      </c>
      <c r="D1221" s="1" t="str">
        <f t="shared" si="38"/>
        <v>24124 BERGAMO (BG)</v>
      </c>
      <c r="E1221" s="1">
        <v>24124</v>
      </c>
      <c r="F1221" s="1" t="s">
        <v>5431</v>
      </c>
      <c r="G1221" s="1" t="s">
        <v>12668</v>
      </c>
      <c r="H1221" s="1" t="s">
        <v>12658</v>
      </c>
      <c r="I1221" s="1">
        <v>3980910164</v>
      </c>
      <c r="J1221" s="5" t="str">
        <f t="shared" si="39"/>
        <v>03980910164</v>
      </c>
      <c r="K1221" s="1" t="s">
        <v>27</v>
      </c>
      <c r="L1221" s="1" t="s">
        <v>44</v>
      </c>
      <c r="M1221" s="1" t="s">
        <v>7034</v>
      </c>
      <c r="N1221" s="1">
        <v>35361702</v>
      </c>
      <c r="P1221" s="1" t="s">
        <v>7036</v>
      </c>
      <c r="Q1221" s="1" t="s">
        <v>24</v>
      </c>
      <c r="R1221" s="1" t="s">
        <v>12656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</row>
    <row r="1222" spans="1:24">
      <c r="A1222" s="1" t="s">
        <v>7037</v>
      </c>
      <c r="B1222" s="1" t="s">
        <v>7038</v>
      </c>
      <c r="C1222" s="1" t="s">
        <v>7040</v>
      </c>
      <c r="D1222" s="1" t="str">
        <f t="shared" si="38"/>
        <v>25125 BRESCIA (BS)</v>
      </c>
      <c r="E1222" s="1">
        <v>25125</v>
      </c>
      <c r="F1222" s="1" t="s">
        <v>1448</v>
      </c>
      <c r="G1222" s="1" t="s">
        <v>12731</v>
      </c>
      <c r="H1222" s="1" t="s">
        <v>12658</v>
      </c>
      <c r="I1222" s="1">
        <v>1961270178</v>
      </c>
      <c r="J1222" s="5" t="str">
        <f t="shared" si="39"/>
        <v>01961270178</v>
      </c>
      <c r="K1222" s="1" t="s">
        <v>27</v>
      </c>
      <c r="L1222" s="1" t="s">
        <v>28</v>
      </c>
      <c r="M1222" s="1" t="s">
        <v>7039</v>
      </c>
      <c r="N1222" s="1">
        <v>303382092</v>
      </c>
      <c r="P1222" s="1" t="s">
        <v>7041</v>
      </c>
      <c r="Q1222" s="1" t="s">
        <v>24</v>
      </c>
      <c r="R1222" s="1" t="s">
        <v>12656</v>
      </c>
      <c r="S1222" s="1">
        <v>0</v>
      </c>
      <c r="T1222" s="3">
        <v>1228.1300000000001</v>
      </c>
      <c r="U1222" s="1">
        <v>0</v>
      </c>
      <c r="V1222" s="1">
        <v>0</v>
      </c>
      <c r="W1222" s="1">
        <v>0</v>
      </c>
      <c r="X1222" s="1">
        <v>0</v>
      </c>
    </row>
    <row r="1223" spans="1:24">
      <c r="A1223" s="1" t="s">
        <v>7042</v>
      </c>
      <c r="B1223" s="1" t="s">
        <v>7043</v>
      </c>
      <c r="C1223" s="1" t="s">
        <v>7045</v>
      </c>
      <c r="D1223" s="1" t="str">
        <f t="shared" si="38"/>
        <v>17038 VILLANOVA D'ALBENGA (SV)</v>
      </c>
      <c r="E1223" s="1">
        <v>17038</v>
      </c>
      <c r="F1223" s="1" t="s">
        <v>7046</v>
      </c>
      <c r="G1223" s="1" t="s">
        <v>12723</v>
      </c>
      <c r="H1223" s="1" t="s">
        <v>12674</v>
      </c>
      <c r="I1223" s="1">
        <v>1144590088</v>
      </c>
      <c r="J1223" s="5" t="str">
        <f t="shared" si="39"/>
        <v>01144590088</v>
      </c>
      <c r="K1223" s="1" t="s">
        <v>12659</v>
      </c>
      <c r="L1223" s="1" t="s">
        <v>12676</v>
      </c>
      <c r="M1223" s="1" t="s">
        <v>7044</v>
      </c>
      <c r="N1223" s="1">
        <v>182580583</v>
      </c>
      <c r="P1223" s="1" t="s">
        <v>12845</v>
      </c>
      <c r="Q1223" s="1" t="s">
        <v>24</v>
      </c>
      <c r="R1223" s="1" t="s">
        <v>12656</v>
      </c>
      <c r="S1223" s="1">
        <v>0</v>
      </c>
      <c r="T1223" s="3">
        <v>9561.8799999999992</v>
      </c>
      <c r="U1223" s="1">
        <v>-95.7</v>
      </c>
      <c r="V1223" s="1">
        <v>-95.7</v>
      </c>
      <c r="W1223" s="1">
        <v>39.19</v>
      </c>
      <c r="X1223" s="1">
        <v>-95.7</v>
      </c>
    </row>
    <row r="1224" spans="1:24">
      <c r="A1224" s="1" t="s">
        <v>7047</v>
      </c>
      <c r="B1224" s="1" t="s">
        <v>7043</v>
      </c>
      <c r="C1224" s="1" t="s">
        <v>7049</v>
      </c>
      <c r="D1224" s="1" t="str">
        <f t="shared" si="38"/>
        <v>18100 IMPERIA (IM)</v>
      </c>
      <c r="E1224" s="1">
        <v>18100</v>
      </c>
      <c r="F1224" s="1" t="s">
        <v>459</v>
      </c>
      <c r="G1224" s="1" t="s">
        <v>12691</v>
      </c>
      <c r="H1224" s="1" t="s">
        <v>12674</v>
      </c>
      <c r="I1224" s="1">
        <v>1144590088</v>
      </c>
      <c r="J1224" s="5" t="str">
        <f t="shared" si="39"/>
        <v>01144590088</v>
      </c>
      <c r="K1224" s="1" t="s">
        <v>12659</v>
      </c>
      <c r="L1224" s="1" t="s">
        <v>12676</v>
      </c>
      <c r="M1224" s="1" t="s">
        <v>7048</v>
      </c>
      <c r="N1224" s="1" t="s">
        <v>7050</v>
      </c>
      <c r="P1224" s="1" t="s">
        <v>12845</v>
      </c>
      <c r="Q1224" s="1" t="s">
        <v>24</v>
      </c>
      <c r="R1224" s="1" t="s">
        <v>12656</v>
      </c>
      <c r="S1224" s="1">
        <v>0</v>
      </c>
      <c r="T1224" s="1">
        <v>-9.06</v>
      </c>
      <c r="U1224" s="1">
        <v>0</v>
      </c>
      <c r="V1224" s="1">
        <v>0</v>
      </c>
      <c r="W1224" s="1">
        <v>-134.88999999999999</v>
      </c>
      <c r="X1224" s="1">
        <v>0</v>
      </c>
    </row>
    <row r="1225" spans="1:24">
      <c r="A1225" s="1" t="s">
        <v>7051</v>
      </c>
      <c r="B1225" s="1" t="s">
        <v>7052</v>
      </c>
      <c r="C1225" s="1" t="s">
        <v>7054</v>
      </c>
      <c r="D1225" s="1" t="str">
        <f t="shared" si="38"/>
        <v>97017 S. CROCE DI CAMERINA (RG)</v>
      </c>
      <c r="E1225" s="1">
        <v>97017</v>
      </c>
      <c r="F1225" s="1" t="s">
        <v>7055</v>
      </c>
      <c r="G1225" s="1" t="s">
        <v>12724</v>
      </c>
      <c r="H1225" s="1" t="s">
        <v>12718</v>
      </c>
      <c r="I1225" s="1">
        <v>1446710889</v>
      </c>
      <c r="J1225" s="5" t="str">
        <f t="shared" si="39"/>
        <v>01446710889</v>
      </c>
      <c r="K1225" s="1" t="s">
        <v>27</v>
      </c>
      <c r="L1225" s="1" t="s">
        <v>44</v>
      </c>
      <c r="M1225" s="1" t="s">
        <v>7053</v>
      </c>
      <c r="N1225" s="1">
        <v>932912935</v>
      </c>
      <c r="P1225" s="1" t="s">
        <v>7056</v>
      </c>
      <c r="Q1225" s="1" t="s">
        <v>24</v>
      </c>
      <c r="R1225" s="1" t="s">
        <v>12656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</row>
    <row r="1226" spans="1:24">
      <c r="A1226" s="1" t="s">
        <v>7057</v>
      </c>
      <c r="B1226" s="1" t="s">
        <v>7058</v>
      </c>
      <c r="C1226" s="1" t="s">
        <v>7060</v>
      </c>
      <c r="D1226" s="1" t="str">
        <f t="shared" si="38"/>
        <v>97013 COMISO (RG)</v>
      </c>
      <c r="E1226" s="1">
        <v>97013</v>
      </c>
      <c r="F1226" s="1" t="s">
        <v>7061</v>
      </c>
      <c r="G1226" s="1" t="s">
        <v>12724</v>
      </c>
      <c r="H1226" s="1" t="s">
        <v>12718</v>
      </c>
      <c r="I1226" s="1">
        <v>671550887</v>
      </c>
      <c r="J1226" s="5" t="str">
        <f t="shared" si="39"/>
        <v>0671550887</v>
      </c>
      <c r="K1226" s="1" t="s">
        <v>12698</v>
      </c>
      <c r="L1226" s="1" t="s">
        <v>12662</v>
      </c>
      <c r="M1226" s="1" t="s">
        <v>7059</v>
      </c>
      <c r="N1226" s="1">
        <v>932961134</v>
      </c>
      <c r="P1226" s="1" t="s">
        <v>7062</v>
      </c>
      <c r="Q1226" s="1" t="s">
        <v>24</v>
      </c>
      <c r="R1226" s="1" t="s">
        <v>12656</v>
      </c>
      <c r="S1226" s="1">
        <v>0</v>
      </c>
      <c r="T1226" s="3">
        <v>39884.400000000001</v>
      </c>
      <c r="U1226" s="1">
        <v>22.88</v>
      </c>
      <c r="V1226" s="1">
        <v>22.88</v>
      </c>
      <c r="W1226" s="1">
        <v>22.88</v>
      </c>
      <c r="X1226" s="1">
        <v>22.88</v>
      </c>
    </row>
    <row r="1227" spans="1:24">
      <c r="A1227" s="1" t="s">
        <v>7063</v>
      </c>
      <c r="B1227" s="1" t="s">
        <v>7064</v>
      </c>
      <c r="C1227" s="1" t="s">
        <v>7066</v>
      </c>
      <c r="D1227" s="1" t="str">
        <f t="shared" si="38"/>
        <v>98123 MESSINA (ME)</v>
      </c>
      <c r="E1227" s="1">
        <v>98123</v>
      </c>
      <c r="F1227" s="1" t="s">
        <v>6714</v>
      </c>
      <c r="G1227" s="1" t="s">
        <v>12840</v>
      </c>
      <c r="H1227" s="1" t="s">
        <v>12718</v>
      </c>
      <c r="I1227" s="1">
        <v>3321170833</v>
      </c>
      <c r="J1227" s="5" t="str">
        <f t="shared" si="39"/>
        <v>03321170833</v>
      </c>
      <c r="K1227" s="1" t="s">
        <v>27</v>
      </c>
      <c r="L1227" s="1" t="s">
        <v>44</v>
      </c>
      <c r="M1227" s="1" t="s">
        <v>7065</v>
      </c>
      <c r="N1227" s="1">
        <v>902922011</v>
      </c>
      <c r="P1227" s="1" t="s">
        <v>7067</v>
      </c>
      <c r="Q1227" s="1" t="s">
        <v>24</v>
      </c>
      <c r="R1227" s="1" t="s">
        <v>12656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</row>
    <row r="1228" spans="1:24">
      <c r="A1228" s="1" t="s">
        <v>7068</v>
      </c>
      <c r="B1228" s="1" t="s">
        <v>7069</v>
      </c>
      <c r="C1228" s="1" t="s">
        <v>7071</v>
      </c>
      <c r="D1228" s="1" t="str">
        <f t="shared" si="38"/>
        <v>19021 ARCOLA (SP)</v>
      </c>
      <c r="E1228" s="1">
        <v>19021</v>
      </c>
      <c r="F1228" s="1" t="s">
        <v>7072</v>
      </c>
      <c r="G1228" s="1" t="s">
        <v>12683</v>
      </c>
      <c r="H1228" s="1" t="s">
        <v>12674</v>
      </c>
      <c r="I1228" s="1">
        <v>726980113</v>
      </c>
      <c r="J1228" s="5" t="str">
        <f t="shared" si="39"/>
        <v>0726980113</v>
      </c>
      <c r="K1228" s="1" t="s">
        <v>27</v>
      </c>
      <c r="L1228" s="1" t="s">
        <v>44</v>
      </c>
      <c r="M1228" s="1" t="s">
        <v>7070</v>
      </c>
      <c r="N1228" s="1">
        <v>187954221</v>
      </c>
      <c r="P1228" s="1" t="s">
        <v>7073</v>
      </c>
      <c r="Q1228" s="1" t="s">
        <v>24</v>
      </c>
      <c r="R1228" s="1" t="s">
        <v>12656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</row>
    <row r="1229" spans="1:24">
      <c r="A1229" s="1" t="s">
        <v>7074</v>
      </c>
      <c r="B1229" s="1" t="s">
        <v>7075</v>
      </c>
      <c r="C1229" s="1" t="s">
        <v>7077</v>
      </c>
      <c r="D1229" s="1" t="str">
        <f t="shared" si="38"/>
        <v>19020 RICCO' DEL GOLFO DI SPEZIA (SP)</v>
      </c>
      <c r="E1229" s="1">
        <v>19020</v>
      </c>
      <c r="F1229" s="1" t="s">
        <v>7078</v>
      </c>
      <c r="G1229" s="1" t="s">
        <v>12683</v>
      </c>
      <c r="H1229" s="1" t="s">
        <v>12674</v>
      </c>
      <c r="I1229" s="1">
        <v>1284570114</v>
      </c>
      <c r="J1229" s="5" t="str">
        <f t="shared" si="39"/>
        <v>01284570114</v>
      </c>
      <c r="K1229" s="1" t="s">
        <v>12659</v>
      </c>
      <c r="L1229" s="1" t="s">
        <v>12662</v>
      </c>
      <c r="M1229" s="1" t="s">
        <v>7076</v>
      </c>
      <c r="N1229" s="1">
        <v>187925534</v>
      </c>
      <c r="P1229" s="1" t="s">
        <v>7079</v>
      </c>
      <c r="Q1229" s="1" t="s">
        <v>24</v>
      </c>
      <c r="R1229" s="1" t="s">
        <v>12656</v>
      </c>
      <c r="S1229" s="1">
        <v>0</v>
      </c>
      <c r="T1229" s="3">
        <v>165730.15</v>
      </c>
      <c r="U1229" s="1">
        <v>69.7</v>
      </c>
      <c r="V1229" s="1">
        <v>69.7</v>
      </c>
      <c r="W1229" s="1">
        <v>69.7</v>
      </c>
      <c r="X1229" s="1">
        <v>69.7</v>
      </c>
    </row>
    <row r="1230" spans="1:24">
      <c r="A1230" s="1" t="s">
        <v>7080</v>
      </c>
      <c r="B1230" s="1" t="s">
        <v>7081</v>
      </c>
      <c r="C1230" s="1" t="s">
        <v>7083</v>
      </c>
      <c r="D1230" s="1" t="str">
        <f t="shared" si="38"/>
        <v>42124 REGGIO EMILIA (RE)</v>
      </c>
      <c r="E1230" s="1">
        <v>42124</v>
      </c>
      <c r="F1230" s="1" t="s">
        <v>3226</v>
      </c>
      <c r="G1230" s="1" t="s">
        <v>12783</v>
      </c>
      <c r="H1230" s="1" t="s">
        <v>12726</v>
      </c>
      <c r="I1230" s="1">
        <v>630050359</v>
      </c>
      <c r="J1230" s="5" t="str">
        <f t="shared" si="39"/>
        <v>0630050359</v>
      </c>
      <c r="K1230" s="1" t="s">
        <v>12659</v>
      </c>
      <c r="L1230" s="1" t="s">
        <v>12676</v>
      </c>
      <c r="M1230" s="1" t="s">
        <v>7082</v>
      </c>
      <c r="N1230" s="1" t="s">
        <v>7084</v>
      </c>
      <c r="P1230" s="1" t="s">
        <v>7085</v>
      </c>
      <c r="Q1230" s="1" t="s">
        <v>24</v>
      </c>
      <c r="R1230" s="1" t="s">
        <v>12656</v>
      </c>
      <c r="S1230" s="1">
        <v>0</v>
      </c>
      <c r="T1230" s="3">
        <v>9796.3700000000008</v>
      </c>
      <c r="U1230" s="1">
        <v>13.99</v>
      </c>
      <c r="V1230" s="1">
        <v>13.99</v>
      </c>
      <c r="W1230" s="1">
        <v>13.99</v>
      </c>
      <c r="X1230" s="1">
        <v>13.99</v>
      </c>
    </row>
    <row r="1231" spans="1:24">
      <c r="A1231" s="1" t="s">
        <v>7086</v>
      </c>
      <c r="B1231" s="1" t="s">
        <v>7087</v>
      </c>
      <c r="C1231" s="1" t="s">
        <v>2924</v>
      </c>
      <c r="D1231" s="1" t="str">
        <f t="shared" si="38"/>
        <v>38121 TRENTO (TN)</v>
      </c>
      <c r="E1231" s="1">
        <v>38121</v>
      </c>
      <c r="F1231" s="1" t="s">
        <v>109</v>
      </c>
      <c r="G1231" s="1" t="s">
        <v>12669</v>
      </c>
      <c r="H1231" s="1" t="s">
        <v>12670</v>
      </c>
      <c r="I1231" s="1">
        <v>2205780220</v>
      </c>
      <c r="J1231" s="5" t="str">
        <f t="shared" si="39"/>
        <v>02205780220</v>
      </c>
      <c r="K1231" s="1" t="s">
        <v>27</v>
      </c>
      <c r="L1231" s="1" t="s">
        <v>44</v>
      </c>
      <c r="M1231" s="1" t="s">
        <v>7088</v>
      </c>
      <c r="N1231" s="1">
        <v>461830371</v>
      </c>
      <c r="P1231" s="1" t="s">
        <v>7089</v>
      </c>
      <c r="Q1231" s="1" t="s">
        <v>24</v>
      </c>
      <c r="R1231" s="1" t="s">
        <v>12656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</row>
    <row r="1232" spans="1:24">
      <c r="A1232" s="1" t="s">
        <v>7090</v>
      </c>
      <c r="B1232" s="1" t="s">
        <v>7087</v>
      </c>
      <c r="C1232" s="1" t="s">
        <v>7092</v>
      </c>
      <c r="D1232" s="1" t="str">
        <f t="shared" si="38"/>
        <v>38121 TRENTO (TN)</v>
      </c>
      <c r="E1232" s="1">
        <v>38121</v>
      </c>
      <c r="F1232" s="1" t="s">
        <v>109</v>
      </c>
      <c r="G1232" s="1" t="s">
        <v>12669</v>
      </c>
      <c r="H1232" s="1" t="s">
        <v>12670</v>
      </c>
      <c r="I1232" s="1">
        <v>2205780220</v>
      </c>
      <c r="J1232" s="5" t="str">
        <f t="shared" si="39"/>
        <v>02205780220</v>
      </c>
      <c r="K1232" s="1" t="s">
        <v>27</v>
      </c>
      <c r="L1232" s="1" t="s">
        <v>44</v>
      </c>
      <c r="M1232" s="1" t="s">
        <v>7091</v>
      </c>
      <c r="N1232" s="1">
        <v>461402236</v>
      </c>
      <c r="P1232" s="1" t="s">
        <v>12846</v>
      </c>
      <c r="Q1232" s="1" t="s">
        <v>24</v>
      </c>
      <c r="R1232" s="1" t="s">
        <v>12656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</row>
    <row r="1233" spans="1:24">
      <c r="A1233" s="1" t="s">
        <v>7093</v>
      </c>
      <c r="B1233" s="1" t="s">
        <v>7094</v>
      </c>
      <c r="C1233" s="1" t="s">
        <v>7096</v>
      </c>
      <c r="D1233" s="1" t="str">
        <f t="shared" si="38"/>
        <v>2040 STIMIGLIANO (RI)</v>
      </c>
      <c r="E1233" s="1">
        <v>2040</v>
      </c>
      <c r="F1233" s="1" t="s">
        <v>7097</v>
      </c>
      <c r="G1233" s="1" t="s">
        <v>12847</v>
      </c>
      <c r="H1233" s="1" t="s">
        <v>12777</v>
      </c>
      <c r="I1233" s="1">
        <v>785720574</v>
      </c>
      <c r="J1233" s="5" t="str">
        <f t="shared" si="39"/>
        <v>0785720574</v>
      </c>
      <c r="K1233" s="1" t="s">
        <v>27</v>
      </c>
      <c r="L1233" s="1" t="s">
        <v>44</v>
      </c>
      <c r="M1233" s="1" t="s">
        <v>7095</v>
      </c>
      <c r="N1233" s="1">
        <v>765576057</v>
      </c>
      <c r="O1233" s="1">
        <v>3356119981</v>
      </c>
      <c r="P1233" s="1" t="s">
        <v>7098</v>
      </c>
      <c r="Q1233" s="1" t="s">
        <v>24</v>
      </c>
      <c r="R1233" s="1" t="s">
        <v>12656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</row>
    <row r="1234" spans="1:24">
      <c r="A1234" s="1" t="s">
        <v>7099</v>
      </c>
      <c r="B1234" s="1" t="s">
        <v>7100</v>
      </c>
      <c r="C1234" s="1" t="s">
        <v>7102</v>
      </c>
      <c r="D1234" s="1" t="str">
        <f t="shared" si="38"/>
        <v>17020 LAIGUEGLIA (SV)</v>
      </c>
      <c r="E1234" s="1">
        <v>17020</v>
      </c>
      <c r="F1234" s="1" t="s">
        <v>7103</v>
      </c>
      <c r="G1234" s="1" t="s">
        <v>12723</v>
      </c>
      <c r="H1234" s="1" t="s">
        <v>12674</v>
      </c>
      <c r="I1234" s="1">
        <v>101700094</v>
      </c>
      <c r="J1234" s="5" t="str">
        <f t="shared" si="39"/>
        <v>0101700094</v>
      </c>
      <c r="K1234" s="1" t="s">
        <v>27</v>
      </c>
      <c r="L1234" s="1" t="s">
        <v>44</v>
      </c>
      <c r="M1234" s="1" t="s">
        <v>7101</v>
      </c>
      <c r="N1234" s="1">
        <v>182690083</v>
      </c>
      <c r="P1234" s="1" t="s">
        <v>7104</v>
      </c>
      <c r="Q1234" s="1" t="s">
        <v>24</v>
      </c>
      <c r="R1234" s="1" t="s">
        <v>12656</v>
      </c>
      <c r="S1234" s="1">
        <v>0</v>
      </c>
      <c r="T1234" s="1">
        <v>725.49</v>
      </c>
      <c r="U1234" s="1">
        <v>0</v>
      </c>
      <c r="V1234" s="1">
        <v>0</v>
      </c>
      <c r="W1234" s="1">
        <v>0</v>
      </c>
      <c r="X1234" s="1">
        <v>0</v>
      </c>
    </row>
    <row r="1235" spans="1:24">
      <c r="A1235" s="1" t="s">
        <v>7105</v>
      </c>
      <c r="B1235" s="1" t="s">
        <v>7106</v>
      </c>
      <c r="C1235" s="1" t="s">
        <v>7108</v>
      </c>
      <c r="D1235" s="1" t="str">
        <f t="shared" si="38"/>
        <v>15016 CASSINE (AL)</v>
      </c>
      <c r="E1235" s="1">
        <v>15016</v>
      </c>
      <c r="F1235" s="1" t="s">
        <v>7109</v>
      </c>
      <c r="G1235" s="1" t="s">
        <v>12729</v>
      </c>
      <c r="H1235" s="1" t="s">
        <v>12730</v>
      </c>
      <c r="I1235" s="1">
        <v>2399290069</v>
      </c>
      <c r="J1235" s="5" t="str">
        <f t="shared" si="39"/>
        <v>02399290069</v>
      </c>
      <c r="K1235" s="1" t="s">
        <v>12659</v>
      </c>
      <c r="L1235" s="1" t="s">
        <v>12662</v>
      </c>
      <c r="M1235" s="1" t="s">
        <v>7107</v>
      </c>
      <c r="N1235" s="1">
        <v>3452232091</v>
      </c>
      <c r="P1235" s="1" t="s">
        <v>7110</v>
      </c>
      <c r="Q1235" s="1" t="s">
        <v>24</v>
      </c>
      <c r="R1235" s="1" t="s">
        <v>12656</v>
      </c>
      <c r="S1235" s="1">
        <v>0</v>
      </c>
      <c r="T1235" s="3">
        <v>40867.15</v>
      </c>
      <c r="U1235" s="1">
        <v>35.659999999999997</v>
      </c>
      <c r="V1235" s="1">
        <v>35.659999999999997</v>
      </c>
      <c r="W1235" s="1">
        <v>35.659999999999997</v>
      </c>
      <c r="X1235" s="1">
        <v>35.659999999999997</v>
      </c>
    </row>
    <row r="1236" spans="1:24">
      <c r="A1236" s="1" t="s">
        <v>7111</v>
      </c>
      <c r="B1236" s="1" t="s">
        <v>7106</v>
      </c>
      <c r="C1236" s="1" t="s">
        <v>7113</v>
      </c>
      <c r="D1236" s="1" t="str">
        <f t="shared" si="38"/>
        <v>15016 CASSINE (AL)</v>
      </c>
      <c r="E1236" s="1">
        <v>15016</v>
      </c>
      <c r="F1236" s="1" t="s">
        <v>7109</v>
      </c>
      <c r="G1236" s="1" t="s">
        <v>12729</v>
      </c>
      <c r="H1236" s="1" t="s">
        <v>12730</v>
      </c>
      <c r="I1236" s="1">
        <v>2399290069</v>
      </c>
      <c r="J1236" s="5" t="str">
        <f t="shared" si="39"/>
        <v>02399290069</v>
      </c>
      <c r="K1236" s="1" t="s">
        <v>12659</v>
      </c>
      <c r="L1236" s="1" t="s">
        <v>12662</v>
      </c>
      <c r="M1236" s="1" t="s">
        <v>7112</v>
      </c>
      <c r="N1236" s="1">
        <v>22</v>
      </c>
      <c r="O1236" s="1">
        <v>3352232091</v>
      </c>
      <c r="P1236" s="1" t="s">
        <v>7110</v>
      </c>
      <c r="Q1236" s="1" t="s">
        <v>24</v>
      </c>
      <c r="R1236" s="1" t="s">
        <v>12656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</row>
    <row r="1237" spans="1:24">
      <c r="A1237" s="1" t="s">
        <v>7114</v>
      </c>
      <c r="B1237" s="1" t="s">
        <v>7115</v>
      </c>
      <c r="C1237" s="1" t="s">
        <v>7117</v>
      </c>
      <c r="D1237" s="1" t="str">
        <f t="shared" si="38"/>
        <v>12051 ALBA (CN)</v>
      </c>
      <c r="E1237" s="1">
        <v>12051</v>
      </c>
      <c r="F1237" s="1" t="s">
        <v>2239</v>
      </c>
      <c r="G1237" s="1" t="s">
        <v>12733</v>
      </c>
      <c r="H1237" s="1" t="s">
        <v>12734</v>
      </c>
      <c r="I1237" s="1">
        <v>295640049</v>
      </c>
      <c r="J1237" s="5" t="str">
        <f t="shared" si="39"/>
        <v>0295640049</v>
      </c>
      <c r="K1237" s="1" t="s">
        <v>27</v>
      </c>
      <c r="L1237" s="1" t="s">
        <v>44</v>
      </c>
      <c r="M1237" s="1" t="s">
        <v>7116</v>
      </c>
      <c r="N1237" s="1">
        <v>173282917</v>
      </c>
      <c r="O1237" s="1">
        <v>3356778007</v>
      </c>
      <c r="P1237" s="1" t="s">
        <v>7118</v>
      </c>
      <c r="Q1237" s="1" t="s">
        <v>24</v>
      </c>
      <c r="R1237" s="1" t="s">
        <v>12656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</row>
    <row r="1238" spans="1:24">
      <c r="A1238" s="1" t="s">
        <v>7119</v>
      </c>
      <c r="B1238" s="1" t="s">
        <v>7120</v>
      </c>
      <c r="C1238" s="1" t="s">
        <v>7122</v>
      </c>
      <c r="D1238" s="1" t="str">
        <f t="shared" si="38"/>
        <v>98044 OLIVARELLA (ME)</v>
      </c>
      <c r="E1238" s="1">
        <v>98044</v>
      </c>
      <c r="F1238" s="1" t="s">
        <v>7123</v>
      </c>
      <c r="G1238" s="1" t="s">
        <v>12840</v>
      </c>
      <c r="H1238" s="1" t="s">
        <v>12718</v>
      </c>
      <c r="I1238" s="1">
        <v>3270910833</v>
      </c>
      <c r="J1238" s="5" t="str">
        <f t="shared" si="39"/>
        <v>03270910833</v>
      </c>
      <c r="K1238" s="1" t="s">
        <v>27</v>
      </c>
      <c r="L1238" s="1" t="s">
        <v>44</v>
      </c>
      <c r="M1238" s="1" t="s">
        <v>7121</v>
      </c>
      <c r="N1238" s="1">
        <v>909302221</v>
      </c>
      <c r="O1238" s="1">
        <v>3473841167</v>
      </c>
      <c r="P1238" s="1" t="s">
        <v>7124</v>
      </c>
      <c r="Q1238" s="1" t="s">
        <v>24</v>
      </c>
      <c r="R1238" s="1" t="s">
        <v>12656</v>
      </c>
      <c r="S1238" s="1">
        <v>0</v>
      </c>
      <c r="T1238" s="3">
        <v>16368.37</v>
      </c>
      <c r="U1238" s="1">
        <v>700</v>
      </c>
      <c r="V1238" s="1">
        <v>700</v>
      </c>
      <c r="W1238" s="1">
        <v>700</v>
      </c>
      <c r="X1238" s="1">
        <v>700</v>
      </c>
    </row>
    <row r="1239" spans="1:24">
      <c r="A1239" s="1" t="s">
        <v>7125</v>
      </c>
      <c r="B1239" s="1" t="s">
        <v>7126</v>
      </c>
      <c r="C1239" s="1" t="s">
        <v>7128</v>
      </c>
      <c r="D1239" s="1" t="str">
        <f t="shared" si="38"/>
        <v>40052 BARICELLA - BOLOGNA - (BO)</v>
      </c>
      <c r="E1239" s="1">
        <v>40052</v>
      </c>
      <c r="F1239" s="1" t="s">
        <v>7129</v>
      </c>
      <c r="G1239" s="1" t="s">
        <v>12756</v>
      </c>
      <c r="H1239" s="1" t="s">
        <v>12726</v>
      </c>
      <c r="I1239" s="1">
        <v>3004051201</v>
      </c>
      <c r="J1239" s="5" t="str">
        <f t="shared" si="39"/>
        <v>03004051201</v>
      </c>
      <c r="K1239" s="1" t="s">
        <v>27</v>
      </c>
      <c r="L1239" s="1" t="s">
        <v>44</v>
      </c>
      <c r="M1239" s="1" t="s">
        <v>7127</v>
      </c>
      <c r="N1239" s="1">
        <v>51873544</v>
      </c>
      <c r="P1239" s="1" t="s">
        <v>7130</v>
      </c>
      <c r="Q1239" s="1" t="s">
        <v>24</v>
      </c>
      <c r="R1239" s="1" t="s">
        <v>12656</v>
      </c>
      <c r="S1239" s="1">
        <v>0</v>
      </c>
      <c r="T1239" s="3">
        <v>2549.2800000000002</v>
      </c>
      <c r="U1239" s="1">
        <v>0</v>
      </c>
      <c r="V1239" s="1">
        <v>0</v>
      </c>
      <c r="W1239" s="1">
        <v>0</v>
      </c>
      <c r="X1239" s="1">
        <v>0</v>
      </c>
    </row>
    <row r="1240" spans="1:24">
      <c r="A1240" s="1" t="s">
        <v>7131</v>
      </c>
      <c r="B1240" s="1" t="s">
        <v>7132</v>
      </c>
      <c r="C1240" s="1" t="s">
        <v>7134</v>
      </c>
      <c r="D1240" s="1" t="str">
        <f t="shared" si="38"/>
        <v>44122 FERRARA (FE)</v>
      </c>
      <c r="E1240" s="1">
        <v>44122</v>
      </c>
      <c r="F1240" s="1" t="s">
        <v>6093</v>
      </c>
      <c r="G1240" s="1" t="s">
        <v>12743</v>
      </c>
      <c r="H1240" s="1" t="s">
        <v>12726</v>
      </c>
      <c r="I1240" s="1">
        <v>1359250386</v>
      </c>
      <c r="J1240" s="5" t="str">
        <f t="shared" si="39"/>
        <v>01359250386</v>
      </c>
      <c r="K1240" s="1" t="s">
        <v>27</v>
      </c>
      <c r="L1240" s="1" t="s">
        <v>44</v>
      </c>
      <c r="M1240" s="1" t="s">
        <v>7133</v>
      </c>
      <c r="N1240" s="1">
        <v>532773106</v>
      </c>
      <c r="P1240" s="1" t="s">
        <v>7135</v>
      </c>
      <c r="Q1240" s="1" t="s">
        <v>24</v>
      </c>
      <c r="R1240" s="1" t="s">
        <v>12656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</row>
    <row r="1241" spans="1:24">
      <c r="A1241" s="1" t="s">
        <v>7136</v>
      </c>
      <c r="B1241" s="1" t="s">
        <v>7137</v>
      </c>
      <c r="C1241" s="1" t="s">
        <v>7139</v>
      </c>
      <c r="D1241" s="1" t="str">
        <f t="shared" si="38"/>
        <v>40033 CASALECCHIO DI RENO (BO)</v>
      </c>
      <c r="E1241" s="1">
        <v>40033</v>
      </c>
      <c r="F1241" s="1" t="s">
        <v>7140</v>
      </c>
      <c r="G1241" s="1" t="s">
        <v>12756</v>
      </c>
      <c r="H1241" s="1" t="s">
        <v>12726</v>
      </c>
      <c r="I1241" s="1">
        <v>2053831208</v>
      </c>
      <c r="J1241" s="5" t="str">
        <f t="shared" si="39"/>
        <v>02053831208</v>
      </c>
      <c r="K1241" s="1" t="s">
        <v>27</v>
      </c>
      <c r="L1241" s="1" t="s">
        <v>28</v>
      </c>
      <c r="M1241" s="1" t="s">
        <v>7138</v>
      </c>
      <c r="N1241" s="1">
        <v>53256385</v>
      </c>
      <c r="O1241" s="1">
        <v>3922532189</v>
      </c>
      <c r="P1241" s="1" t="s">
        <v>7141</v>
      </c>
      <c r="Q1241" s="1" t="s">
        <v>24</v>
      </c>
      <c r="R1241" s="1" t="s">
        <v>12656</v>
      </c>
      <c r="S1241" s="1">
        <v>0</v>
      </c>
      <c r="T1241" s="3">
        <v>4885.6000000000004</v>
      </c>
      <c r="U1241" s="1">
        <v>0</v>
      </c>
      <c r="V1241" s="1">
        <v>0</v>
      </c>
      <c r="W1241" s="1">
        <v>0</v>
      </c>
      <c r="X1241" s="1">
        <v>0</v>
      </c>
    </row>
    <row r="1242" spans="1:24">
      <c r="A1242" s="1" t="s">
        <v>7142</v>
      </c>
      <c r="B1242" s="1" t="s">
        <v>7137</v>
      </c>
      <c r="C1242" s="1" t="s">
        <v>7144</v>
      </c>
      <c r="D1242" s="1" t="str">
        <f t="shared" si="38"/>
        <v>44122 FERRARA (FE)</v>
      </c>
      <c r="E1242" s="1">
        <v>44122</v>
      </c>
      <c r="F1242" s="1" t="s">
        <v>6093</v>
      </c>
      <c r="G1242" s="1" t="s">
        <v>12743</v>
      </c>
      <c r="H1242" s="1" t="s">
        <v>12726</v>
      </c>
      <c r="I1242" s="1">
        <v>2053831208</v>
      </c>
      <c r="J1242" s="5" t="str">
        <f t="shared" si="39"/>
        <v>02053831208</v>
      </c>
      <c r="K1242" s="1" t="s">
        <v>27</v>
      </c>
      <c r="L1242" s="1" t="s">
        <v>44</v>
      </c>
      <c r="M1242" s="1" t="s">
        <v>7143</v>
      </c>
      <c r="N1242" s="1">
        <v>53256385</v>
      </c>
      <c r="O1242" s="1">
        <v>3922532189</v>
      </c>
      <c r="P1242" s="1" t="s">
        <v>7141</v>
      </c>
      <c r="Q1242" s="1" t="s">
        <v>24</v>
      </c>
      <c r="R1242" s="1" t="s">
        <v>12656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</row>
    <row r="1243" spans="1:24">
      <c r="A1243" s="1" t="s">
        <v>7145</v>
      </c>
      <c r="B1243" s="1" t="s">
        <v>7146</v>
      </c>
      <c r="C1243" s="1" t="s">
        <v>7148</v>
      </c>
      <c r="D1243" s="1" t="str">
        <f t="shared" si="38"/>
        <v>43034 FORLIMPOPOLI (FC)</v>
      </c>
      <c r="E1243" s="1">
        <v>43034</v>
      </c>
      <c r="F1243" s="1" t="s">
        <v>7149</v>
      </c>
      <c r="G1243" s="1" t="s">
        <v>12741</v>
      </c>
      <c r="H1243" s="1" t="s">
        <v>12726</v>
      </c>
      <c r="I1243" s="1">
        <v>3273360408</v>
      </c>
      <c r="J1243" s="5" t="str">
        <f t="shared" si="39"/>
        <v>03273360408</v>
      </c>
      <c r="K1243" s="1" t="s">
        <v>27</v>
      </c>
      <c r="L1243" s="1" t="s">
        <v>44</v>
      </c>
      <c r="M1243" s="1" t="s">
        <v>7147</v>
      </c>
      <c r="N1243" s="1">
        <v>543744370</v>
      </c>
      <c r="O1243" s="1">
        <v>3356959528</v>
      </c>
      <c r="P1243" s="1" t="s">
        <v>7150</v>
      </c>
      <c r="Q1243" s="1" t="s">
        <v>24</v>
      </c>
      <c r="R1243" s="1" t="s">
        <v>12656</v>
      </c>
      <c r="S1243" s="1">
        <v>0</v>
      </c>
      <c r="T1243" s="1">
        <v>491.64</v>
      </c>
      <c r="U1243" s="1">
        <v>0</v>
      </c>
      <c r="V1243" s="1">
        <v>0</v>
      </c>
      <c r="W1243" s="1">
        <v>0</v>
      </c>
      <c r="X1243" s="1">
        <v>0</v>
      </c>
    </row>
    <row r="1244" spans="1:24">
      <c r="A1244" s="1" t="s">
        <v>7151</v>
      </c>
      <c r="B1244" s="1" t="s">
        <v>7146</v>
      </c>
      <c r="C1244" s="1" t="s">
        <v>7153</v>
      </c>
      <c r="D1244" s="1" t="str">
        <f t="shared" si="38"/>
        <v>43032 PANIGHINA DI BERTINORO (FC)</v>
      </c>
      <c r="E1244" s="1">
        <v>43032</v>
      </c>
      <c r="F1244" s="1" t="s">
        <v>7154</v>
      </c>
      <c r="G1244" s="1" t="s">
        <v>12741</v>
      </c>
      <c r="H1244" s="1" t="s">
        <v>12726</v>
      </c>
      <c r="I1244" s="1">
        <v>3273360408</v>
      </c>
      <c r="J1244" s="5" t="str">
        <f t="shared" si="39"/>
        <v>03273360408</v>
      </c>
      <c r="K1244" s="1" t="s">
        <v>27</v>
      </c>
      <c r="L1244" s="1" t="s">
        <v>44</v>
      </c>
      <c r="M1244" s="1" t="s">
        <v>7152</v>
      </c>
      <c r="N1244" s="1">
        <v>543744370</v>
      </c>
      <c r="O1244" s="1">
        <v>3356959528</v>
      </c>
      <c r="P1244" s="1" t="s">
        <v>7155</v>
      </c>
      <c r="Q1244" s="1" t="s">
        <v>24</v>
      </c>
      <c r="R1244" s="1" t="s">
        <v>12656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</row>
    <row r="1245" spans="1:24">
      <c r="A1245" s="1" t="s">
        <v>7156</v>
      </c>
      <c r="B1245" s="1" t="s">
        <v>7157</v>
      </c>
      <c r="C1245" s="1" t="s">
        <v>7159</v>
      </c>
      <c r="D1245" s="1" t="str">
        <f t="shared" si="38"/>
        <v>47035 GAMBETTOLA (FC)</v>
      </c>
      <c r="E1245" s="1">
        <v>47035</v>
      </c>
      <c r="F1245" s="1" t="s">
        <v>2731</v>
      </c>
      <c r="G1245" s="1" t="s">
        <v>12741</v>
      </c>
      <c r="H1245" s="1" t="s">
        <v>12726</v>
      </c>
      <c r="I1245" s="1">
        <v>3745410401</v>
      </c>
      <c r="J1245" s="5" t="str">
        <f t="shared" si="39"/>
        <v>03745410401</v>
      </c>
      <c r="K1245" s="1" t="s">
        <v>12659</v>
      </c>
      <c r="L1245" s="1" t="s">
        <v>12662</v>
      </c>
      <c r="M1245" s="1" t="s">
        <v>7158</v>
      </c>
      <c r="N1245" s="1">
        <v>5471858421</v>
      </c>
      <c r="O1245" s="1">
        <v>3298418585</v>
      </c>
      <c r="P1245" s="1" t="s">
        <v>7160</v>
      </c>
      <c r="Q1245" s="1" t="s">
        <v>24</v>
      </c>
      <c r="R1245" s="1" t="s">
        <v>12656</v>
      </c>
      <c r="S1245" s="1">
        <v>0</v>
      </c>
      <c r="T1245" s="3">
        <v>73473.94</v>
      </c>
      <c r="U1245" s="1">
        <v>34.54</v>
      </c>
      <c r="V1245" s="1">
        <v>34.54</v>
      </c>
      <c r="W1245" s="1">
        <v>34.54</v>
      </c>
      <c r="X1245" s="1">
        <v>34.54</v>
      </c>
    </row>
    <row r="1246" spans="1:24">
      <c r="A1246" s="1" t="s">
        <v>7161</v>
      </c>
      <c r="B1246" s="1" t="s">
        <v>7162</v>
      </c>
      <c r="C1246" s="1" t="s">
        <v>7164</v>
      </c>
      <c r="D1246" s="1" t="str">
        <f t="shared" si="38"/>
        <v>41026 PAVULLO NEL FRIGNANO (MO)</v>
      </c>
      <c r="E1246" s="1">
        <v>41026</v>
      </c>
      <c r="F1246" s="1" t="s">
        <v>12848</v>
      </c>
      <c r="G1246" s="1" t="s">
        <v>12745</v>
      </c>
      <c r="H1246" s="1" t="s">
        <v>12726</v>
      </c>
      <c r="I1246" s="1">
        <v>6127951215</v>
      </c>
      <c r="J1246" s="5" t="str">
        <f t="shared" si="39"/>
        <v>06127951215</v>
      </c>
      <c r="K1246" s="1" t="s">
        <v>12659</v>
      </c>
      <c r="L1246" s="1" t="s">
        <v>12660</v>
      </c>
      <c r="M1246" s="1" t="s">
        <v>7163</v>
      </c>
      <c r="N1246" s="1">
        <v>536325812</v>
      </c>
      <c r="O1246" s="1">
        <v>3936678786</v>
      </c>
      <c r="P1246" s="1" t="s">
        <v>7166</v>
      </c>
      <c r="Q1246" s="1" t="s">
        <v>24</v>
      </c>
      <c r="R1246" s="1" t="s">
        <v>12656</v>
      </c>
      <c r="S1246" s="1">
        <v>0</v>
      </c>
      <c r="T1246" s="3">
        <v>336029.2</v>
      </c>
      <c r="U1246" s="1">
        <v>54.25</v>
      </c>
      <c r="V1246" s="1">
        <v>54.25</v>
      </c>
      <c r="W1246" s="1">
        <v>54.25</v>
      </c>
      <c r="X1246" s="1">
        <v>54.25</v>
      </c>
    </row>
    <row r="1247" spans="1:24">
      <c r="A1247" s="1" t="s">
        <v>7167</v>
      </c>
      <c r="B1247" s="1" t="s">
        <v>7168</v>
      </c>
      <c r="C1247" s="1" t="s">
        <v>7170</v>
      </c>
      <c r="D1247" s="1" t="str">
        <f t="shared" si="38"/>
        <v>40010 BENTIVOGLIO (BO)</v>
      </c>
      <c r="E1247" s="1">
        <v>40010</v>
      </c>
      <c r="F1247" s="1" t="s">
        <v>7171</v>
      </c>
      <c r="G1247" s="1" t="s">
        <v>12756</v>
      </c>
      <c r="H1247" s="1" t="s">
        <v>12726</v>
      </c>
      <c r="I1247" s="1">
        <v>547471201</v>
      </c>
      <c r="J1247" s="5" t="str">
        <f t="shared" si="39"/>
        <v>0547471201</v>
      </c>
      <c r="K1247" s="1" t="s">
        <v>27</v>
      </c>
      <c r="L1247" s="1" t="s">
        <v>12676</v>
      </c>
      <c r="M1247" s="1" t="s">
        <v>7169</v>
      </c>
      <c r="N1247" s="1">
        <v>51861063</v>
      </c>
      <c r="O1247" s="1">
        <v>3281149481</v>
      </c>
      <c r="P1247" s="1" t="s">
        <v>7172</v>
      </c>
      <c r="Q1247" s="1" t="s">
        <v>24</v>
      </c>
      <c r="R1247" s="1" t="s">
        <v>12656</v>
      </c>
      <c r="S1247" s="1">
        <v>0</v>
      </c>
      <c r="T1247" s="3">
        <v>257888.08</v>
      </c>
      <c r="U1247" s="1">
        <v>0</v>
      </c>
      <c r="V1247" s="1">
        <v>0</v>
      </c>
      <c r="W1247" s="1">
        <v>0</v>
      </c>
      <c r="X1247" s="1">
        <v>0</v>
      </c>
    </row>
    <row r="1248" spans="1:24">
      <c r="A1248" s="1" t="s">
        <v>7173</v>
      </c>
      <c r="B1248" s="1" t="s">
        <v>7174</v>
      </c>
      <c r="C1248" s="1" t="s">
        <v>7176</v>
      </c>
      <c r="D1248" s="1" t="str">
        <f t="shared" si="38"/>
        <v>96100 SIRACUSA (SR)</v>
      </c>
      <c r="E1248" s="1">
        <v>96100</v>
      </c>
      <c r="F1248" s="1" t="s">
        <v>6618</v>
      </c>
      <c r="G1248" s="1" t="s">
        <v>12842</v>
      </c>
      <c r="H1248" s="1" t="s">
        <v>12718</v>
      </c>
      <c r="I1248" s="1">
        <v>1111190896</v>
      </c>
      <c r="J1248" s="5" t="str">
        <f t="shared" si="39"/>
        <v>01111190896</v>
      </c>
      <c r="K1248" s="1" t="s">
        <v>27</v>
      </c>
      <c r="L1248" s="1" t="s">
        <v>44</v>
      </c>
      <c r="M1248" s="1" t="s">
        <v>7175</v>
      </c>
      <c r="N1248" s="1">
        <v>93122300</v>
      </c>
      <c r="P1248" s="1" t="s">
        <v>7177</v>
      </c>
      <c r="Q1248" s="1" t="s">
        <v>24</v>
      </c>
      <c r="R1248" s="1" t="s">
        <v>12656</v>
      </c>
      <c r="S1248" s="1">
        <v>0</v>
      </c>
      <c r="T1248" s="1">
        <v>252.44</v>
      </c>
      <c r="U1248" s="1">
        <v>0</v>
      </c>
      <c r="V1248" s="1">
        <v>0</v>
      </c>
      <c r="W1248" s="1">
        <v>0</v>
      </c>
      <c r="X1248" s="1">
        <v>0</v>
      </c>
    </row>
    <row r="1249" spans="1:25">
      <c r="A1249" s="1" t="s">
        <v>7178</v>
      </c>
      <c r="B1249" s="1" t="s">
        <v>7179</v>
      </c>
      <c r="C1249" s="1" t="s">
        <v>7181</v>
      </c>
      <c r="D1249" s="1" t="str">
        <f t="shared" si="38"/>
        <v>48018 FAENZA (RA)</v>
      </c>
      <c r="E1249" s="1">
        <v>48018</v>
      </c>
      <c r="F1249" s="1" t="s">
        <v>7182</v>
      </c>
      <c r="G1249" s="1" t="s">
        <v>12798</v>
      </c>
      <c r="H1249" s="1" t="s">
        <v>12726</v>
      </c>
      <c r="I1249" s="1">
        <v>2322390390</v>
      </c>
      <c r="J1249" s="5" t="str">
        <f t="shared" si="39"/>
        <v>02322390390</v>
      </c>
      <c r="K1249" s="1" t="s">
        <v>12659</v>
      </c>
      <c r="L1249" s="1" t="s">
        <v>12660</v>
      </c>
      <c r="M1249" s="1" t="s">
        <v>7180</v>
      </c>
      <c r="N1249" s="1">
        <v>54628647</v>
      </c>
      <c r="O1249" s="1">
        <v>3483180883</v>
      </c>
      <c r="P1249" s="1" t="s">
        <v>7183</v>
      </c>
      <c r="Q1249" s="1" t="s">
        <v>24</v>
      </c>
      <c r="R1249" s="1" t="s">
        <v>12656</v>
      </c>
      <c r="S1249" s="1">
        <v>0</v>
      </c>
      <c r="T1249" s="3">
        <v>174278.36</v>
      </c>
      <c r="U1249" s="1">
        <v>59.96</v>
      </c>
      <c r="V1249" s="1">
        <v>59.96</v>
      </c>
      <c r="W1249" s="1">
        <v>59.96</v>
      </c>
      <c r="X1249" s="1">
        <v>59.96</v>
      </c>
    </row>
    <row r="1250" spans="1:25">
      <c r="A1250" s="1" t="s">
        <v>7184</v>
      </c>
      <c r="B1250" s="1" t="s">
        <v>7185</v>
      </c>
      <c r="C1250" s="1" t="s">
        <v>7187</v>
      </c>
      <c r="D1250" s="1" t="str">
        <f t="shared" si="38"/>
        <v>25030 ADRO (BS)</v>
      </c>
      <c r="E1250" s="1">
        <v>25030</v>
      </c>
      <c r="F1250" s="1" t="s">
        <v>7188</v>
      </c>
      <c r="G1250" s="1" t="s">
        <v>12731</v>
      </c>
      <c r="H1250" s="1" t="s">
        <v>12658</v>
      </c>
      <c r="I1250" s="1">
        <v>2214580983</v>
      </c>
      <c r="J1250" s="5" t="str">
        <f t="shared" si="39"/>
        <v>02214580983</v>
      </c>
      <c r="K1250" s="1" t="s">
        <v>27</v>
      </c>
      <c r="L1250" s="1" t="s">
        <v>44</v>
      </c>
      <c r="M1250" s="1" t="s">
        <v>7186</v>
      </c>
      <c r="N1250" s="1">
        <v>307451172</v>
      </c>
      <c r="O1250" s="1">
        <v>307451111</v>
      </c>
      <c r="P1250" s="1" t="s">
        <v>7189</v>
      </c>
      <c r="Q1250" s="1" t="s">
        <v>24</v>
      </c>
      <c r="R1250" s="1" t="s">
        <v>12656</v>
      </c>
      <c r="S1250" s="1">
        <v>0</v>
      </c>
      <c r="T1250" s="1">
        <v>476.02</v>
      </c>
      <c r="U1250" s="1">
        <v>580.74</v>
      </c>
      <c r="V1250" s="1">
        <v>580.74</v>
      </c>
      <c r="W1250" s="1">
        <v>580.74</v>
      </c>
      <c r="X1250" s="1">
        <v>580.74</v>
      </c>
    </row>
    <row r="1251" spans="1:25">
      <c r="A1251" s="1" t="s">
        <v>7190</v>
      </c>
      <c r="B1251" s="1" t="s">
        <v>7191</v>
      </c>
      <c r="C1251" s="1" t="s">
        <v>7193</v>
      </c>
      <c r="D1251" s="1" t="str">
        <f t="shared" si="38"/>
        <v>25034 ORZINUOVI (BS)</v>
      </c>
      <c r="E1251" s="1">
        <v>25034</v>
      </c>
      <c r="F1251" s="1" t="s">
        <v>3462</v>
      </c>
      <c r="G1251" s="1" t="s">
        <v>12731</v>
      </c>
      <c r="H1251" s="1" t="s">
        <v>12658</v>
      </c>
      <c r="I1251" s="1">
        <v>678670985</v>
      </c>
      <c r="J1251" s="5" t="str">
        <f t="shared" si="39"/>
        <v>0678670985</v>
      </c>
      <c r="K1251" s="1" t="s">
        <v>27</v>
      </c>
      <c r="L1251" s="1" t="s">
        <v>44</v>
      </c>
      <c r="M1251" s="1" t="s">
        <v>7192</v>
      </c>
      <c r="N1251" s="1">
        <v>30941632</v>
      </c>
      <c r="P1251" s="1" t="s">
        <v>7194</v>
      </c>
      <c r="Q1251" s="1" t="s">
        <v>24</v>
      </c>
      <c r="R1251" s="1" t="s">
        <v>12656</v>
      </c>
      <c r="S1251" s="1">
        <v>0</v>
      </c>
      <c r="T1251" s="1">
        <v>884.97</v>
      </c>
      <c r="U1251" s="1">
        <v>0</v>
      </c>
      <c r="V1251" s="1">
        <v>0</v>
      </c>
      <c r="W1251" s="1">
        <v>0</v>
      </c>
      <c r="X1251" s="1">
        <v>0</v>
      </c>
    </row>
    <row r="1252" spans="1:25">
      <c r="A1252" s="1" t="s">
        <v>7195</v>
      </c>
      <c r="B1252" s="1" t="s">
        <v>6609</v>
      </c>
      <c r="C1252" s="1" t="s">
        <v>7197</v>
      </c>
      <c r="D1252" s="1" t="str">
        <f t="shared" si="38"/>
        <v>137 ROMA (RM)</v>
      </c>
      <c r="E1252" s="1">
        <v>137</v>
      </c>
      <c r="F1252" s="1" t="s">
        <v>911</v>
      </c>
      <c r="G1252" s="1" t="s">
        <v>12711</v>
      </c>
      <c r="H1252" s="1" t="s">
        <v>12777</v>
      </c>
      <c r="I1252" s="1">
        <v>5872561005</v>
      </c>
      <c r="J1252" s="5" t="str">
        <f t="shared" si="39"/>
        <v>05872561005</v>
      </c>
      <c r="K1252" s="1" t="s">
        <v>12698</v>
      </c>
      <c r="L1252" s="1" t="s">
        <v>12662</v>
      </c>
      <c r="M1252" s="1" t="s">
        <v>7196</v>
      </c>
      <c r="N1252" s="1">
        <v>641400425</v>
      </c>
      <c r="P1252" s="1" t="s">
        <v>6613</v>
      </c>
      <c r="Q1252" s="1" t="s">
        <v>24</v>
      </c>
      <c r="R1252" s="1" t="s">
        <v>12656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</row>
    <row r="1253" spans="1:25">
      <c r="A1253" s="1" t="s">
        <v>7198</v>
      </c>
      <c r="B1253" s="1" t="s">
        <v>7199</v>
      </c>
      <c r="C1253" s="1" t="s">
        <v>7201</v>
      </c>
      <c r="D1253" s="1" t="str">
        <f t="shared" si="38"/>
        <v>25089 VILLANOVA SUL CLISI (BS)</v>
      </c>
      <c r="E1253" s="1">
        <v>25089</v>
      </c>
      <c r="F1253" s="1" t="s">
        <v>7202</v>
      </c>
      <c r="G1253" s="1" t="s">
        <v>12731</v>
      </c>
      <c r="H1253" s="1" t="s">
        <v>12658</v>
      </c>
      <c r="I1253" s="1">
        <v>2826320984</v>
      </c>
      <c r="J1253" s="5" t="str">
        <f t="shared" si="39"/>
        <v>02826320984</v>
      </c>
      <c r="K1253" s="1" t="s">
        <v>27</v>
      </c>
      <c r="L1253" s="1" t="s">
        <v>44</v>
      </c>
      <c r="M1253" s="1" t="s">
        <v>7200</v>
      </c>
      <c r="N1253" s="1">
        <v>365374928</v>
      </c>
      <c r="P1253" s="1" t="s">
        <v>7203</v>
      </c>
      <c r="Q1253" s="1" t="s">
        <v>24</v>
      </c>
      <c r="R1253" s="1" t="s">
        <v>12656</v>
      </c>
      <c r="S1253" s="1">
        <v>0</v>
      </c>
      <c r="T1253" s="3">
        <v>8148.5</v>
      </c>
      <c r="U1253" s="1">
        <v>0</v>
      </c>
      <c r="V1253" s="1">
        <v>0</v>
      </c>
      <c r="W1253" s="1">
        <v>0</v>
      </c>
      <c r="X1253" s="1">
        <v>0</v>
      </c>
    </row>
    <row r="1254" spans="1:25">
      <c r="A1254" s="1" t="s">
        <v>7204</v>
      </c>
      <c r="B1254" s="1" t="s">
        <v>7205</v>
      </c>
      <c r="C1254" s="1" t="s">
        <v>7207</v>
      </c>
      <c r="D1254" s="1" t="str">
        <f t="shared" si="38"/>
        <v>41049 SASSUOLO (MO)</v>
      </c>
      <c r="E1254" s="1">
        <v>41049</v>
      </c>
      <c r="F1254" s="1" t="s">
        <v>3035</v>
      </c>
      <c r="G1254" s="1" t="s">
        <v>12745</v>
      </c>
      <c r="H1254" s="1" t="s">
        <v>12726</v>
      </c>
      <c r="I1254" s="1">
        <v>2369950361</v>
      </c>
      <c r="J1254" s="5" t="str">
        <f t="shared" si="39"/>
        <v>02369950361</v>
      </c>
      <c r="K1254" s="1" t="s">
        <v>27</v>
      </c>
      <c r="L1254" s="1" t="s">
        <v>44</v>
      </c>
      <c r="M1254" s="1" t="s">
        <v>7206</v>
      </c>
      <c r="N1254" s="1">
        <v>536078139</v>
      </c>
      <c r="P1254" s="1" t="s">
        <v>7208</v>
      </c>
      <c r="Q1254" s="1" t="s">
        <v>24</v>
      </c>
      <c r="R1254" s="1" t="s">
        <v>12656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</row>
    <row r="1255" spans="1:25">
      <c r="A1255" s="1" t="s">
        <v>7209</v>
      </c>
      <c r="B1255" s="1" t="s">
        <v>7210</v>
      </c>
      <c r="C1255" s="1" t="s">
        <v>7212</v>
      </c>
      <c r="D1255" s="1" t="str">
        <f t="shared" si="38"/>
        <v>60 RIANO (RM)</v>
      </c>
      <c r="E1255" s="1">
        <v>60</v>
      </c>
      <c r="F1255" s="1" t="s">
        <v>7213</v>
      </c>
      <c r="G1255" s="1" t="s">
        <v>12711</v>
      </c>
      <c r="H1255" s="1" t="s">
        <v>12777</v>
      </c>
      <c r="I1255" s="1">
        <v>12886411003</v>
      </c>
      <c r="J1255" s="5" t="str">
        <f t="shared" si="39"/>
        <v>012886411003</v>
      </c>
      <c r="K1255" s="1" t="s">
        <v>12698</v>
      </c>
      <c r="L1255" s="1" t="s">
        <v>12676</v>
      </c>
      <c r="M1255" s="1" t="s">
        <v>7211</v>
      </c>
      <c r="N1255" s="1">
        <v>69081545</v>
      </c>
      <c r="P1255" s="1" t="s">
        <v>7214</v>
      </c>
      <c r="Q1255" s="1" t="s">
        <v>24</v>
      </c>
      <c r="R1255" s="1" t="s">
        <v>12656</v>
      </c>
      <c r="S1255" s="1">
        <v>0</v>
      </c>
      <c r="T1255" s="3">
        <v>66242.22</v>
      </c>
      <c r="U1255" s="3">
        <v>6227.63</v>
      </c>
      <c r="V1255" s="3">
        <v>6227.63</v>
      </c>
      <c r="W1255" s="3">
        <v>6227.63</v>
      </c>
      <c r="X1255" s="3">
        <v>6227.63</v>
      </c>
    </row>
    <row r="1256" spans="1:25">
      <c r="A1256" s="1" t="s">
        <v>7215</v>
      </c>
      <c r="B1256" s="1" t="s">
        <v>7216</v>
      </c>
      <c r="C1256" s="1" t="s">
        <v>7218</v>
      </c>
      <c r="D1256" s="1" t="str">
        <f t="shared" si="38"/>
        <v>47122 FORLI' (FC)</v>
      </c>
      <c r="E1256" s="1">
        <v>47122</v>
      </c>
      <c r="F1256" s="1" t="s">
        <v>1666</v>
      </c>
      <c r="G1256" s="1" t="s">
        <v>12741</v>
      </c>
      <c r="H1256" s="1" t="s">
        <v>12726</v>
      </c>
      <c r="I1256" s="1">
        <v>314980400</v>
      </c>
      <c r="J1256" s="5" t="str">
        <f t="shared" si="39"/>
        <v>0314980400</v>
      </c>
      <c r="K1256" s="1" t="s">
        <v>27</v>
      </c>
      <c r="L1256" s="1" t="s">
        <v>12676</v>
      </c>
      <c r="M1256" s="1" t="s">
        <v>7217</v>
      </c>
      <c r="N1256" s="1">
        <v>54327411</v>
      </c>
      <c r="O1256" s="1">
        <v>34840022250</v>
      </c>
      <c r="P1256" s="1" t="s">
        <v>7219</v>
      </c>
      <c r="Q1256" s="1" t="s">
        <v>24</v>
      </c>
      <c r="R1256" s="1" t="s">
        <v>12656</v>
      </c>
      <c r="S1256" s="1">
        <v>0</v>
      </c>
      <c r="T1256" s="1">
        <v>338.24</v>
      </c>
      <c r="U1256" s="1">
        <v>0</v>
      </c>
      <c r="V1256" s="1">
        <v>0</v>
      </c>
      <c r="W1256" s="1">
        <v>0</v>
      </c>
      <c r="X1256" s="1">
        <v>0</v>
      </c>
    </row>
    <row r="1257" spans="1:25">
      <c r="A1257" s="1" t="s">
        <v>7220</v>
      </c>
      <c r="B1257" s="1" t="s">
        <v>3204</v>
      </c>
      <c r="C1257" s="1" t="s">
        <v>7222</v>
      </c>
      <c r="D1257" s="1" t="str">
        <f t="shared" si="38"/>
        <v>123 ROMA (RM)</v>
      </c>
      <c r="E1257" s="1">
        <v>123</v>
      </c>
      <c r="F1257" s="1" t="s">
        <v>911</v>
      </c>
      <c r="G1257" s="1" t="s">
        <v>12711</v>
      </c>
      <c r="H1257" s="1" t="s">
        <v>12777</v>
      </c>
      <c r="I1257" s="1">
        <v>3598111007</v>
      </c>
      <c r="J1257" s="5" t="str">
        <f t="shared" si="39"/>
        <v>03598111007</v>
      </c>
      <c r="K1257" s="1" t="s">
        <v>27</v>
      </c>
      <c r="L1257" s="1" t="s">
        <v>28</v>
      </c>
      <c r="M1257" s="1" t="s">
        <v>7221</v>
      </c>
      <c r="N1257" s="1" t="s">
        <v>7223</v>
      </c>
      <c r="P1257" s="1" t="s">
        <v>7224</v>
      </c>
      <c r="Q1257" s="1" t="s">
        <v>24</v>
      </c>
      <c r="R1257" s="1" t="s">
        <v>12656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525</v>
      </c>
    </row>
    <row r="1258" spans="1:25">
      <c r="A1258" s="1" t="s">
        <v>7225</v>
      </c>
      <c r="B1258" s="1" t="s">
        <v>2283</v>
      </c>
      <c r="C1258" s="1" t="s">
        <v>6369</v>
      </c>
      <c r="D1258" s="1" t="str">
        <f t="shared" si="38"/>
        <v>131 ROMA (RM)</v>
      </c>
      <c r="E1258" s="1">
        <v>131</v>
      </c>
      <c r="F1258" s="1" t="s">
        <v>911</v>
      </c>
      <c r="G1258" s="1" t="s">
        <v>12711</v>
      </c>
      <c r="H1258" s="1" t="s">
        <v>12655</v>
      </c>
      <c r="I1258" s="1">
        <v>4683060877</v>
      </c>
      <c r="J1258" s="5" t="str">
        <f t="shared" si="39"/>
        <v>04683060877</v>
      </c>
      <c r="K1258" s="1" t="s">
        <v>12698</v>
      </c>
      <c r="L1258" s="1" t="s">
        <v>12676</v>
      </c>
      <c r="M1258" s="1" t="s">
        <v>7226</v>
      </c>
      <c r="P1258" s="1" t="s">
        <v>7227</v>
      </c>
      <c r="Q1258" s="1" t="s">
        <v>24</v>
      </c>
      <c r="R1258" s="1" t="s">
        <v>12656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370</v>
      </c>
    </row>
    <row r="1259" spans="1:25">
      <c r="A1259" s="1" t="s">
        <v>7228</v>
      </c>
      <c r="B1259" s="1" t="s">
        <v>7229</v>
      </c>
      <c r="C1259" s="1" t="s">
        <v>7231</v>
      </c>
      <c r="D1259" s="1" t="str">
        <f t="shared" si="38"/>
        <v>19038 SARZANA (SP)</v>
      </c>
      <c r="E1259" s="1">
        <v>19038</v>
      </c>
      <c r="F1259" s="1" t="s">
        <v>229</v>
      </c>
      <c r="G1259" s="1" t="s">
        <v>12683</v>
      </c>
      <c r="H1259" s="1" t="s">
        <v>12658</v>
      </c>
      <c r="I1259" s="1">
        <v>1158120111</v>
      </c>
      <c r="J1259" s="5" t="str">
        <f t="shared" si="39"/>
        <v>01158120111</v>
      </c>
      <c r="K1259" s="1" t="s">
        <v>27</v>
      </c>
      <c r="L1259" s="1" t="s">
        <v>12676</v>
      </c>
      <c r="M1259" s="1" t="s">
        <v>7230</v>
      </c>
      <c r="N1259" s="1">
        <v>187621496</v>
      </c>
      <c r="P1259" s="1" t="s">
        <v>7232</v>
      </c>
      <c r="Q1259" s="1" t="s">
        <v>24</v>
      </c>
      <c r="R1259" s="1" t="s">
        <v>12656</v>
      </c>
      <c r="S1259" s="1">
        <v>0</v>
      </c>
      <c r="T1259" s="3">
        <v>42935.01</v>
      </c>
      <c r="U1259" s="1">
        <v>0</v>
      </c>
      <c r="V1259" s="1">
        <v>0</v>
      </c>
      <c r="W1259" s="1">
        <v>0</v>
      </c>
      <c r="X1259" s="1">
        <v>0</v>
      </c>
    </row>
    <row r="1260" spans="1:25">
      <c r="A1260" s="1" t="s">
        <v>7233</v>
      </c>
      <c r="B1260" s="1" t="s">
        <v>7234</v>
      </c>
      <c r="C1260" s="1" t="s">
        <v>12849</v>
      </c>
      <c r="D1260" s="1" t="str">
        <f t="shared" si="38"/>
        <v>43036 FIDENZA (PR)</v>
      </c>
      <c r="E1260" s="1">
        <v>43036</v>
      </c>
      <c r="F1260" s="1" t="s">
        <v>7236</v>
      </c>
      <c r="G1260" s="1" t="s">
        <v>12727</v>
      </c>
      <c r="H1260" s="1" t="s">
        <v>12726</v>
      </c>
      <c r="I1260" s="1">
        <v>2627260348</v>
      </c>
      <c r="J1260" s="5" t="str">
        <f t="shared" si="39"/>
        <v>02627260348</v>
      </c>
      <c r="K1260" s="1" t="s">
        <v>12659</v>
      </c>
      <c r="L1260" s="1" t="s">
        <v>12676</v>
      </c>
      <c r="M1260" s="1" t="s">
        <v>7235</v>
      </c>
      <c r="N1260" s="1" t="s">
        <v>12850</v>
      </c>
      <c r="P1260" s="1" t="s">
        <v>12851</v>
      </c>
      <c r="Q1260" s="1" t="s">
        <v>24</v>
      </c>
      <c r="R1260" s="1" t="s">
        <v>12656</v>
      </c>
      <c r="S1260" s="1">
        <v>0</v>
      </c>
      <c r="T1260" s="3">
        <v>7969.39</v>
      </c>
      <c r="U1260" s="1">
        <v>30.28</v>
      </c>
      <c r="V1260" s="1">
        <v>30.28</v>
      </c>
      <c r="W1260" s="1">
        <v>30.28</v>
      </c>
      <c r="X1260" s="1">
        <v>30.28</v>
      </c>
    </row>
    <row r="1261" spans="1:25">
      <c r="A1261" s="1" t="s">
        <v>7237</v>
      </c>
      <c r="B1261" s="1" t="s">
        <v>1859</v>
      </c>
      <c r="C1261" s="1" t="s">
        <v>7239</v>
      </c>
      <c r="D1261" s="1" t="str">
        <f t="shared" si="38"/>
        <v>98123 MESSINA (ME)</v>
      </c>
      <c r="E1261" s="1">
        <v>98123</v>
      </c>
      <c r="F1261" s="1" t="s">
        <v>6714</v>
      </c>
      <c r="G1261" s="1" t="s">
        <v>12840</v>
      </c>
      <c r="H1261" s="1" t="s">
        <v>12718</v>
      </c>
      <c r="I1261" s="1">
        <v>2562950838</v>
      </c>
      <c r="J1261" s="5" t="str">
        <f t="shared" si="39"/>
        <v>02562950838</v>
      </c>
      <c r="K1261" s="1" t="s">
        <v>27</v>
      </c>
      <c r="L1261" s="1" t="s">
        <v>44</v>
      </c>
      <c r="M1261" s="1" t="s">
        <v>7238</v>
      </c>
      <c r="N1261" s="1">
        <v>902926786</v>
      </c>
      <c r="P1261" s="1" t="s">
        <v>7240</v>
      </c>
      <c r="Q1261" s="1" t="s">
        <v>24</v>
      </c>
      <c r="R1261" s="1" t="s">
        <v>12656</v>
      </c>
      <c r="S1261" s="1">
        <v>0</v>
      </c>
      <c r="T1261" s="1">
        <v>303.2</v>
      </c>
      <c r="U1261" s="1">
        <v>0</v>
      </c>
      <c r="V1261" s="1">
        <v>0</v>
      </c>
      <c r="W1261" s="1">
        <v>0</v>
      </c>
      <c r="X1261" s="1">
        <v>0</v>
      </c>
    </row>
    <row r="1262" spans="1:25">
      <c r="A1262" s="1" t="s">
        <v>7241</v>
      </c>
      <c r="B1262" s="1" t="s">
        <v>7242</v>
      </c>
      <c r="C1262" s="1" t="s">
        <v>7244</v>
      </c>
      <c r="D1262" s="1" t="str">
        <f t="shared" si="38"/>
        <v>98034 FRANCAVILLA DI SICILIA (ME)</v>
      </c>
      <c r="E1262" s="1">
        <v>98034</v>
      </c>
      <c r="F1262" s="1" t="s">
        <v>7245</v>
      </c>
      <c r="G1262" s="1" t="s">
        <v>12840</v>
      </c>
      <c r="H1262" s="1" t="s">
        <v>12718</v>
      </c>
      <c r="I1262" s="1">
        <v>3179350834</v>
      </c>
      <c r="J1262" s="5" t="str">
        <f t="shared" si="39"/>
        <v>03179350834</v>
      </c>
      <c r="K1262" s="1" t="s">
        <v>12698</v>
      </c>
      <c r="L1262" s="1" t="s">
        <v>12676</v>
      </c>
      <c r="M1262" s="1" t="s">
        <v>7243</v>
      </c>
      <c r="N1262" s="1">
        <v>942982274</v>
      </c>
      <c r="P1262" s="1" t="s">
        <v>7246</v>
      </c>
      <c r="Q1262" s="1" t="s">
        <v>24</v>
      </c>
      <c r="R1262" s="1" t="s">
        <v>12656</v>
      </c>
      <c r="S1262" s="1">
        <v>0</v>
      </c>
      <c r="T1262" s="3">
        <v>4558.87</v>
      </c>
      <c r="U1262" s="1">
        <v>0</v>
      </c>
      <c r="V1262" s="1">
        <v>0</v>
      </c>
      <c r="W1262" s="1">
        <v>0</v>
      </c>
      <c r="X1262" s="1">
        <v>0</v>
      </c>
    </row>
    <row r="1263" spans="1:25">
      <c r="A1263" s="1" t="s">
        <v>7247</v>
      </c>
      <c r="B1263" s="1" t="s">
        <v>7248</v>
      </c>
      <c r="C1263" s="1" t="s">
        <v>7250</v>
      </c>
      <c r="D1263" s="1" t="str">
        <f t="shared" si="38"/>
        <v>98128 CATANIA (CT)</v>
      </c>
      <c r="E1263" s="1">
        <v>98128</v>
      </c>
      <c r="F1263" s="1" t="s">
        <v>1018</v>
      </c>
      <c r="G1263" s="1" t="s">
        <v>12717</v>
      </c>
      <c r="H1263" s="1" t="s">
        <v>12718</v>
      </c>
      <c r="I1263" s="1">
        <v>3753190879</v>
      </c>
      <c r="J1263" s="5" t="str">
        <f t="shared" si="39"/>
        <v>03753190879</v>
      </c>
      <c r="K1263" s="1" t="s">
        <v>27</v>
      </c>
      <c r="L1263" s="1" t="s">
        <v>28</v>
      </c>
      <c r="M1263" s="1" t="s">
        <v>7249</v>
      </c>
      <c r="N1263" s="1">
        <v>95438381</v>
      </c>
      <c r="P1263" s="1" t="s">
        <v>7251</v>
      </c>
      <c r="Q1263" s="1" t="s">
        <v>24</v>
      </c>
      <c r="R1263" s="1" t="s">
        <v>12656</v>
      </c>
      <c r="S1263" s="1">
        <v>0</v>
      </c>
      <c r="T1263" s="1">
        <v>324.45</v>
      </c>
      <c r="U1263" s="1">
        <v>0</v>
      </c>
      <c r="V1263" s="1">
        <v>0</v>
      </c>
      <c r="W1263" s="1">
        <v>0</v>
      </c>
      <c r="X1263" s="1">
        <v>0</v>
      </c>
    </row>
    <row r="1264" spans="1:25">
      <c r="A1264" s="1" t="s">
        <v>7252</v>
      </c>
      <c r="B1264" s="1" t="s">
        <v>7253</v>
      </c>
      <c r="C1264" s="1" t="s">
        <v>7255</v>
      </c>
      <c r="D1264" s="1" t="str">
        <f t="shared" si="38"/>
        <v>35010 CADONEGHE (PD)</v>
      </c>
      <c r="E1264" s="1">
        <v>35010</v>
      </c>
      <c r="F1264" s="1" t="s">
        <v>1606</v>
      </c>
      <c r="G1264" s="1" t="s">
        <v>12690</v>
      </c>
      <c r="H1264" s="1" t="s">
        <v>12739</v>
      </c>
      <c r="I1264" s="1">
        <v>4813910280</v>
      </c>
      <c r="J1264" s="5" t="str">
        <f t="shared" si="39"/>
        <v>04813910280</v>
      </c>
      <c r="K1264" s="1" t="s">
        <v>12659</v>
      </c>
      <c r="L1264" s="1" t="s">
        <v>12676</v>
      </c>
      <c r="M1264" s="1" t="s">
        <v>7254</v>
      </c>
      <c r="N1264" s="1">
        <v>498952907</v>
      </c>
      <c r="P1264" s="1" t="s">
        <v>7256</v>
      </c>
      <c r="Q1264" s="1" t="s">
        <v>24</v>
      </c>
      <c r="R1264" s="1" t="s">
        <v>12656</v>
      </c>
      <c r="S1264" s="1">
        <v>0</v>
      </c>
      <c r="T1264" s="3">
        <v>255091.35</v>
      </c>
      <c r="U1264" s="1">
        <v>579.41</v>
      </c>
      <c r="V1264" s="1">
        <v>579.41</v>
      </c>
      <c r="W1264" s="1">
        <v>579.41</v>
      </c>
      <c r="X1264" s="1">
        <v>579.41</v>
      </c>
    </row>
    <row r="1265" spans="1:24">
      <c r="A1265" s="1" t="s">
        <v>7257</v>
      </c>
      <c r="B1265" s="1" t="s">
        <v>7253</v>
      </c>
      <c r="C1265" s="1" t="s">
        <v>331</v>
      </c>
      <c r="D1265" s="1" t="str">
        <f t="shared" si="38"/>
        <v>35010 PERAGA DI VIGONZA (PD)</v>
      </c>
      <c r="E1265" s="1">
        <v>35010</v>
      </c>
      <c r="F1265" s="1" t="s">
        <v>332</v>
      </c>
      <c r="G1265" s="1" t="s">
        <v>12690</v>
      </c>
      <c r="H1265" s="1" t="s">
        <v>12739</v>
      </c>
      <c r="I1265" s="1">
        <v>4813910280</v>
      </c>
      <c r="J1265" s="5" t="str">
        <f t="shared" si="39"/>
        <v>04813910280</v>
      </c>
      <c r="K1265" s="1" t="s">
        <v>12659</v>
      </c>
      <c r="L1265" s="1" t="s">
        <v>12676</v>
      </c>
      <c r="M1265" s="1" t="s">
        <v>7258</v>
      </c>
      <c r="N1265" s="1">
        <v>498952907</v>
      </c>
      <c r="P1265" s="1" t="s">
        <v>7256</v>
      </c>
      <c r="Q1265" s="1" t="s">
        <v>24</v>
      </c>
      <c r="R1265" s="1" t="s">
        <v>12656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</row>
    <row r="1266" spans="1:24">
      <c r="A1266" s="1" t="s">
        <v>7259</v>
      </c>
      <c r="B1266" s="1" t="s">
        <v>7260</v>
      </c>
      <c r="C1266" s="1" t="s">
        <v>7262</v>
      </c>
      <c r="D1266" s="1" t="str">
        <f t="shared" si="38"/>
        <v>16121 GENOVA (GE)</v>
      </c>
      <c r="E1266" s="1">
        <v>16121</v>
      </c>
      <c r="F1266" s="1" t="s">
        <v>136</v>
      </c>
      <c r="G1266" s="1" t="s">
        <v>12673</v>
      </c>
      <c r="H1266" s="1" t="s">
        <v>12674</v>
      </c>
      <c r="I1266" s="1">
        <v>2225350996</v>
      </c>
      <c r="J1266" s="5" t="str">
        <f t="shared" si="39"/>
        <v>02225350996</v>
      </c>
      <c r="K1266" s="1" t="s">
        <v>27</v>
      </c>
      <c r="L1266" s="1" t="s">
        <v>28</v>
      </c>
      <c r="M1266" s="1" t="s">
        <v>7261</v>
      </c>
      <c r="N1266" s="1">
        <v>10882056</v>
      </c>
      <c r="P1266" s="1" t="s">
        <v>7263</v>
      </c>
      <c r="Q1266" s="1" t="s">
        <v>24</v>
      </c>
      <c r="R1266" s="1" t="s">
        <v>12656</v>
      </c>
      <c r="S1266" s="1">
        <v>0</v>
      </c>
      <c r="T1266" s="3">
        <v>36049.61</v>
      </c>
      <c r="U1266" s="1">
        <v>0</v>
      </c>
      <c r="V1266" s="1">
        <v>0</v>
      </c>
      <c r="W1266" s="1">
        <v>0</v>
      </c>
      <c r="X1266" s="1">
        <v>0</v>
      </c>
    </row>
    <row r="1267" spans="1:24">
      <c r="A1267" s="1" t="s">
        <v>7264</v>
      </c>
      <c r="B1267" s="1" t="s">
        <v>7260</v>
      </c>
      <c r="C1267" s="1" t="s">
        <v>7266</v>
      </c>
      <c r="D1267" s="1" t="str">
        <f t="shared" si="38"/>
        <v>16142 GENOVA (GE)</v>
      </c>
      <c r="E1267" s="1">
        <v>16142</v>
      </c>
      <c r="F1267" s="1" t="s">
        <v>136</v>
      </c>
      <c r="G1267" s="1" t="s">
        <v>12673</v>
      </c>
      <c r="H1267" s="1" t="s">
        <v>12674</v>
      </c>
      <c r="I1267" s="1">
        <v>2225350996</v>
      </c>
      <c r="J1267" s="5" t="str">
        <f t="shared" si="39"/>
        <v>02225350996</v>
      </c>
      <c r="K1267" s="1" t="s">
        <v>27</v>
      </c>
      <c r="L1267" s="1" t="s">
        <v>28</v>
      </c>
      <c r="M1267" s="1" t="s">
        <v>7265</v>
      </c>
      <c r="N1267" s="1">
        <v>10882056</v>
      </c>
      <c r="P1267" s="1" t="s">
        <v>7263</v>
      </c>
      <c r="Q1267" s="1" t="s">
        <v>24</v>
      </c>
      <c r="R1267" s="1" t="s">
        <v>12656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</row>
    <row r="1268" spans="1:24">
      <c r="A1268" s="1" t="s">
        <v>7267</v>
      </c>
      <c r="B1268" s="1" t="s">
        <v>7268</v>
      </c>
      <c r="C1268" s="1" t="s">
        <v>7270</v>
      </c>
      <c r="D1268" s="1" t="str">
        <f t="shared" si="38"/>
        <v>50136 FIRENZE (FI)</v>
      </c>
      <c r="E1268" s="1">
        <v>50136</v>
      </c>
      <c r="F1268" s="1" t="s">
        <v>3061</v>
      </c>
      <c r="G1268" s="1" t="s">
        <v>12773</v>
      </c>
      <c r="H1268" s="1" t="s">
        <v>12713</v>
      </c>
      <c r="I1268" s="1">
        <v>6328920829</v>
      </c>
      <c r="J1268" s="5" t="str">
        <f t="shared" si="39"/>
        <v>06328920829</v>
      </c>
      <c r="K1268" s="1" t="s">
        <v>12698</v>
      </c>
      <c r="L1268" s="1" t="s">
        <v>12676</v>
      </c>
      <c r="M1268" s="1" t="s">
        <v>7269</v>
      </c>
      <c r="N1268" s="1">
        <v>55667688</v>
      </c>
      <c r="O1268" s="1">
        <v>3313354571</v>
      </c>
      <c r="P1268" s="1" t="s">
        <v>7271</v>
      </c>
      <c r="Q1268" s="1" t="s">
        <v>24</v>
      </c>
      <c r="R1268" s="1" t="s">
        <v>12656</v>
      </c>
      <c r="S1268" s="1">
        <v>0</v>
      </c>
      <c r="T1268" s="3">
        <v>49166.559999999998</v>
      </c>
      <c r="U1268" s="3">
        <v>2172.1799999999998</v>
      </c>
      <c r="V1268" s="3">
        <v>2172.1799999999998</v>
      </c>
      <c r="W1268" s="3">
        <v>2172.1799999999998</v>
      </c>
      <c r="X1268" s="3">
        <v>2172.1799999999998</v>
      </c>
    </row>
    <row r="1269" spans="1:24">
      <c r="A1269" s="1" t="s">
        <v>7272</v>
      </c>
      <c r="B1269" s="1" t="s">
        <v>7273</v>
      </c>
      <c r="C1269" s="1" t="s">
        <v>7275</v>
      </c>
      <c r="D1269" s="1" t="str">
        <f t="shared" si="38"/>
        <v>40062 MOLINELLA (BO)</v>
      </c>
      <c r="E1269" s="1">
        <v>40062</v>
      </c>
      <c r="F1269" s="1" t="s">
        <v>7276</v>
      </c>
      <c r="G1269" s="1" t="s">
        <v>12756</v>
      </c>
      <c r="H1269" s="1" t="s">
        <v>12726</v>
      </c>
      <c r="I1269" s="1">
        <v>2300441207</v>
      </c>
      <c r="J1269" s="5" t="str">
        <f t="shared" si="39"/>
        <v>02300441207</v>
      </c>
      <c r="K1269" s="1" t="s">
        <v>27</v>
      </c>
      <c r="L1269" s="1" t="s">
        <v>44</v>
      </c>
      <c r="M1269" s="1" t="s">
        <v>7274</v>
      </c>
      <c r="N1269" s="1">
        <v>51880404</v>
      </c>
      <c r="P1269" s="1" t="s">
        <v>7277</v>
      </c>
      <c r="Q1269" s="1" t="s">
        <v>24</v>
      </c>
      <c r="R1269" s="1" t="s">
        <v>12656</v>
      </c>
      <c r="S1269" s="1">
        <v>0</v>
      </c>
      <c r="T1269" s="1">
        <v>578.85</v>
      </c>
      <c r="U1269" s="1">
        <v>0</v>
      </c>
      <c r="V1269" s="1">
        <v>0</v>
      </c>
      <c r="W1269" s="1">
        <v>0</v>
      </c>
      <c r="X1269" s="1">
        <v>0</v>
      </c>
    </row>
    <row r="1270" spans="1:24">
      <c r="A1270" s="1" t="s">
        <v>7278</v>
      </c>
      <c r="B1270" s="1" t="s">
        <v>7279</v>
      </c>
      <c r="C1270" s="1" t="s">
        <v>7281</v>
      </c>
      <c r="D1270" s="1" t="str">
        <f t="shared" si="38"/>
        <v>162 ROMA (RM)</v>
      </c>
      <c r="E1270" s="1">
        <v>162</v>
      </c>
      <c r="F1270" s="1" t="s">
        <v>911</v>
      </c>
      <c r="G1270" s="1" t="s">
        <v>12711</v>
      </c>
      <c r="H1270" s="1" t="s">
        <v>12777</v>
      </c>
      <c r="I1270" s="1">
        <v>11406671005</v>
      </c>
      <c r="J1270" s="5" t="str">
        <f t="shared" si="39"/>
        <v>011406671005</v>
      </c>
      <c r="K1270" s="1" t="s">
        <v>12698</v>
      </c>
      <c r="L1270" s="1" t="s">
        <v>12662</v>
      </c>
      <c r="M1270" s="1" t="s">
        <v>7280</v>
      </c>
      <c r="N1270" s="1">
        <v>686390494</v>
      </c>
      <c r="P1270" s="1" t="s">
        <v>7282</v>
      </c>
      <c r="Q1270" s="1" t="s">
        <v>24</v>
      </c>
      <c r="R1270" s="1" t="s">
        <v>12656</v>
      </c>
      <c r="S1270" s="1">
        <v>0</v>
      </c>
      <c r="T1270" s="3">
        <v>94701.82</v>
      </c>
      <c r="U1270" s="1">
        <v>46.24</v>
      </c>
      <c r="V1270" s="1">
        <v>46.24</v>
      </c>
      <c r="W1270" s="1">
        <v>46.24</v>
      </c>
      <c r="X1270" s="1">
        <v>46.24</v>
      </c>
    </row>
    <row r="1271" spans="1:24">
      <c r="A1271" s="1" t="s">
        <v>7283</v>
      </c>
      <c r="B1271" s="1" t="s">
        <v>7284</v>
      </c>
      <c r="C1271" s="1" t="s">
        <v>7286</v>
      </c>
      <c r="D1271" s="1" t="str">
        <f t="shared" si="38"/>
        <v>25080 PADENGHE SUL GARDA (BS)</v>
      </c>
      <c r="E1271" s="1">
        <v>25080</v>
      </c>
      <c r="F1271" s="1" t="s">
        <v>7287</v>
      </c>
      <c r="G1271" s="1" t="s">
        <v>12731</v>
      </c>
      <c r="H1271" s="1" t="s">
        <v>12658</v>
      </c>
      <c r="I1271" s="1">
        <v>1688600988</v>
      </c>
      <c r="J1271" s="5" t="str">
        <f t="shared" si="39"/>
        <v>01688600988</v>
      </c>
      <c r="K1271" s="1" t="s">
        <v>12659</v>
      </c>
      <c r="L1271" s="1" t="s">
        <v>12662</v>
      </c>
      <c r="M1271" s="1" t="s">
        <v>7285</v>
      </c>
      <c r="N1271" s="1">
        <v>309907322</v>
      </c>
      <c r="P1271" s="1" t="s">
        <v>7288</v>
      </c>
      <c r="Q1271" s="1" t="s">
        <v>24</v>
      </c>
      <c r="R1271" s="1" t="s">
        <v>12656</v>
      </c>
      <c r="S1271" s="1">
        <v>0</v>
      </c>
      <c r="T1271" s="3">
        <v>34060.51</v>
      </c>
      <c r="U1271" s="1">
        <v>140.30000000000001</v>
      </c>
      <c r="V1271" s="1">
        <v>140.30000000000001</v>
      </c>
      <c r="W1271" s="1">
        <v>140.30000000000001</v>
      </c>
      <c r="X1271" s="1">
        <v>140.30000000000001</v>
      </c>
    </row>
    <row r="1272" spans="1:24">
      <c r="A1272" s="1" t="s">
        <v>7289</v>
      </c>
      <c r="B1272" s="1" t="s">
        <v>6172</v>
      </c>
      <c r="C1272" s="1" t="s">
        <v>7291</v>
      </c>
      <c r="D1272" s="1" t="str">
        <f t="shared" si="38"/>
        <v>57121 LIVORNO (LI)</v>
      </c>
      <c r="E1272" s="1">
        <v>57121</v>
      </c>
      <c r="F1272" s="1" t="s">
        <v>2717</v>
      </c>
      <c r="G1272" s="1" t="s">
        <v>12774</v>
      </c>
      <c r="H1272" s="1" t="s">
        <v>12713</v>
      </c>
      <c r="I1272" s="1">
        <v>1884090505</v>
      </c>
      <c r="J1272" s="5" t="str">
        <f t="shared" si="39"/>
        <v>01884090505</v>
      </c>
      <c r="K1272" s="1" t="s">
        <v>27</v>
      </c>
      <c r="L1272" s="1" t="s">
        <v>44</v>
      </c>
      <c r="M1272" s="1" t="s">
        <v>7290</v>
      </c>
      <c r="N1272" s="1">
        <v>586445333</v>
      </c>
      <c r="P1272" s="1" t="s">
        <v>7292</v>
      </c>
      <c r="Q1272" s="1" t="s">
        <v>24</v>
      </c>
      <c r="R1272" s="1" t="s">
        <v>12656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</row>
    <row r="1273" spans="1:24">
      <c r="A1273" s="1" t="s">
        <v>7293</v>
      </c>
      <c r="B1273" s="1" t="s">
        <v>7294</v>
      </c>
      <c r="C1273" s="1" t="s">
        <v>7296</v>
      </c>
      <c r="D1273" s="1" t="str">
        <f t="shared" si="38"/>
        <v>40068 SAN LAZZARO DI SAVENA (BO)</v>
      </c>
      <c r="E1273" s="1">
        <v>40068</v>
      </c>
      <c r="F1273" s="1" t="s">
        <v>7297</v>
      </c>
      <c r="G1273" s="1" t="s">
        <v>12756</v>
      </c>
      <c r="H1273" s="1" t="s">
        <v>12726</v>
      </c>
      <c r="I1273" s="1">
        <v>2210021206</v>
      </c>
      <c r="J1273" s="5" t="str">
        <f t="shared" si="39"/>
        <v>02210021206</v>
      </c>
      <c r="K1273" s="1" t="s">
        <v>27</v>
      </c>
      <c r="L1273" s="1" t="s">
        <v>44</v>
      </c>
      <c r="M1273" s="1" t="s">
        <v>7295</v>
      </c>
      <c r="N1273" s="1">
        <v>51466065</v>
      </c>
      <c r="P1273" s="1" t="s">
        <v>7298</v>
      </c>
      <c r="Q1273" s="1" t="s">
        <v>24</v>
      </c>
      <c r="R1273" s="1" t="s">
        <v>12656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</row>
    <row r="1274" spans="1:24">
      <c r="A1274" s="1" t="s">
        <v>7299</v>
      </c>
      <c r="B1274" s="1" t="s">
        <v>7300</v>
      </c>
      <c r="C1274" s="1" t="s">
        <v>7302</v>
      </c>
      <c r="D1274" s="1" t="str">
        <f t="shared" si="38"/>
        <v>96010 PRIOLO GARGALLO (SR)</v>
      </c>
      <c r="E1274" s="1">
        <v>96010</v>
      </c>
      <c r="F1274" s="1" t="s">
        <v>6743</v>
      </c>
      <c r="G1274" s="1" t="s">
        <v>12842</v>
      </c>
      <c r="H1274" s="1" t="s">
        <v>12718</v>
      </c>
      <c r="I1274" s="1">
        <v>893630897</v>
      </c>
      <c r="J1274" s="5" t="str">
        <f t="shared" si="39"/>
        <v>0893630897</v>
      </c>
      <c r="K1274" s="1" t="s">
        <v>12698</v>
      </c>
      <c r="L1274" s="1" t="s">
        <v>12676</v>
      </c>
      <c r="M1274" s="1" t="s">
        <v>7301</v>
      </c>
      <c r="N1274" s="1">
        <v>931768117</v>
      </c>
      <c r="P1274" s="1" t="s">
        <v>7303</v>
      </c>
      <c r="Q1274" s="1" t="s">
        <v>24</v>
      </c>
      <c r="R1274" s="1" t="s">
        <v>12656</v>
      </c>
      <c r="S1274" s="1">
        <v>0</v>
      </c>
      <c r="T1274" s="3">
        <v>21666.76</v>
      </c>
      <c r="U1274" s="1">
        <v>0</v>
      </c>
      <c r="V1274" s="1">
        <v>0</v>
      </c>
      <c r="W1274" s="1">
        <v>0</v>
      </c>
      <c r="X1274" s="1">
        <v>0</v>
      </c>
    </row>
    <row r="1275" spans="1:24">
      <c r="A1275" s="1" t="s">
        <v>7304</v>
      </c>
      <c r="B1275" s="1" t="s">
        <v>7305</v>
      </c>
      <c r="C1275" s="1" t="s">
        <v>7307</v>
      </c>
      <c r="D1275" s="1" t="str">
        <f t="shared" si="38"/>
        <v>98040 VENETICO MARINA (ME)</v>
      </c>
      <c r="E1275" s="1">
        <v>98040</v>
      </c>
      <c r="F1275" s="1" t="s">
        <v>7308</v>
      </c>
      <c r="G1275" s="1" t="s">
        <v>12840</v>
      </c>
      <c r="H1275" s="1" t="s">
        <v>12718</v>
      </c>
      <c r="I1275" s="1">
        <v>1378250839</v>
      </c>
      <c r="J1275" s="5" t="str">
        <f t="shared" si="39"/>
        <v>01378250839</v>
      </c>
      <c r="K1275" s="1" t="s">
        <v>27</v>
      </c>
      <c r="L1275" s="1" t="s">
        <v>44</v>
      </c>
      <c r="M1275" s="1" t="s">
        <v>7306</v>
      </c>
      <c r="N1275" s="1">
        <v>909942455</v>
      </c>
      <c r="O1275" s="1">
        <v>3475969089</v>
      </c>
      <c r="P1275" s="1" t="s">
        <v>7309</v>
      </c>
      <c r="Q1275" s="1" t="s">
        <v>24</v>
      </c>
      <c r="R1275" s="1" t="s">
        <v>12656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</row>
    <row r="1276" spans="1:24">
      <c r="A1276" s="1" t="s">
        <v>7310</v>
      </c>
      <c r="B1276" s="1" t="s">
        <v>7311</v>
      </c>
      <c r="C1276" s="1" t="s">
        <v>7313</v>
      </c>
      <c r="D1276" s="1" t="str">
        <f t="shared" si="38"/>
        <v>41026 PAVULLO DI FRIGNANO (MO)</v>
      </c>
      <c r="E1276" s="1">
        <v>41026</v>
      </c>
      <c r="F1276" s="1" t="s">
        <v>12852</v>
      </c>
      <c r="G1276" s="1" t="s">
        <v>12745</v>
      </c>
      <c r="H1276" s="1" t="s">
        <v>12726</v>
      </c>
      <c r="I1276" s="1">
        <v>688070366</v>
      </c>
      <c r="J1276" s="5" t="str">
        <f t="shared" si="39"/>
        <v>0688070366</v>
      </c>
      <c r="K1276" s="1" t="s">
        <v>12659</v>
      </c>
      <c r="L1276" s="1" t="s">
        <v>12662</v>
      </c>
      <c r="M1276" s="1" t="s">
        <v>7312</v>
      </c>
      <c r="N1276" s="1">
        <v>53621875</v>
      </c>
      <c r="O1276" s="1">
        <v>3393146368</v>
      </c>
      <c r="P1276" s="1" t="s">
        <v>7314</v>
      </c>
      <c r="Q1276" s="1" t="s">
        <v>24</v>
      </c>
      <c r="R1276" s="1" t="s">
        <v>12656</v>
      </c>
      <c r="S1276" s="1">
        <v>0</v>
      </c>
      <c r="T1276" s="3">
        <v>45731</v>
      </c>
      <c r="U1276" s="1">
        <v>51.01</v>
      </c>
      <c r="V1276" s="1">
        <v>51.01</v>
      </c>
      <c r="W1276" s="1">
        <v>51.01</v>
      </c>
      <c r="X1276" s="1">
        <v>51.01</v>
      </c>
    </row>
    <row r="1277" spans="1:24">
      <c r="A1277" s="1" t="s">
        <v>7315</v>
      </c>
      <c r="B1277" s="1" t="s">
        <v>7316</v>
      </c>
      <c r="C1277" s="1" t="s">
        <v>7318</v>
      </c>
      <c r="D1277" s="1" t="str">
        <f t="shared" si="38"/>
        <v>25040 BRAONE (BS)</v>
      </c>
      <c r="E1277" s="1">
        <v>25040</v>
      </c>
      <c r="F1277" s="1" t="s">
        <v>7319</v>
      </c>
      <c r="G1277" s="1" t="s">
        <v>12731</v>
      </c>
      <c r="H1277" s="1" t="s">
        <v>12658</v>
      </c>
      <c r="I1277" s="1">
        <v>2259760987</v>
      </c>
      <c r="J1277" s="5" t="str">
        <f t="shared" si="39"/>
        <v>02259760987</v>
      </c>
      <c r="K1277" s="1" t="s">
        <v>27</v>
      </c>
      <c r="L1277" s="1" t="s">
        <v>44</v>
      </c>
      <c r="M1277" s="1" t="s">
        <v>7317</v>
      </c>
      <c r="N1277" s="1">
        <v>364434546</v>
      </c>
      <c r="P1277" s="1" t="s">
        <v>7320</v>
      </c>
      <c r="Q1277" s="1" t="s">
        <v>24</v>
      </c>
      <c r="R1277" s="1" t="s">
        <v>12656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</row>
    <row r="1278" spans="1:24">
      <c r="A1278" s="1" t="s">
        <v>7321</v>
      </c>
      <c r="B1278" s="1" t="s">
        <v>7322</v>
      </c>
      <c r="C1278" s="1" t="s">
        <v>7324</v>
      </c>
      <c r="D1278" s="1" t="str">
        <f t="shared" si="38"/>
        <v>25040 GIANICO (BS)</v>
      </c>
      <c r="E1278" s="1">
        <v>25040</v>
      </c>
      <c r="F1278" s="1" t="s">
        <v>7325</v>
      </c>
      <c r="G1278" s="1" t="s">
        <v>12731</v>
      </c>
      <c r="H1278" s="1" t="s">
        <v>12658</v>
      </c>
      <c r="I1278" s="1">
        <v>597670983</v>
      </c>
      <c r="J1278" s="5" t="str">
        <f t="shared" si="39"/>
        <v>0597670983</v>
      </c>
      <c r="K1278" s="1" t="s">
        <v>27</v>
      </c>
      <c r="L1278" s="1" t="s">
        <v>44</v>
      </c>
      <c r="M1278" s="1" t="s">
        <v>7323</v>
      </c>
      <c r="N1278" s="1">
        <v>364532136</v>
      </c>
      <c r="P1278" s="1" t="s">
        <v>7326</v>
      </c>
      <c r="Q1278" s="1" t="s">
        <v>24</v>
      </c>
      <c r="R1278" s="1" t="s">
        <v>12656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</row>
    <row r="1279" spans="1:24">
      <c r="A1279" s="1" t="s">
        <v>7327</v>
      </c>
      <c r="B1279" s="1" t="s">
        <v>7328</v>
      </c>
      <c r="C1279" s="1" t="s">
        <v>7330</v>
      </c>
      <c r="D1279" s="1" t="str">
        <f t="shared" si="38"/>
        <v>40137 BOLOGNA (BO)</v>
      </c>
      <c r="E1279" s="1">
        <v>40137</v>
      </c>
      <c r="F1279" s="1" t="s">
        <v>1908</v>
      </c>
      <c r="G1279" s="1" t="s">
        <v>12756</v>
      </c>
      <c r="H1279" s="1" t="s">
        <v>12726</v>
      </c>
      <c r="I1279" s="1">
        <v>2310291204</v>
      </c>
      <c r="J1279" s="5" t="str">
        <f t="shared" si="39"/>
        <v>02310291204</v>
      </c>
      <c r="K1279" s="1" t="s">
        <v>27</v>
      </c>
      <c r="L1279" s="1" t="s">
        <v>28</v>
      </c>
      <c r="M1279" s="1" t="s">
        <v>7329</v>
      </c>
      <c r="N1279" s="1">
        <v>516265007</v>
      </c>
      <c r="O1279" s="1">
        <v>3494532016</v>
      </c>
      <c r="P1279" s="1" t="s">
        <v>12853</v>
      </c>
      <c r="Q1279" s="1" t="s">
        <v>24</v>
      </c>
      <c r="R1279" s="1" t="s">
        <v>12656</v>
      </c>
      <c r="S1279" s="1">
        <v>0</v>
      </c>
      <c r="T1279" s="1">
        <v>362.06</v>
      </c>
      <c r="U1279" s="1">
        <v>0</v>
      </c>
      <c r="V1279" s="1">
        <v>0</v>
      </c>
      <c r="W1279" s="1">
        <v>0</v>
      </c>
      <c r="X1279" s="1">
        <v>0</v>
      </c>
    </row>
    <row r="1280" spans="1:24">
      <c r="A1280" s="1" t="s">
        <v>7331</v>
      </c>
      <c r="B1280" s="1" t="s">
        <v>7328</v>
      </c>
      <c r="C1280" s="1" t="s">
        <v>7333</v>
      </c>
      <c r="D1280" s="1" t="str">
        <f t="shared" si="38"/>
        <v>40065 PIANORO (BO)</v>
      </c>
      <c r="E1280" s="1">
        <v>40065</v>
      </c>
      <c r="F1280" s="1" t="s">
        <v>7334</v>
      </c>
      <c r="G1280" s="1" t="s">
        <v>12756</v>
      </c>
      <c r="H1280" s="1" t="s">
        <v>12726</v>
      </c>
      <c r="I1280" s="1">
        <v>2310291204</v>
      </c>
      <c r="J1280" s="5" t="str">
        <f t="shared" si="39"/>
        <v>02310291204</v>
      </c>
      <c r="K1280" s="1" t="s">
        <v>27</v>
      </c>
      <c r="L1280" s="1" t="s">
        <v>28</v>
      </c>
      <c r="M1280" s="1" t="s">
        <v>7332</v>
      </c>
      <c r="N1280" s="1">
        <v>51744209</v>
      </c>
      <c r="O1280" s="1">
        <v>3494532016</v>
      </c>
      <c r="P1280" s="1" t="s">
        <v>12853</v>
      </c>
      <c r="Q1280" s="1" t="s">
        <v>24</v>
      </c>
      <c r="R1280" s="1" t="s">
        <v>12656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</row>
    <row r="1281" spans="1:25">
      <c r="A1281" s="1" t="s">
        <v>7335</v>
      </c>
      <c r="B1281" s="1" t="s">
        <v>2916</v>
      </c>
      <c r="C1281" s="1" t="s">
        <v>7337</v>
      </c>
      <c r="D1281" s="1" t="str">
        <f t="shared" si="38"/>
        <v>20037 PADERNO DUGNANO (MI)</v>
      </c>
      <c r="E1281" s="1">
        <v>20037</v>
      </c>
      <c r="F1281" s="1" t="s">
        <v>1537</v>
      </c>
      <c r="G1281" s="1" t="s">
        <v>12654</v>
      </c>
      <c r="H1281" s="1" t="s">
        <v>12658</v>
      </c>
      <c r="I1281" s="1">
        <v>3096680792</v>
      </c>
      <c r="J1281" s="5" t="str">
        <f t="shared" si="39"/>
        <v>03096680792</v>
      </c>
      <c r="K1281" s="1" t="s">
        <v>12659</v>
      </c>
      <c r="L1281" s="1" t="s">
        <v>12676</v>
      </c>
      <c r="M1281" s="1" t="s">
        <v>7336</v>
      </c>
      <c r="N1281" s="1">
        <v>291084560</v>
      </c>
      <c r="P1281" s="1" t="s">
        <v>7338</v>
      </c>
      <c r="Q1281" s="1" t="s">
        <v>24</v>
      </c>
      <c r="R1281" s="1" t="s">
        <v>12656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478</v>
      </c>
    </row>
    <row r="1282" spans="1:25">
      <c r="A1282" s="1" t="s">
        <v>7339</v>
      </c>
      <c r="B1282" s="1" t="s">
        <v>7340</v>
      </c>
      <c r="C1282" s="1" t="s">
        <v>7344</v>
      </c>
      <c r="D1282" s="1" t="str">
        <f t="shared" si="38"/>
        <v>10090 ZAGREB ()</v>
      </c>
      <c r="E1282" s="1">
        <v>10090</v>
      </c>
      <c r="F1282" s="1" t="s">
        <v>7345</v>
      </c>
      <c r="H1282" s="1" t="s">
        <v>12655</v>
      </c>
      <c r="I1282" s="1">
        <v>14029783301</v>
      </c>
      <c r="J1282" s="5" t="str">
        <f t="shared" si="39"/>
        <v>014029783301</v>
      </c>
      <c r="K1282" s="1" t="s">
        <v>7341</v>
      </c>
      <c r="L1282" s="1" t="s">
        <v>7342</v>
      </c>
      <c r="M1282" s="1" t="s">
        <v>7343</v>
      </c>
      <c r="Q1282" s="1" t="s">
        <v>24</v>
      </c>
      <c r="R1282" s="1" t="s">
        <v>12656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</row>
    <row r="1283" spans="1:25">
      <c r="A1283" s="1" t="s">
        <v>7346</v>
      </c>
      <c r="B1283" s="1" t="s">
        <v>7347</v>
      </c>
      <c r="C1283" s="1" t="s">
        <v>7349</v>
      </c>
      <c r="D1283" s="1" t="str">
        <f t="shared" ref="D1283:D1346" si="40">CONCATENATE(E1283," ",F1283," ","(", G1283,")")</f>
        <v>56025 PONTEDERA (PI)</v>
      </c>
      <c r="E1283" s="1">
        <v>56025</v>
      </c>
      <c r="F1283" s="1" t="s">
        <v>880</v>
      </c>
      <c r="G1283" s="1" t="s">
        <v>12709</v>
      </c>
      <c r="H1283" s="1" t="s">
        <v>12713</v>
      </c>
      <c r="I1283" s="1">
        <v>2159210505</v>
      </c>
      <c r="J1283" s="5" t="str">
        <f t="shared" ref="J1283:J1346" si="41">CONCATENATE(0,I1283)</f>
        <v>02159210505</v>
      </c>
      <c r="K1283" s="1" t="s">
        <v>27</v>
      </c>
      <c r="L1283" s="1" t="s">
        <v>28</v>
      </c>
      <c r="M1283" s="1" t="s">
        <v>7348</v>
      </c>
      <c r="N1283" s="1" t="s">
        <v>4317</v>
      </c>
      <c r="O1283" s="1" t="s">
        <v>7350</v>
      </c>
      <c r="P1283" s="1" t="s">
        <v>4318</v>
      </c>
      <c r="Q1283" s="1" t="s">
        <v>24</v>
      </c>
      <c r="R1283" s="1" t="s">
        <v>12656</v>
      </c>
      <c r="S1283" s="1">
        <v>0</v>
      </c>
      <c r="T1283" s="3">
        <v>114441.16</v>
      </c>
      <c r="U1283" s="1">
        <v>0</v>
      </c>
      <c r="V1283" s="1">
        <v>0</v>
      </c>
      <c r="W1283" s="1">
        <v>0</v>
      </c>
      <c r="X1283" s="1">
        <v>0</v>
      </c>
    </row>
    <row r="1284" spans="1:25">
      <c r="A1284" s="1" t="s">
        <v>7351</v>
      </c>
      <c r="B1284" s="1" t="s">
        <v>7352</v>
      </c>
      <c r="C1284" s="1" t="s">
        <v>7354</v>
      </c>
      <c r="D1284" s="1" t="str">
        <f t="shared" si="40"/>
        <v>10121 TORINO (TO)</v>
      </c>
      <c r="E1284" s="1">
        <v>10121</v>
      </c>
      <c r="F1284" s="1" t="s">
        <v>466</v>
      </c>
      <c r="G1284" s="1" t="s">
        <v>12692</v>
      </c>
      <c r="H1284" s="1" t="s">
        <v>12734</v>
      </c>
      <c r="I1284" s="1">
        <v>11228430010</v>
      </c>
      <c r="J1284" s="5" t="str">
        <f t="shared" si="41"/>
        <v>011228430010</v>
      </c>
      <c r="K1284" s="1" t="s">
        <v>27</v>
      </c>
      <c r="L1284" s="1" t="s">
        <v>28</v>
      </c>
      <c r="M1284" s="1" t="s">
        <v>7353</v>
      </c>
      <c r="N1284" s="1" t="s">
        <v>7355</v>
      </c>
      <c r="P1284" s="1" t="s">
        <v>2209</v>
      </c>
      <c r="Q1284" s="1" t="s">
        <v>24</v>
      </c>
      <c r="R1284" s="1" t="s">
        <v>12656</v>
      </c>
      <c r="S1284" s="1">
        <v>0</v>
      </c>
      <c r="T1284" s="3">
        <v>5131.6499999999996</v>
      </c>
      <c r="U1284" s="1">
        <v>0</v>
      </c>
      <c r="V1284" s="1">
        <v>0</v>
      </c>
      <c r="W1284" s="1">
        <v>0</v>
      </c>
      <c r="X1284" s="1">
        <v>0</v>
      </c>
    </row>
    <row r="1285" spans="1:25">
      <c r="A1285" s="1" t="s">
        <v>7356</v>
      </c>
      <c r="B1285" s="1" t="s">
        <v>7352</v>
      </c>
      <c r="C1285" s="1" t="s">
        <v>7358</v>
      </c>
      <c r="D1285" s="1" t="str">
        <f t="shared" si="40"/>
        <v>10148 TORINO (TO)</v>
      </c>
      <c r="E1285" s="1">
        <v>10148</v>
      </c>
      <c r="F1285" s="1" t="s">
        <v>466</v>
      </c>
      <c r="G1285" s="1" t="s">
        <v>12692</v>
      </c>
      <c r="H1285" s="1" t="s">
        <v>12734</v>
      </c>
      <c r="I1285" s="1">
        <v>11228430010</v>
      </c>
      <c r="J1285" s="5" t="str">
        <f t="shared" si="41"/>
        <v>011228430010</v>
      </c>
      <c r="K1285" s="1" t="s">
        <v>27</v>
      </c>
      <c r="L1285" s="1" t="s">
        <v>28</v>
      </c>
      <c r="M1285" s="1" t="s">
        <v>7357</v>
      </c>
      <c r="N1285" s="1" t="s">
        <v>7359</v>
      </c>
      <c r="P1285" s="1" t="s">
        <v>2209</v>
      </c>
      <c r="Q1285" s="1" t="s">
        <v>24</v>
      </c>
      <c r="R1285" s="1" t="s">
        <v>12656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</row>
    <row r="1286" spans="1:25">
      <c r="A1286" s="1" t="s">
        <v>7360</v>
      </c>
      <c r="B1286" s="1" t="s">
        <v>7361</v>
      </c>
      <c r="C1286" s="1" t="s">
        <v>7363</v>
      </c>
      <c r="D1286" s="1" t="str">
        <f t="shared" si="40"/>
        <v>98168 MESSINA (ME)</v>
      </c>
      <c r="E1286" s="1">
        <v>98168</v>
      </c>
      <c r="F1286" s="1" t="s">
        <v>6714</v>
      </c>
      <c r="G1286" s="1" t="s">
        <v>12840</v>
      </c>
      <c r="H1286" s="1" t="s">
        <v>12718</v>
      </c>
      <c r="I1286" s="1">
        <v>3333980831</v>
      </c>
      <c r="J1286" s="5" t="str">
        <f t="shared" si="41"/>
        <v>03333980831</v>
      </c>
      <c r="K1286" s="1" t="s">
        <v>27</v>
      </c>
      <c r="L1286" s="1" t="s">
        <v>44</v>
      </c>
      <c r="M1286" s="1" t="s">
        <v>7362</v>
      </c>
      <c r="N1286" s="1" t="s">
        <v>7364</v>
      </c>
      <c r="P1286" s="1" t="s">
        <v>7365</v>
      </c>
      <c r="Q1286" s="1" t="s">
        <v>24</v>
      </c>
      <c r="R1286" s="1" t="s">
        <v>12656</v>
      </c>
      <c r="S1286" s="1">
        <v>0</v>
      </c>
      <c r="T1286" s="3">
        <v>265061.78999999998</v>
      </c>
      <c r="U1286" s="1">
        <v>373.33</v>
      </c>
      <c r="V1286" s="1">
        <v>373.33</v>
      </c>
      <c r="W1286" s="1">
        <v>373.33</v>
      </c>
      <c r="X1286" s="1">
        <v>373.33</v>
      </c>
    </row>
    <row r="1287" spans="1:25">
      <c r="A1287" s="1" t="s">
        <v>7366</v>
      </c>
      <c r="B1287" s="1" t="s">
        <v>7367</v>
      </c>
      <c r="C1287" s="1" t="s">
        <v>7369</v>
      </c>
      <c r="D1287" s="1" t="str">
        <f t="shared" si="40"/>
        <v>20077 MELEGNANO (MI)</v>
      </c>
      <c r="E1287" s="1">
        <v>20077</v>
      </c>
      <c r="F1287" s="1" t="s">
        <v>181</v>
      </c>
      <c r="G1287" s="1" t="s">
        <v>12654</v>
      </c>
      <c r="H1287" s="1" t="s">
        <v>12658</v>
      </c>
      <c r="I1287" s="1">
        <v>1769500180</v>
      </c>
      <c r="J1287" s="5" t="str">
        <f t="shared" si="41"/>
        <v>01769500180</v>
      </c>
      <c r="K1287" s="1" t="s">
        <v>27</v>
      </c>
      <c r="L1287" s="1" t="s">
        <v>36</v>
      </c>
      <c r="M1287" s="1" t="s">
        <v>7368</v>
      </c>
      <c r="N1287" s="1">
        <v>382596226</v>
      </c>
      <c r="P1287" s="1" t="s">
        <v>7370</v>
      </c>
      <c r="Q1287" s="1" t="s">
        <v>24</v>
      </c>
      <c r="R1287" s="1" t="s">
        <v>12656</v>
      </c>
      <c r="S1287" s="1">
        <v>0</v>
      </c>
      <c r="T1287" s="3">
        <v>82312.83</v>
      </c>
      <c r="U1287" s="1">
        <v>0</v>
      </c>
      <c r="V1287" s="1">
        <v>0</v>
      </c>
      <c r="W1287" s="1">
        <v>0</v>
      </c>
      <c r="X1287" s="1">
        <v>0</v>
      </c>
    </row>
    <row r="1288" spans="1:25">
      <c r="A1288" s="1" t="s">
        <v>7371</v>
      </c>
      <c r="B1288" s="1" t="s">
        <v>7367</v>
      </c>
      <c r="C1288" s="1" t="s">
        <v>7373</v>
      </c>
      <c r="D1288" s="1" t="str">
        <f t="shared" si="40"/>
        <v>27100 PAVIA (PV)</v>
      </c>
      <c r="E1288" s="1">
        <v>27100</v>
      </c>
      <c r="F1288" s="1" t="s">
        <v>434</v>
      </c>
      <c r="G1288" s="1" t="s">
        <v>12680</v>
      </c>
      <c r="H1288" s="1" t="s">
        <v>12658</v>
      </c>
      <c r="I1288" s="1">
        <v>1769500180</v>
      </c>
      <c r="J1288" s="5" t="str">
        <f t="shared" si="41"/>
        <v>01769500180</v>
      </c>
      <c r="K1288" s="1" t="s">
        <v>27</v>
      </c>
      <c r="L1288" s="1" t="s">
        <v>12662</v>
      </c>
      <c r="M1288" s="1" t="s">
        <v>7372</v>
      </c>
      <c r="N1288" s="1" t="s">
        <v>7374</v>
      </c>
      <c r="P1288" s="1" t="s">
        <v>7375</v>
      </c>
      <c r="Q1288" s="1" t="s">
        <v>24</v>
      </c>
      <c r="R1288" s="1" t="s">
        <v>12656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</row>
    <row r="1289" spans="1:25">
      <c r="A1289" s="1" t="s">
        <v>7376</v>
      </c>
      <c r="B1289" s="1" t="s">
        <v>7377</v>
      </c>
      <c r="C1289" s="1" t="s">
        <v>7379</v>
      </c>
      <c r="D1289" s="1" t="str">
        <f t="shared" si="40"/>
        <v>148 ROMA (RM)</v>
      </c>
      <c r="E1289" s="1">
        <v>148</v>
      </c>
      <c r="F1289" s="1" t="s">
        <v>911</v>
      </c>
      <c r="G1289" s="1" t="s">
        <v>12711</v>
      </c>
      <c r="H1289" s="1" t="s">
        <v>12777</v>
      </c>
      <c r="I1289" s="1">
        <v>5129391008</v>
      </c>
      <c r="J1289" s="5" t="str">
        <f t="shared" si="41"/>
        <v>05129391008</v>
      </c>
      <c r="K1289" s="1" t="s">
        <v>27</v>
      </c>
      <c r="L1289" s="1" t="s">
        <v>44</v>
      </c>
      <c r="M1289" s="1" t="s">
        <v>7378</v>
      </c>
      <c r="N1289" s="1">
        <v>665190014</v>
      </c>
      <c r="P1289" s="1" t="s">
        <v>7380</v>
      </c>
      <c r="Q1289" s="1" t="s">
        <v>24</v>
      </c>
      <c r="R1289" s="1" t="s">
        <v>12656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</row>
    <row r="1290" spans="1:25">
      <c r="A1290" s="1" t="s">
        <v>7381</v>
      </c>
      <c r="B1290" s="1" t="s">
        <v>7382</v>
      </c>
      <c r="C1290" s="1" t="s">
        <v>7384</v>
      </c>
      <c r="D1290" s="1" t="str">
        <f t="shared" si="40"/>
        <v>47122 FORLI' (FC)</v>
      </c>
      <c r="E1290" s="1">
        <v>47122</v>
      </c>
      <c r="F1290" s="1" t="s">
        <v>1666</v>
      </c>
      <c r="G1290" s="1" t="s">
        <v>12741</v>
      </c>
      <c r="H1290" s="1" t="s">
        <v>12726</v>
      </c>
      <c r="I1290" s="1">
        <v>2209350400</v>
      </c>
      <c r="J1290" s="5" t="str">
        <f t="shared" si="41"/>
        <v>02209350400</v>
      </c>
      <c r="K1290" s="1" t="s">
        <v>27</v>
      </c>
      <c r="L1290" s="1" t="s">
        <v>394</v>
      </c>
      <c r="M1290" s="1" t="s">
        <v>7383</v>
      </c>
      <c r="N1290" s="1">
        <v>543551221</v>
      </c>
      <c r="P1290" s="1" t="s">
        <v>7385</v>
      </c>
      <c r="Q1290" s="1" t="s">
        <v>24</v>
      </c>
      <c r="R1290" s="1" t="s">
        <v>12656</v>
      </c>
      <c r="S1290" s="1">
        <v>0</v>
      </c>
      <c r="T1290" s="1">
        <v>227.14</v>
      </c>
      <c r="U1290" s="1">
        <v>0</v>
      </c>
      <c r="V1290" s="1">
        <v>0</v>
      </c>
      <c r="W1290" s="1">
        <v>0</v>
      </c>
      <c r="X1290" s="1">
        <v>0</v>
      </c>
    </row>
    <row r="1291" spans="1:25">
      <c r="A1291" s="1" t="s">
        <v>7386</v>
      </c>
      <c r="B1291" s="1" t="s">
        <v>7387</v>
      </c>
      <c r="C1291" s="1" t="s">
        <v>7389</v>
      </c>
      <c r="D1291" s="1" t="str">
        <f t="shared" si="40"/>
        <v>37138 VERONA (VR)</v>
      </c>
      <c r="E1291" s="1">
        <v>37138</v>
      </c>
      <c r="F1291" s="1" t="s">
        <v>1790</v>
      </c>
      <c r="G1291" s="1" t="s">
        <v>12742</v>
      </c>
      <c r="H1291" s="1" t="s">
        <v>12670</v>
      </c>
      <c r="I1291" s="1">
        <v>4211160231</v>
      </c>
      <c r="J1291" s="5" t="str">
        <f t="shared" si="41"/>
        <v>04211160231</v>
      </c>
      <c r="K1291" s="1" t="s">
        <v>27</v>
      </c>
      <c r="L1291" s="1" t="s">
        <v>44</v>
      </c>
      <c r="M1291" s="1" t="s">
        <v>7388</v>
      </c>
      <c r="N1291" s="1">
        <v>452050267</v>
      </c>
      <c r="P1291" s="1" t="s">
        <v>7390</v>
      </c>
      <c r="Q1291" s="1" t="s">
        <v>24</v>
      </c>
      <c r="R1291" s="1" t="s">
        <v>12656</v>
      </c>
      <c r="S1291" s="1">
        <v>0</v>
      </c>
      <c r="T1291" s="3">
        <v>1994.48</v>
      </c>
      <c r="U1291" s="1">
        <v>0</v>
      </c>
      <c r="V1291" s="1">
        <v>0</v>
      </c>
      <c r="W1291" s="1">
        <v>0</v>
      </c>
      <c r="X1291" s="1">
        <v>0</v>
      </c>
    </row>
    <row r="1292" spans="1:25">
      <c r="A1292" s="1" t="s">
        <v>7391</v>
      </c>
      <c r="B1292" s="1" t="s">
        <v>7392</v>
      </c>
      <c r="C1292" s="1" t="s">
        <v>7394</v>
      </c>
      <c r="D1292" s="1" t="str">
        <f t="shared" si="40"/>
        <v>10051 AVIGLIANA (TO)</v>
      </c>
      <c r="E1292" s="1">
        <v>10051</v>
      </c>
      <c r="F1292" s="1" t="s">
        <v>7395</v>
      </c>
      <c r="G1292" s="1" t="s">
        <v>12692</v>
      </c>
      <c r="H1292" s="1" t="s">
        <v>12734</v>
      </c>
      <c r="I1292" s="1">
        <v>2087590010</v>
      </c>
      <c r="J1292" s="5" t="str">
        <f t="shared" si="41"/>
        <v>02087590010</v>
      </c>
      <c r="K1292" s="1" t="s">
        <v>27</v>
      </c>
      <c r="L1292" s="1" t="s">
        <v>28</v>
      </c>
      <c r="M1292" s="1" t="s">
        <v>7393</v>
      </c>
      <c r="N1292" s="1">
        <v>119348145</v>
      </c>
      <c r="P1292" s="1" t="s">
        <v>7396</v>
      </c>
      <c r="Q1292" s="1" t="s">
        <v>24</v>
      </c>
      <c r="R1292" s="1" t="s">
        <v>12656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</row>
    <row r="1293" spans="1:25">
      <c r="A1293" s="1" t="s">
        <v>7397</v>
      </c>
      <c r="B1293" s="1" t="s">
        <v>7398</v>
      </c>
      <c r="C1293" s="1" t="s">
        <v>7400</v>
      </c>
      <c r="D1293" s="1" t="str">
        <f t="shared" si="40"/>
        <v>59100 PRATO (PO)</v>
      </c>
      <c r="E1293" s="1">
        <v>59100</v>
      </c>
      <c r="F1293" s="1" t="s">
        <v>987</v>
      </c>
      <c r="G1293" s="1" t="s">
        <v>12714</v>
      </c>
      <c r="H1293" s="1" t="s">
        <v>12713</v>
      </c>
      <c r="I1293" s="1">
        <v>2107260974</v>
      </c>
      <c r="J1293" s="5" t="str">
        <f t="shared" si="41"/>
        <v>02107260974</v>
      </c>
      <c r="K1293" s="1" t="s">
        <v>27</v>
      </c>
      <c r="L1293" s="1" t="s">
        <v>44</v>
      </c>
      <c r="M1293" s="1" t="s">
        <v>7399</v>
      </c>
      <c r="N1293" s="1">
        <v>550675761</v>
      </c>
      <c r="P1293" s="1" t="s">
        <v>7401</v>
      </c>
      <c r="Q1293" s="1" t="s">
        <v>24</v>
      </c>
      <c r="R1293" s="1" t="s">
        <v>12656</v>
      </c>
      <c r="S1293" s="1">
        <v>0</v>
      </c>
      <c r="T1293" s="3">
        <v>7307.24</v>
      </c>
      <c r="U1293" s="1">
        <v>0</v>
      </c>
      <c r="V1293" s="1">
        <v>0</v>
      </c>
      <c r="W1293" s="1">
        <v>0</v>
      </c>
      <c r="X1293" s="1">
        <v>0</v>
      </c>
    </row>
    <row r="1294" spans="1:25">
      <c r="A1294" s="1" t="s">
        <v>7402</v>
      </c>
      <c r="B1294" s="1" t="s">
        <v>7403</v>
      </c>
      <c r="C1294" s="1" t="s">
        <v>7405</v>
      </c>
      <c r="D1294" s="1" t="str">
        <f t="shared" si="40"/>
        <v>20019 SETTIMO MILANESE (MI)</v>
      </c>
      <c r="E1294" s="1">
        <v>20019</v>
      </c>
      <c r="F1294" s="1" t="s">
        <v>2810</v>
      </c>
      <c r="G1294" s="1" t="s">
        <v>12654</v>
      </c>
      <c r="H1294" s="1" t="s">
        <v>12663</v>
      </c>
      <c r="I1294" s="1">
        <v>8383350967</v>
      </c>
      <c r="J1294" s="5" t="str">
        <f t="shared" si="41"/>
        <v>08383350967</v>
      </c>
      <c r="K1294" s="1" t="s">
        <v>27</v>
      </c>
      <c r="L1294" s="1" t="s">
        <v>44</v>
      </c>
      <c r="M1294" s="1" t="s">
        <v>7404</v>
      </c>
      <c r="N1294" s="1" t="s">
        <v>7406</v>
      </c>
      <c r="P1294" s="1" t="s">
        <v>7407</v>
      </c>
      <c r="Q1294" s="1" t="s">
        <v>24</v>
      </c>
      <c r="R1294" s="1" t="s">
        <v>12656</v>
      </c>
      <c r="S1294" s="1">
        <v>0</v>
      </c>
      <c r="T1294" s="1">
        <v>412.96</v>
      </c>
      <c r="U1294" s="1">
        <v>0</v>
      </c>
      <c r="V1294" s="1">
        <v>0</v>
      </c>
      <c r="W1294" s="1">
        <v>0</v>
      </c>
      <c r="X1294" s="1">
        <v>0</v>
      </c>
    </row>
    <row r="1295" spans="1:25">
      <c r="A1295" s="1" t="s">
        <v>7408</v>
      </c>
      <c r="B1295" s="1" t="s">
        <v>7409</v>
      </c>
      <c r="C1295" s="1" t="s">
        <v>11674</v>
      </c>
      <c r="D1295" s="1" t="str">
        <f t="shared" si="40"/>
        <v>95045 MISTERBIANCO (CT)</v>
      </c>
      <c r="E1295" s="1">
        <v>95045</v>
      </c>
      <c r="F1295" s="1" t="s">
        <v>6549</v>
      </c>
      <c r="G1295" s="1" t="s">
        <v>12717</v>
      </c>
      <c r="H1295" s="1" t="s">
        <v>12718</v>
      </c>
      <c r="I1295" s="1">
        <v>5148480873</v>
      </c>
      <c r="J1295" s="5" t="str">
        <f t="shared" si="41"/>
        <v>05148480873</v>
      </c>
      <c r="K1295" s="1" t="s">
        <v>12698</v>
      </c>
      <c r="L1295" s="1" t="s">
        <v>12676</v>
      </c>
      <c r="M1295" s="1" t="s">
        <v>7410</v>
      </c>
      <c r="N1295" s="1">
        <v>95399179</v>
      </c>
      <c r="P1295" s="1" t="s">
        <v>6550</v>
      </c>
      <c r="Q1295" s="1" t="s">
        <v>24</v>
      </c>
      <c r="R1295" s="1" t="s">
        <v>12656</v>
      </c>
      <c r="S1295" s="1">
        <v>0</v>
      </c>
      <c r="T1295" s="3">
        <v>4912.07</v>
      </c>
      <c r="U1295" s="1">
        <v>0</v>
      </c>
      <c r="V1295" s="1">
        <v>0</v>
      </c>
      <c r="W1295" s="1">
        <v>0</v>
      </c>
      <c r="X1295" s="1">
        <v>0</v>
      </c>
    </row>
    <row r="1296" spans="1:25">
      <c r="A1296" s="1" t="s">
        <v>7411</v>
      </c>
      <c r="B1296" s="1" t="s">
        <v>7412</v>
      </c>
      <c r="C1296" s="1" t="s">
        <v>7414</v>
      </c>
      <c r="D1296" s="1" t="str">
        <f t="shared" si="40"/>
        <v>95048 SCORDIA (CT)</v>
      </c>
      <c r="E1296" s="1">
        <v>95048</v>
      </c>
      <c r="F1296" s="1" t="s">
        <v>7415</v>
      </c>
      <c r="G1296" s="1" t="s">
        <v>12717</v>
      </c>
      <c r="H1296" s="1" t="s">
        <v>12718</v>
      </c>
      <c r="I1296" s="1">
        <v>3369710870</v>
      </c>
      <c r="J1296" s="5" t="str">
        <f t="shared" si="41"/>
        <v>03369710870</v>
      </c>
      <c r="K1296" s="1" t="s">
        <v>27</v>
      </c>
      <c r="L1296" s="1" t="s">
        <v>44</v>
      </c>
      <c r="M1296" s="1" t="s">
        <v>7413</v>
      </c>
      <c r="N1296" s="1">
        <v>95650859</v>
      </c>
      <c r="P1296" s="1" t="s">
        <v>7416</v>
      </c>
      <c r="Q1296" s="1" t="s">
        <v>24</v>
      </c>
      <c r="R1296" s="1" t="s">
        <v>12656</v>
      </c>
      <c r="S1296" s="1">
        <v>0</v>
      </c>
      <c r="T1296" s="1">
        <v>114</v>
      </c>
      <c r="U1296" s="1">
        <v>0</v>
      </c>
      <c r="V1296" s="1">
        <v>0</v>
      </c>
      <c r="W1296" s="1">
        <v>0</v>
      </c>
      <c r="X1296" s="1">
        <v>0</v>
      </c>
    </row>
    <row r="1297" spans="1:25">
      <c r="A1297" s="1" t="s">
        <v>7417</v>
      </c>
      <c r="B1297" s="1" t="s">
        <v>7398</v>
      </c>
      <c r="C1297" s="1" t="s">
        <v>7419</v>
      </c>
      <c r="D1297" s="1" t="str">
        <f t="shared" si="40"/>
        <v>50141 FIRENZE (FI)</v>
      </c>
      <c r="E1297" s="1">
        <v>50141</v>
      </c>
      <c r="F1297" s="1" t="s">
        <v>3061</v>
      </c>
      <c r="G1297" s="1" t="s">
        <v>12773</v>
      </c>
      <c r="H1297" s="1" t="s">
        <v>12713</v>
      </c>
      <c r="I1297" s="1">
        <v>2107260974</v>
      </c>
      <c r="J1297" s="5" t="str">
        <f t="shared" si="41"/>
        <v>02107260974</v>
      </c>
      <c r="K1297" s="1" t="s">
        <v>27</v>
      </c>
      <c r="L1297" s="1" t="s">
        <v>44</v>
      </c>
      <c r="M1297" s="1" t="s">
        <v>7418</v>
      </c>
      <c r="P1297" s="1" t="s">
        <v>7401</v>
      </c>
      <c r="Q1297" s="1" t="s">
        <v>24</v>
      </c>
      <c r="R1297" s="1" t="s">
        <v>12656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</row>
    <row r="1298" spans="1:25">
      <c r="A1298" s="1" t="s">
        <v>7420</v>
      </c>
      <c r="B1298" s="1" t="s">
        <v>7421</v>
      </c>
      <c r="C1298" s="1" t="s">
        <v>7423</v>
      </c>
      <c r="D1298" s="1" t="str">
        <f t="shared" si="40"/>
        <v>18016 SAN BARTOLOMEO AL MARE (IM)</v>
      </c>
      <c r="E1298" s="1">
        <v>18016</v>
      </c>
      <c r="F1298" s="1" t="s">
        <v>7424</v>
      </c>
      <c r="G1298" s="1" t="s">
        <v>12691</v>
      </c>
      <c r="H1298" s="1" t="s">
        <v>12674</v>
      </c>
      <c r="I1298" s="1">
        <v>1375590088</v>
      </c>
      <c r="J1298" s="5" t="str">
        <f t="shared" si="41"/>
        <v>01375590088</v>
      </c>
      <c r="K1298" s="1" t="s">
        <v>27</v>
      </c>
      <c r="L1298" s="1" t="s">
        <v>44</v>
      </c>
      <c r="M1298" s="1" t="s">
        <v>7422</v>
      </c>
      <c r="N1298" s="1">
        <v>183400928</v>
      </c>
      <c r="P1298" s="1" t="s">
        <v>7425</v>
      </c>
      <c r="Q1298" s="1" t="s">
        <v>24</v>
      </c>
      <c r="R1298" s="1" t="s">
        <v>12656</v>
      </c>
      <c r="S1298" s="1">
        <v>0</v>
      </c>
      <c r="T1298" s="1">
        <v>698.46</v>
      </c>
      <c r="U1298" s="1">
        <v>0</v>
      </c>
      <c r="V1298" s="1">
        <v>0</v>
      </c>
      <c r="W1298" s="1">
        <v>0</v>
      </c>
      <c r="X1298" s="1">
        <v>0</v>
      </c>
    </row>
    <row r="1299" spans="1:25">
      <c r="A1299" s="1" t="s">
        <v>7426</v>
      </c>
      <c r="B1299" s="1" t="s">
        <v>7427</v>
      </c>
      <c r="C1299" s="1" t="s">
        <v>7429</v>
      </c>
      <c r="D1299" s="1" t="str">
        <f t="shared" si="40"/>
        <v>18011 ARMA DI TAGGIA (IM)</v>
      </c>
      <c r="E1299" s="1">
        <v>18011</v>
      </c>
      <c r="F1299" s="1" t="s">
        <v>7430</v>
      </c>
      <c r="G1299" s="1" t="s">
        <v>12691</v>
      </c>
      <c r="H1299" s="1" t="s">
        <v>12674</v>
      </c>
      <c r="I1299" s="1">
        <v>109490086</v>
      </c>
      <c r="J1299" s="5" t="str">
        <f t="shared" si="41"/>
        <v>0109490086</v>
      </c>
      <c r="K1299" s="1" t="s">
        <v>27</v>
      </c>
      <c r="L1299" s="1" t="s">
        <v>28</v>
      </c>
      <c r="M1299" s="1" t="s">
        <v>7428</v>
      </c>
      <c r="N1299" s="1">
        <v>18441246</v>
      </c>
      <c r="P1299" s="1" t="s">
        <v>7431</v>
      </c>
      <c r="Q1299" s="1" t="s">
        <v>24</v>
      </c>
      <c r="R1299" s="1" t="s">
        <v>12656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</row>
    <row r="1300" spans="1:25">
      <c r="A1300" s="1" t="s">
        <v>7432</v>
      </c>
      <c r="B1300" s="1" t="s">
        <v>7433</v>
      </c>
      <c r="C1300" s="1" t="s">
        <v>7435</v>
      </c>
      <c r="D1300" s="1" t="str">
        <f t="shared" si="40"/>
        <v>36075 MONTECCHIO MAGGIORE (VI)</v>
      </c>
      <c r="E1300" s="1">
        <v>36075</v>
      </c>
      <c r="F1300" s="1" t="s">
        <v>7436</v>
      </c>
      <c r="G1300" s="1" t="s">
        <v>12740</v>
      </c>
      <c r="H1300" s="1" t="s">
        <v>12670</v>
      </c>
      <c r="I1300" s="1">
        <v>2886970249</v>
      </c>
      <c r="J1300" s="5" t="str">
        <f t="shared" si="41"/>
        <v>02886970249</v>
      </c>
      <c r="K1300" s="1" t="s">
        <v>27</v>
      </c>
      <c r="L1300" s="1" t="s">
        <v>12676</v>
      </c>
      <c r="M1300" s="1" t="s">
        <v>7434</v>
      </c>
      <c r="N1300" s="1">
        <v>444491722</v>
      </c>
      <c r="P1300" s="1" t="s">
        <v>7437</v>
      </c>
      <c r="Q1300" s="1" t="s">
        <v>24</v>
      </c>
      <c r="R1300" s="1" t="s">
        <v>12656</v>
      </c>
      <c r="S1300" s="1">
        <v>0</v>
      </c>
      <c r="T1300" s="3">
        <v>3996.83</v>
      </c>
      <c r="U1300" s="1">
        <v>0</v>
      </c>
      <c r="V1300" s="1">
        <v>0</v>
      </c>
      <c r="W1300" s="1">
        <v>0</v>
      </c>
      <c r="X1300" s="1">
        <v>0</v>
      </c>
    </row>
    <row r="1301" spans="1:25">
      <c r="A1301" s="1" t="s">
        <v>7438</v>
      </c>
      <c r="B1301" s="1" t="s">
        <v>7439</v>
      </c>
      <c r="C1301" s="1" t="s">
        <v>7441</v>
      </c>
      <c r="D1301" s="1" t="str">
        <f t="shared" si="40"/>
        <v>65 FIANO ROMANO -RO (RM)</v>
      </c>
      <c r="E1301" s="1">
        <v>65</v>
      </c>
      <c r="F1301" s="1" t="s">
        <v>7442</v>
      </c>
      <c r="G1301" s="1" t="s">
        <v>12711</v>
      </c>
      <c r="H1301" s="1" t="s">
        <v>12777</v>
      </c>
      <c r="I1301" s="1">
        <v>5588641000</v>
      </c>
      <c r="J1301" s="5" t="str">
        <f t="shared" si="41"/>
        <v>05588641000</v>
      </c>
      <c r="K1301" s="1" t="s">
        <v>12698</v>
      </c>
      <c r="L1301" s="1" t="s">
        <v>12660</v>
      </c>
      <c r="M1301" s="1" t="s">
        <v>7440</v>
      </c>
      <c r="N1301" s="1">
        <v>76540121</v>
      </c>
      <c r="P1301" s="1" t="s">
        <v>7443</v>
      </c>
      <c r="Q1301" s="1" t="s">
        <v>24</v>
      </c>
      <c r="R1301" s="1" t="s">
        <v>12656</v>
      </c>
      <c r="S1301" s="1">
        <v>0</v>
      </c>
      <c r="T1301" s="3">
        <v>212515.48</v>
      </c>
      <c r="U1301" s="3">
        <v>3398.4</v>
      </c>
      <c r="V1301" s="3">
        <v>3398.4</v>
      </c>
      <c r="W1301" s="3">
        <v>3398.4</v>
      </c>
      <c r="X1301" s="3">
        <v>3398.4</v>
      </c>
    </row>
    <row r="1302" spans="1:25">
      <c r="A1302" s="1" t="s">
        <v>7444</v>
      </c>
      <c r="B1302" s="1" t="s">
        <v>7445</v>
      </c>
      <c r="C1302" s="1" t="s">
        <v>7447</v>
      </c>
      <c r="D1302" s="1" t="str">
        <f t="shared" si="40"/>
        <v>23032 BORMIO (SO)</v>
      </c>
      <c r="E1302" s="1">
        <v>23032</v>
      </c>
      <c r="F1302" s="1" t="s">
        <v>7448</v>
      </c>
      <c r="G1302" s="1" t="s">
        <v>12685</v>
      </c>
      <c r="H1302" s="1" t="s">
        <v>12658</v>
      </c>
      <c r="I1302" s="1">
        <v>683400147</v>
      </c>
      <c r="J1302" s="5" t="str">
        <f t="shared" si="41"/>
        <v>0683400147</v>
      </c>
      <c r="K1302" s="1" t="s">
        <v>27</v>
      </c>
      <c r="L1302" s="1" t="s">
        <v>44</v>
      </c>
      <c r="M1302" s="1" t="s">
        <v>7446</v>
      </c>
      <c r="N1302" s="1">
        <v>342901493</v>
      </c>
      <c r="P1302" s="1" t="s">
        <v>7449</v>
      </c>
      <c r="Q1302" s="1" t="s">
        <v>24</v>
      </c>
      <c r="R1302" s="1" t="s">
        <v>12656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</row>
    <row r="1303" spans="1:25">
      <c r="A1303" s="1" t="s">
        <v>7450</v>
      </c>
      <c r="B1303" s="1" t="s">
        <v>7451</v>
      </c>
      <c r="C1303" s="1" t="s">
        <v>7453</v>
      </c>
      <c r="D1303" s="1" t="str">
        <f t="shared" si="40"/>
        <v>95030 GRAVINA DI CATANIA (CT)</v>
      </c>
      <c r="E1303" s="1">
        <v>95030</v>
      </c>
      <c r="F1303" s="1" t="s">
        <v>3898</v>
      </c>
      <c r="G1303" s="1" t="s">
        <v>12717</v>
      </c>
      <c r="H1303" s="1" t="s">
        <v>12718</v>
      </c>
      <c r="I1303" s="1">
        <v>5248780875</v>
      </c>
      <c r="J1303" s="5" t="str">
        <f t="shared" si="41"/>
        <v>05248780875</v>
      </c>
      <c r="K1303" s="1" t="s">
        <v>12698</v>
      </c>
      <c r="L1303" s="1" t="s">
        <v>12676</v>
      </c>
      <c r="M1303" s="1" t="s">
        <v>7452</v>
      </c>
      <c r="N1303" s="1" t="s">
        <v>7454</v>
      </c>
      <c r="O1303" s="1" t="s">
        <v>7455</v>
      </c>
      <c r="P1303" s="1" t="s">
        <v>7456</v>
      </c>
      <c r="Q1303" s="1" t="s">
        <v>24</v>
      </c>
      <c r="R1303" s="1" t="s">
        <v>12656</v>
      </c>
      <c r="S1303" s="1">
        <v>0</v>
      </c>
      <c r="T1303" s="3">
        <v>6316.88</v>
      </c>
      <c r="U1303" s="1">
        <v>0</v>
      </c>
      <c r="V1303" s="1">
        <v>0</v>
      </c>
      <c r="W1303" s="1">
        <v>0</v>
      </c>
      <c r="X1303" s="1">
        <v>0</v>
      </c>
    </row>
    <row r="1304" spans="1:25">
      <c r="A1304" s="1" t="s">
        <v>7457</v>
      </c>
      <c r="B1304" s="1" t="s">
        <v>7458</v>
      </c>
      <c r="C1304" s="1" t="s">
        <v>7460</v>
      </c>
      <c r="D1304" s="1" t="str">
        <f t="shared" si="40"/>
        <v>95030 GRAVINA DI CATANIA (CT)</v>
      </c>
      <c r="E1304" s="1">
        <v>95030</v>
      </c>
      <c r="F1304" s="1" t="s">
        <v>3898</v>
      </c>
      <c r="G1304" s="1" t="s">
        <v>12717</v>
      </c>
      <c r="H1304" s="1" t="s">
        <v>12718</v>
      </c>
      <c r="I1304" s="1">
        <v>5237800874</v>
      </c>
      <c r="J1304" s="5" t="str">
        <f t="shared" si="41"/>
        <v>05237800874</v>
      </c>
      <c r="K1304" s="1" t="s">
        <v>12698</v>
      </c>
      <c r="L1304" s="1" t="s">
        <v>12676</v>
      </c>
      <c r="M1304" s="1" t="s">
        <v>7459</v>
      </c>
      <c r="N1304" s="1" t="s">
        <v>7461</v>
      </c>
      <c r="P1304" s="1" t="s">
        <v>7462</v>
      </c>
      <c r="Q1304" s="1" t="s">
        <v>24</v>
      </c>
      <c r="R1304" s="1" t="s">
        <v>12656</v>
      </c>
      <c r="S1304" s="1">
        <v>0</v>
      </c>
      <c r="T1304" s="3">
        <v>45320.04</v>
      </c>
      <c r="U1304" s="1">
        <v>-447.71</v>
      </c>
      <c r="V1304" s="1">
        <v>-447.71</v>
      </c>
      <c r="W1304" s="1">
        <v>-447.71</v>
      </c>
      <c r="X1304" s="1">
        <v>-447.71</v>
      </c>
    </row>
    <row r="1305" spans="1:25">
      <c r="A1305" s="1" t="s">
        <v>7463</v>
      </c>
      <c r="B1305" s="1" t="s">
        <v>7464</v>
      </c>
      <c r="C1305" s="1" t="s">
        <v>7466</v>
      </c>
      <c r="D1305" s="1" t="str">
        <f t="shared" si="40"/>
        <v>95041 CALTAGIRONE (CT)</v>
      </c>
      <c r="E1305" s="1">
        <v>95041</v>
      </c>
      <c r="F1305" s="1" t="s">
        <v>6891</v>
      </c>
      <c r="G1305" s="1" t="s">
        <v>12717</v>
      </c>
      <c r="H1305" s="1" t="s">
        <v>12718</v>
      </c>
      <c r="I1305" s="1">
        <v>545210874</v>
      </c>
      <c r="J1305" s="5" t="str">
        <f t="shared" si="41"/>
        <v>0545210874</v>
      </c>
      <c r="K1305" s="1" t="s">
        <v>27</v>
      </c>
      <c r="L1305" s="1" t="s">
        <v>44</v>
      </c>
      <c r="M1305" s="1" t="s">
        <v>7465</v>
      </c>
      <c r="N1305" s="1">
        <v>93324745</v>
      </c>
      <c r="P1305" s="1" t="s">
        <v>7467</v>
      </c>
      <c r="Q1305" s="1" t="s">
        <v>24</v>
      </c>
      <c r="R1305" s="1" t="s">
        <v>12656</v>
      </c>
      <c r="S1305" s="1">
        <v>0</v>
      </c>
      <c r="T1305" s="3">
        <v>1053.01</v>
      </c>
      <c r="U1305" s="1">
        <v>0</v>
      </c>
      <c r="V1305" s="1">
        <v>0</v>
      </c>
      <c r="W1305" s="1">
        <v>0</v>
      </c>
      <c r="X1305" s="1">
        <v>0</v>
      </c>
    </row>
    <row r="1306" spans="1:25">
      <c r="A1306" s="1" t="s">
        <v>7468</v>
      </c>
      <c r="B1306" s="1" t="s">
        <v>7469</v>
      </c>
      <c r="C1306" s="1" t="s">
        <v>7471</v>
      </c>
      <c r="D1306" s="1" t="str">
        <f t="shared" si="40"/>
        <v>98028 SANTA TERESA DI RIVA (ME)</v>
      </c>
      <c r="E1306" s="1">
        <v>98028</v>
      </c>
      <c r="F1306" s="1" t="s">
        <v>6571</v>
      </c>
      <c r="G1306" s="1" t="s">
        <v>12840</v>
      </c>
      <c r="H1306" s="1" t="s">
        <v>12718</v>
      </c>
      <c r="I1306" s="1">
        <v>3331220834</v>
      </c>
      <c r="J1306" s="5" t="str">
        <f t="shared" si="41"/>
        <v>03331220834</v>
      </c>
      <c r="K1306" s="1" t="s">
        <v>12698</v>
      </c>
      <c r="L1306" s="1" t="s">
        <v>12676</v>
      </c>
      <c r="M1306" s="1" t="s">
        <v>7470</v>
      </c>
      <c r="N1306" s="1">
        <v>942793839</v>
      </c>
      <c r="P1306" s="1" t="s">
        <v>7472</v>
      </c>
      <c r="Q1306" s="1" t="s">
        <v>24</v>
      </c>
      <c r="R1306" s="1" t="s">
        <v>12656</v>
      </c>
      <c r="S1306" s="1">
        <v>0</v>
      </c>
      <c r="T1306" s="3">
        <v>20576.740000000002</v>
      </c>
      <c r="U1306" s="1">
        <v>0</v>
      </c>
      <c r="V1306" s="1">
        <v>0</v>
      </c>
      <c r="W1306" s="1">
        <v>0</v>
      </c>
      <c r="X1306" s="1">
        <v>0</v>
      </c>
    </row>
    <row r="1307" spans="1:25">
      <c r="A1307" s="1" t="s">
        <v>7473</v>
      </c>
      <c r="B1307" s="1" t="s">
        <v>7474</v>
      </c>
      <c r="C1307" s="1" t="s">
        <v>7476</v>
      </c>
      <c r="D1307" s="1" t="str">
        <f t="shared" si="40"/>
        <v>47838 RICCIONE (RN)</v>
      </c>
      <c r="E1307" s="1">
        <v>47838</v>
      </c>
      <c r="F1307" s="1" t="s">
        <v>7477</v>
      </c>
      <c r="G1307" s="1" t="s">
        <v>12762</v>
      </c>
      <c r="H1307" s="1" t="s">
        <v>12726</v>
      </c>
      <c r="I1307" s="1">
        <v>4184960401</v>
      </c>
      <c r="J1307" s="5" t="str">
        <f t="shared" si="41"/>
        <v>04184960401</v>
      </c>
      <c r="K1307" s="1" t="s">
        <v>12659</v>
      </c>
      <c r="L1307" s="1" t="s">
        <v>12662</v>
      </c>
      <c r="M1307" s="1" t="s">
        <v>7475</v>
      </c>
      <c r="N1307" s="1" t="s">
        <v>7478</v>
      </c>
      <c r="P1307" s="1" t="s">
        <v>7479</v>
      </c>
      <c r="Q1307" s="1" t="s">
        <v>24</v>
      </c>
      <c r="R1307" s="1" t="s">
        <v>12656</v>
      </c>
      <c r="S1307" s="1">
        <v>0</v>
      </c>
      <c r="T1307" s="3">
        <v>13657.07</v>
      </c>
      <c r="U1307" s="1">
        <v>18.34</v>
      </c>
      <c r="V1307" s="1">
        <v>18.34</v>
      </c>
      <c r="W1307" s="1">
        <v>18.34</v>
      </c>
      <c r="X1307" s="1">
        <v>18.34</v>
      </c>
    </row>
    <row r="1308" spans="1:25">
      <c r="A1308" s="1" t="s">
        <v>7480</v>
      </c>
      <c r="B1308" s="1" t="s">
        <v>7481</v>
      </c>
      <c r="C1308" s="1" t="s">
        <v>7483</v>
      </c>
      <c r="D1308" s="1" t="str">
        <f t="shared" si="40"/>
        <v>98057 MILAZZO (ME)</v>
      </c>
      <c r="E1308" s="1">
        <v>98057</v>
      </c>
      <c r="F1308" s="1" t="s">
        <v>7484</v>
      </c>
      <c r="G1308" s="1" t="s">
        <v>12840</v>
      </c>
      <c r="H1308" s="1" t="s">
        <v>12718</v>
      </c>
      <c r="I1308" s="1">
        <v>2798410839</v>
      </c>
      <c r="J1308" s="5" t="str">
        <f t="shared" si="41"/>
        <v>02798410839</v>
      </c>
      <c r="K1308" s="1" t="s">
        <v>27</v>
      </c>
      <c r="L1308" s="1" t="s">
        <v>44</v>
      </c>
      <c r="M1308" s="1" t="s">
        <v>7482</v>
      </c>
      <c r="N1308" s="1" t="s">
        <v>7485</v>
      </c>
      <c r="P1308" s="1" t="s">
        <v>7486</v>
      </c>
      <c r="Q1308" s="1" t="s">
        <v>24</v>
      </c>
      <c r="R1308" s="1" t="s">
        <v>12656</v>
      </c>
      <c r="S1308" s="1">
        <v>0</v>
      </c>
      <c r="T1308" s="3">
        <v>3783.01</v>
      </c>
      <c r="U1308" s="1">
        <v>0</v>
      </c>
      <c r="V1308" s="1">
        <v>0</v>
      </c>
      <c r="W1308" s="1">
        <v>0</v>
      </c>
      <c r="X1308" s="1">
        <v>0</v>
      </c>
    </row>
    <row r="1309" spans="1:25">
      <c r="A1309" s="1" t="s">
        <v>7487</v>
      </c>
      <c r="B1309" s="1" t="s">
        <v>2316</v>
      </c>
      <c r="C1309" s="1" t="s">
        <v>7489</v>
      </c>
      <c r="D1309" s="1" t="str">
        <f t="shared" si="40"/>
        <v>10064 PINEROLO (TO)</v>
      </c>
      <c r="E1309" s="1">
        <v>10064</v>
      </c>
      <c r="F1309" s="1" t="s">
        <v>1475</v>
      </c>
      <c r="G1309" s="1" t="s">
        <v>12692</v>
      </c>
      <c r="H1309" s="1" t="s">
        <v>12693</v>
      </c>
      <c r="I1309" s="1">
        <v>881450019</v>
      </c>
      <c r="J1309" s="5" t="str">
        <f t="shared" si="41"/>
        <v>0881450019</v>
      </c>
      <c r="K1309" s="1" t="s">
        <v>12659</v>
      </c>
      <c r="L1309" s="1" t="s">
        <v>12662</v>
      </c>
      <c r="M1309" s="1" t="s">
        <v>7488</v>
      </c>
      <c r="N1309" s="1" t="s">
        <v>2319</v>
      </c>
      <c r="O1309" s="1" t="s">
        <v>7490</v>
      </c>
      <c r="Q1309" s="1" t="s">
        <v>24</v>
      </c>
      <c r="R1309" s="1" t="s">
        <v>12656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376</v>
      </c>
    </row>
    <row r="1310" spans="1:25">
      <c r="A1310" s="1" t="s">
        <v>7491</v>
      </c>
      <c r="B1310" s="1" t="s">
        <v>7492</v>
      </c>
      <c r="C1310" s="1" t="s">
        <v>7494</v>
      </c>
      <c r="D1310" s="1" t="str">
        <f t="shared" si="40"/>
        <v>95046 PALAGONIA (CT)</v>
      </c>
      <c r="E1310" s="1">
        <v>95046</v>
      </c>
      <c r="F1310" s="1" t="s">
        <v>7495</v>
      </c>
      <c r="G1310" s="1" t="s">
        <v>12717</v>
      </c>
      <c r="H1310" s="1" t="s">
        <v>12718</v>
      </c>
      <c r="I1310" s="1">
        <v>1820320875</v>
      </c>
      <c r="J1310" s="5" t="str">
        <f t="shared" si="41"/>
        <v>01820320875</v>
      </c>
      <c r="K1310" s="1" t="s">
        <v>12698</v>
      </c>
      <c r="L1310" s="1" t="s">
        <v>12662</v>
      </c>
      <c r="M1310" s="1" t="s">
        <v>7493</v>
      </c>
      <c r="N1310" s="1">
        <v>957952521</v>
      </c>
      <c r="P1310" s="1" t="s">
        <v>7496</v>
      </c>
      <c r="Q1310" s="1" t="s">
        <v>24</v>
      </c>
      <c r="R1310" s="1" t="s">
        <v>12656</v>
      </c>
      <c r="S1310" s="1">
        <v>0</v>
      </c>
      <c r="T1310" s="3">
        <v>36309.019999999997</v>
      </c>
      <c r="U1310" s="1">
        <v>0</v>
      </c>
      <c r="V1310" s="1">
        <v>0</v>
      </c>
      <c r="W1310" s="1">
        <v>0</v>
      </c>
      <c r="X1310" s="1">
        <v>0</v>
      </c>
    </row>
    <row r="1311" spans="1:25">
      <c r="A1311" s="1" t="s">
        <v>7497</v>
      </c>
      <c r="B1311" s="1" t="s">
        <v>7498</v>
      </c>
      <c r="C1311" s="1" t="s">
        <v>7500</v>
      </c>
      <c r="D1311" s="1" t="str">
        <f t="shared" si="40"/>
        <v>151 ROMA (RM)</v>
      </c>
      <c r="E1311" s="1">
        <v>151</v>
      </c>
      <c r="F1311" s="1" t="s">
        <v>911</v>
      </c>
      <c r="G1311" s="1" t="s">
        <v>12711</v>
      </c>
      <c r="H1311" s="1" t="s">
        <v>12777</v>
      </c>
      <c r="I1311" s="1">
        <v>7302551002</v>
      </c>
      <c r="J1311" s="5" t="str">
        <f t="shared" si="41"/>
        <v>07302551002</v>
      </c>
      <c r="K1311" s="1" t="s">
        <v>27</v>
      </c>
      <c r="L1311" s="1" t="s">
        <v>28</v>
      </c>
      <c r="M1311" s="1" t="s">
        <v>7499</v>
      </c>
      <c r="N1311" s="1" t="s">
        <v>7501</v>
      </c>
      <c r="P1311" s="1" t="s">
        <v>7502</v>
      </c>
      <c r="Q1311" s="1" t="s">
        <v>24</v>
      </c>
      <c r="R1311" s="1" t="s">
        <v>12656</v>
      </c>
      <c r="S1311" s="1">
        <v>0</v>
      </c>
      <c r="T1311" s="3">
        <v>2376.85</v>
      </c>
      <c r="U1311" s="1">
        <v>0</v>
      </c>
      <c r="V1311" s="1">
        <v>0</v>
      </c>
      <c r="W1311" s="1">
        <v>0</v>
      </c>
      <c r="X1311" s="1">
        <v>0</v>
      </c>
    </row>
    <row r="1312" spans="1:25">
      <c r="A1312" s="1" t="s">
        <v>7503</v>
      </c>
      <c r="B1312" s="1" t="s">
        <v>7504</v>
      </c>
      <c r="C1312" s="1" t="s">
        <v>7506</v>
      </c>
      <c r="D1312" s="1" t="str">
        <f t="shared" si="40"/>
        <v>40014 CREVALCORE (BO)</v>
      </c>
      <c r="E1312" s="1">
        <v>40014</v>
      </c>
      <c r="F1312" s="1" t="s">
        <v>7507</v>
      </c>
      <c r="G1312" s="1" t="s">
        <v>12756</v>
      </c>
      <c r="H1312" s="1" t="s">
        <v>12726</v>
      </c>
      <c r="I1312" s="1">
        <v>629921206</v>
      </c>
      <c r="J1312" s="5" t="str">
        <f t="shared" si="41"/>
        <v>0629921206</v>
      </c>
      <c r="K1312" s="1" t="s">
        <v>12659</v>
      </c>
      <c r="L1312" s="1" t="s">
        <v>12660</v>
      </c>
      <c r="M1312" s="1" t="s">
        <v>7505</v>
      </c>
      <c r="N1312" s="1">
        <v>51982497</v>
      </c>
      <c r="P1312" s="1" t="s">
        <v>7508</v>
      </c>
      <c r="Q1312" s="1" t="s">
        <v>24</v>
      </c>
      <c r="R1312" s="1" t="s">
        <v>12656</v>
      </c>
      <c r="S1312" s="1">
        <v>0</v>
      </c>
      <c r="T1312" s="3">
        <v>238836.03</v>
      </c>
      <c r="U1312" s="1">
        <v>-866.55</v>
      </c>
      <c r="V1312" s="1">
        <v>-866.55</v>
      </c>
      <c r="W1312" s="1">
        <v>-866.55</v>
      </c>
      <c r="X1312" s="1">
        <v>-866.55</v>
      </c>
    </row>
    <row r="1313" spans="1:24">
      <c r="A1313" s="1" t="s">
        <v>7509</v>
      </c>
      <c r="B1313" s="1" t="s">
        <v>7510</v>
      </c>
      <c r="C1313" s="1" t="s">
        <v>7512</v>
      </c>
      <c r="D1313" s="1" t="str">
        <f t="shared" si="40"/>
        <v>182 ROMA (RM)</v>
      </c>
      <c r="E1313" s="1">
        <v>182</v>
      </c>
      <c r="F1313" s="1" t="s">
        <v>911</v>
      </c>
      <c r="G1313" s="1" t="s">
        <v>12711</v>
      </c>
      <c r="H1313" s="1" t="s">
        <v>12777</v>
      </c>
      <c r="I1313" s="1">
        <v>6034241007</v>
      </c>
      <c r="J1313" s="5" t="str">
        <f t="shared" si="41"/>
        <v>06034241007</v>
      </c>
      <c r="K1313" s="1" t="s">
        <v>27</v>
      </c>
      <c r="L1313" s="1" t="s">
        <v>44</v>
      </c>
      <c r="M1313" s="1" t="s">
        <v>7511</v>
      </c>
      <c r="N1313" s="1" t="s">
        <v>7513</v>
      </c>
      <c r="P1313" s="1" t="s">
        <v>7514</v>
      </c>
      <c r="Q1313" s="1" t="s">
        <v>24</v>
      </c>
      <c r="R1313" s="1" t="s">
        <v>12656</v>
      </c>
      <c r="S1313" s="1">
        <v>0</v>
      </c>
      <c r="T1313" s="1">
        <v>61.66</v>
      </c>
      <c r="U1313" s="1">
        <v>0</v>
      </c>
      <c r="V1313" s="1">
        <v>0</v>
      </c>
      <c r="W1313" s="1">
        <v>0</v>
      </c>
      <c r="X1313" s="1">
        <v>0</v>
      </c>
    </row>
    <row r="1314" spans="1:24">
      <c r="A1314" s="1" t="s">
        <v>7515</v>
      </c>
      <c r="B1314" s="1" t="s">
        <v>7168</v>
      </c>
      <c r="C1314" s="1" t="s">
        <v>7159</v>
      </c>
      <c r="D1314" s="1" t="str">
        <f t="shared" si="40"/>
        <v>47035 GAMBETTOLA (FC)</v>
      </c>
      <c r="E1314" s="1">
        <v>47035</v>
      </c>
      <c r="F1314" s="1" t="s">
        <v>2731</v>
      </c>
      <c r="G1314" s="1" t="s">
        <v>12741</v>
      </c>
      <c r="H1314" s="1" t="s">
        <v>12726</v>
      </c>
      <c r="I1314" s="1">
        <v>547471201</v>
      </c>
      <c r="J1314" s="5" t="str">
        <f t="shared" si="41"/>
        <v>0547471201</v>
      </c>
      <c r="K1314" s="1" t="s">
        <v>27</v>
      </c>
      <c r="L1314" s="1" t="s">
        <v>28</v>
      </c>
      <c r="M1314" s="1" t="s">
        <v>7516</v>
      </c>
      <c r="N1314" s="1" t="s">
        <v>7517</v>
      </c>
      <c r="O1314" s="1">
        <v>3298418585</v>
      </c>
      <c r="P1314" s="1" t="s">
        <v>7160</v>
      </c>
      <c r="Q1314" s="1" t="s">
        <v>24</v>
      </c>
      <c r="R1314" s="1" t="s">
        <v>12656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</row>
    <row r="1315" spans="1:24">
      <c r="A1315" s="1" t="s">
        <v>7518</v>
      </c>
      <c r="B1315" s="1" t="s">
        <v>7519</v>
      </c>
      <c r="C1315" s="1" t="s">
        <v>7521</v>
      </c>
      <c r="D1315" s="1" t="str">
        <f t="shared" si="40"/>
        <v>48123 RAVENNA (RA)</v>
      </c>
      <c r="E1315" s="1">
        <v>48123</v>
      </c>
      <c r="F1315" s="1" t="s">
        <v>3794</v>
      </c>
      <c r="G1315" s="1" t="s">
        <v>12798</v>
      </c>
      <c r="H1315" s="1" t="s">
        <v>12726</v>
      </c>
      <c r="I1315" s="1">
        <v>2390880397</v>
      </c>
      <c r="J1315" s="5" t="str">
        <f t="shared" si="41"/>
        <v>02390880397</v>
      </c>
      <c r="K1315" s="1" t="s">
        <v>27</v>
      </c>
      <c r="L1315" s="1" t="s">
        <v>44</v>
      </c>
      <c r="M1315" s="1" t="s">
        <v>7520</v>
      </c>
      <c r="N1315" s="1">
        <v>544450846</v>
      </c>
      <c r="O1315" s="4">
        <v>3386484295</v>
      </c>
      <c r="P1315" s="1" t="s">
        <v>7522</v>
      </c>
      <c r="Q1315" s="1" t="s">
        <v>24</v>
      </c>
      <c r="R1315" s="1" t="s">
        <v>12656</v>
      </c>
      <c r="S1315" s="1">
        <v>0</v>
      </c>
      <c r="T1315" s="3">
        <v>26360.02</v>
      </c>
      <c r="U1315" s="3">
        <v>1411.13</v>
      </c>
      <c r="V1315" s="3">
        <v>1411.13</v>
      </c>
      <c r="W1315" s="3">
        <v>1411.13</v>
      </c>
      <c r="X1315" s="3">
        <v>1411.13</v>
      </c>
    </row>
    <row r="1316" spans="1:24">
      <c r="A1316" s="1" t="s">
        <v>7523</v>
      </c>
      <c r="B1316" s="1" t="s">
        <v>7168</v>
      </c>
      <c r="C1316" s="1" t="s">
        <v>7313</v>
      </c>
      <c r="D1316" s="1" t="str">
        <f t="shared" si="40"/>
        <v>41026 PAVULLO DI FRIGIANO (MO)</v>
      </c>
      <c r="E1316" s="1">
        <v>41026</v>
      </c>
      <c r="F1316" s="1" t="s">
        <v>7165</v>
      </c>
      <c r="G1316" s="1" t="s">
        <v>12745</v>
      </c>
      <c r="H1316" s="1" t="s">
        <v>12726</v>
      </c>
      <c r="I1316" s="1">
        <v>547471201</v>
      </c>
      <c r="J1316" s="5" t="str">
        <f t="shared" si="41"/>
        <v>0547471201</v>
      </c>
      <c r="K1316" s="1" t="s">
        <v>27</v>
      </c>
      <c r="L1316" s="1" t="s">
        <v>28</v>
      </c>
      <c r="M1316" s="1" t="s">
        <v>7524</v>
      </c>
      <c r="N1316" s="1">
        <v>53621875</v>
      </c>
      <c r="P1316" s="1" t="s">
        <v>7314</v>
      </c>
      <c r="Q1316" s="1" t="s">
        <v>24</v>
      </c>
      <c r="R1316" s="1" t="s">
        <v>12656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</row>
    <row r="1317" spans="1:24">
      <c r="A1317" s="1" t="s">
        <v>7525</v>
      </c>
      <c r="B1317" s="1" t="s">
        <v>7526</v>
      </c>
      <c r="C1317" s="1" t="s">
        <v>7528</v>
      </c>
      <c r="D1317" s="1" t="str">
        <f t="shared" si="40"/>
        <v>12048 SOMMARIVA DEL BOSCO (TO)</v>
      </c>
      <c r="E1317" s="1">
        <v>12048</v>
      </c>
      <c r="F1317" s="1" t="s">
        <v>7529</v>
      </c>
      <c r="G1317" s="1" t="s">
        <v>12692</v>
      </c>
      <c r="H1317" s="1" t="s">
        <v>12734</v>
      </c>
      <c r="I1317" s="1">
        <v>2592370049</v>
      </c>
      <c r="J1317" s="5" t="str">
        <f t="shared" si="41"/>
        <v>02592370049</v>
      </c>
      <c r="K1317" s="1" t="s">
        <v>27</v>
      </c>
      <c r="L1317" s="1" t="s">
        <v>12676</v>
      </c>
      <c r="M1317" s="1" t="s">
        <v>7527</v>
      </c>
      <c r="N1317" s="1" t="s">
        <v>7530</v>
      </c>
      <c r="P1317" s="1" t="s">
        <v>7531</v>
      </c>
      <c r="Q1317" s="1" t="s">
        <v>24</v>
      </c>
      <c r="R1317" s="1" t="s">
        <v>12656</v>
      </c>
      <c r="S1317" s="1">
        <v>0</v>
      </c>
      <c r="T1317" s="1">
        <v>682.96</v>
      </c>
      <c r="U1317" s="1">
        <v>0</v>
      </c>
      <c r="V1317" s="1">
        <v>0</v>
      </c>
      <c r="W1317" s="1">
        <v>0</v>
      </c>
      <c r="X1317" s="1">
        <v>0</v>
      </c>
    </row>
    <row r="1318" spans="1:24">
      <c r="A1318" s="1" t="s">
        <v>7532</v>
      </c>
      <c r="B1318" s="1" t="s">
        <v>7533</v>
      </c>
      <c r="C1318" s="1" t="s">
        <v>7535</v>
      </c>
      <c r="D1318" s="1" t="str">
        <f t="shared" si="40"/>
        <v>97019 VITTORIA (RG)</v>
      </c>
      <c r="E1318" s="1">
        <v>97019</v>
      </c>
      <c r="F1318" s="1" t="s">
        <v>6758</v>
      </c>
      <c r="G1318" s="1" t="s">
        <v>12724</v>
      </c>
      <c r="H1318" s="1" t="s">
        <v>12718</v>
      </c>
      <c r="I1318" s="1">
        <v>1525090880</v>
      </c>
      <c r="J1318" s="5" t="str">
        <f t="shared" si="41"/>
        <v>01525090880</v>
      </c>
      <c r="K1318" s="1" t="s">
        <v>12698</v>
      </c>
      <c r="L1318" s="1" t="s">
        <v>12676</v>
      </c>
      <c r="M1318" s="1" t="s">
        <v>7534</v>
      </c>
      <c r="N1318" s="1" t="s">
        <v>7536</v>
      </c>
      <c r="P1318" s="1" t="s">
        <v>7537</v>
      </c>
      <c r="Q1318" s="1" t="s">
        <v>24</v>
      </c>
      <c r="R1318" s="1" t="s">
        <v>12656</v>
      </c>
      <c r="S1318" s="1">
        <v>0</v>
      </c>
      <c r="T1318" s="1">
        <v>755.31</v>
      </c>
      <c r="U1318" s="1">
        <v>0</v>
      </c>
      <c r="V1318" s="1">
        <v>0</v>
      </c>
      <c r="W1318" s="1">
        <v>0</v>
      </c>
      <c r="X1318" s="1">
        <v>0</v>
      </c>
    </row>
    <row r="1319" spans="1:24">
      <c r="A1319" s="1" t="s">
        <v>7538</v>
      </c>
      <c r="B1319" s="1" t="s">
        <v>7539</v>
      </c>
      <c r="C1319" s="1" t="s">
        <v>7541</v>
      </c>
      <c r="D1319" s="1" t="str">
        <f t="shared" si="40"/>
        <v>46034 BORGO VIRGILIO (MN)</v>
      </c>
      <c r="E1319" s="1">
        <v>46034</v>
      </c>
      <c r="F1319" s="1" t="s">
        <v>7542</v>
      </c>
      <c r="G1319" s="1" t="s">
        <v>12771</v>
      </c>
      <c r="H1319" s="1" t="s">
        <v>12655</v>
      </c>
      <c r="I1319" s="1">
        <v>1968720209</v>
      </c>
      <c r="J1319" s="5" t="str">
        <f t="shared" si="41"/>
        <v>01968720209</v>
      </c>
      <c r="K1319" s="1" t="s">
        <v>27</v>
      </c>
      <c r="L1319" s="1" t="s">
        <v>44</v>
      </c>
      <c r="M1319" s="1" t="s">
        <v>7540</v>
      </c>
      <c r="N1319" s="1">
        <v>376440059</v>
      </c>
      <c r="P1319" s="1" t="s">
        <v>7543</v>
      </c>
      <c r="Q1319" s="1" t="s">
        <v>24</v>
      </c>
      <c r="R1319" s="1" t="s">
        <v>12656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</row>
    <row r="1320" spans="1:24">
      <c r="A1320" s="1" t="s">
        <v>7544</v>
      </c>
      <c r="B1320" s="1" t="s">
        <v>7545</v>
      </c>
      <c r="C1320" s="1" t="s">
        <v>7547</v>
      </c>
      <c r="D1320" s="1" t="str">
        <f t="shared" si="40"/>
        <v>46034 BORGO VIRGILIO (MN)</v>
      </c>
      <c r="E1320" s="1">
        <v>46034</v>
      </c>
      <c r="F1320" s="1" t="s">
        <v>7542</v>
      </c>
      <c r="G1320" s="1" t="s">
        <v>12771</v>
      </c>
      <c r="H1320" s="1" t="s">
        <v>12655</v>
      </c>
      <c r="I1320" s="1">
        <v>1353140203</v>
      </c>
      <c r="J1320" s="5" t="str">
        <f t="shared" si="41"/>
        <v>01353140203</v>
      </c>
      <c r="K1320" s="1" t="s">
        <v>27</v>
      </c>
      <c r="L1320" s="1" t="s">
        <v>44</v>
      </c>
      <c r="M1320" s="1" t="s">
        <v>7546</v>
      </c>
      <c r="N1320" s="1">
        <v>376440137</v>
      </c>
      <c r="P1320" s="1" t="s">
        <v>7548</v>
      </c>
      <c r="Q1320" s="1" t="s">
        <v>24</v>
      </c>
      <c r="R1320" s="1" t="s">
        <v>12656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</row>
    <row r="1321" spans="1:24">
      <c r="A1321" s="1" t="s">
        <v>7549</v>
      </c>
      <c r="B1321" s="1" t="s">
        <v>7550</v>
      </c>
      <c r="C1321" s="1" t="s">
        <v>7552</v>
      </c>
      <c r="D1321" s="1" t="str">
        <f t="shared" si="40"/>
        <v>26041 CASALMAGGIORE (CR)</v>
      </c>
      <c r="E1321" s="1">
        <v>26041</v>
      </c>
      <c r="F1321" s="1" t="s">
        <v>7553</v>
      </c>
      <c r="G1321" s="1" t="s">
        <v>12677</v>
      </c>
      <c r="H1321" s="1" t="s">
        <v>12655</v>
      </c>
      <c r="I1321" s="1">
        <v>1563520194</v>
      </c>
      <c r="J1321" s="5" t="str">
        <f t="shared" si="41"/>
        <v>01563520194</v>
      </c>
      <c r="K1321" s="1" t="s">
        <v>27</v>
      </c>
      <c r="L1321" s="1" t="s">
        <v>44</v>
      </c>
      <c r="M1321" s="1" t="s">
        <v>7551</v>
      </c>
      <c r="N1321" s="1" t="s">
        <v>7554</v>
      </c>
      <c r="P1321" s="1" t="s">
        <v>7555</v>
      </c>
      <c r="Q1321" s="1" t="s">
        <v>24</v>
      </c>
      <c r="R1321" s="1" t="s">
        <v>12656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</row>
    <row r="1322" spans="1:24">
      <c r="A1322" s="1" t="s">
        <v>7556</v>
      </c>
      <c r="B1322" s="1" t="s">
        <v>7557</v>
      </c>
      <c r="C1322" s="1" t="s">
        <v>7559</v>
      </c>
      <c r="D1322" s="1" t="str">
        <f t="shared" si="40"/>
        <v>46012 BOZZOLO (MN)</v>
      </c>
      <c r="E1322" s="1">
        <v>46012</v>
      </c>
      <c r="F1322" s="1" t="s">
        <v>7560</v>
      </c>
      <c r="G1322" s="1" t="s">
        <v>12771</v>
      </c>
      <c r="H1322" s="1" t="s">
        <v>12655</v>
      </c>
      <c r="I1322" s="1">
        <v>2209710207</v>
      </c>
      <c r="J1322" s="5" t="str">
        <f t="shared" si="41"/>
        <v>02209710207</v>
      </c>
      <c r="K1322" s="1" t="s">
        <v>27</v>
      </c>
      <c r="L1322" s="1" t="s">
        <v>44</v>
      </c>
      <c r="M1322" s="1" t="s">
        <v>7558</v>
      </c>
      <c r="N1322" s="1">
        <v>37691337</v>
      </c>
      <c r="P1322" s="1" t="s">
        <v>7561</v>
      </c>
      <c r="Q1322" s="1" t="s">
        <v>24</v>
      </c>
      <c r="R1322" s="1" t="s">
        <v>12656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</row>
    <row r="1323" spans="1:24">
      <c r="A1323" s="1" t="s">
        <v>7562</v>
      </c>
      <c r="B1323" s="1" t="s">
        <v>7563</v>
      </c>
      <c r="C1323" s="1" t="s">
        <v>7565</v>
      </c>
      <c r="D1323" s="1" t="str">
        <f t="shared" si="40"/>
        <v>26100 CREMONA (CR)</v>
      </c>
      <c r="E1323" s="1">
        <v>26100</v>
      </c>
      <c r="F1323" s="1" t="s">
        <v>2690</v>
      </c>
      <c r="G1323" s="1" t="s">
        <v>12677</v>
      </c>
      <c r="H1323" s="1" t="s">
        <v>12658</v>
      </c>
      <c r="I1323" s="1">
        <v>1332980190</v>
      </c>
      <c r="J1323" s="5" t="str">
        <f t="shared" si="41"/>
        <v>01332980190</v>
      </c>
      <c r="K1323" s="1" t="s">
        <v>12659</v>
      </c>
      <c r="L1323" s="1" t="s">
        <v>12662</v>
      </c>
      <c r="M1323" s="1" t="s">
        <v>7564</v>
      </c>
      <c r="N1323" s="1">
        <v>372414583</v>
      </c>
      <c r="O1323" s="4">
        <v>3396867914</v>
      </c>
      <c r="P1323" s="1" t="s">
        <v>12854</v>
      </c>
      <c r="Q1323" s="1" t="s">
        <v>24</v>
      </c>
      <c r="R1323" s="1" t="s">
        <v>12656</v>
      </c>
      <c r="S1323" s="1">
        <v>0</v>
      </c>
      <c r="T1323" s="3">
        <v>83868.820000000007</v>
      </c>
      <c r="U1323" s="1">
        <v>140.30000000000001</v>
      </c>
      <c r="V1323" s="1">
        <v>140.30000000000001</v>
      </c>
      <c r="W1323" s="1">
        <v>140.30000000000001</v>
      </c>
      <c r="X1323" s="1">
        <v>140.30000000000001</v>
      </c>
    </row>
    <row r="1324" spans="1:24">
      <c r="A1324" s="1" t="s">
        <v>7566</v>
      </c>
      <c r="B1324" s="1" t="s">
        <v>7563</v>
      </c>
      <c r="C1324" s="1" t="s">
        <v>7568</v>
      </c>
      <c r="D1324" s="1" t="str">
        <f t="shared" si="40"/>
        <v>26028 COMUNE SESTO ED UNITI (CR)</v>
      </c>
      <c r="E1324" s="1">
        <v>26028</v>
      </c>
      <c r="F1324" s="1" t="s">
        <v>7569</v>
      </c>
      <c r="G1324" s="1" t="s">
        <v>12677</v>
      </c>
      <c r="H1324" s="1" t="s">
        <v>12658</v>
      </c>
      <c r="I1324" s="1">
        <v>1332980190</v>
      </c>
      <c r="J1324" s="5" t="str">
        <f t="shared" si="41"/>
        <v>01332980190</v>
      </c>
      <c r="K1324" s="1" t="s">
        <v>12659</v>
      </c>
      <c r="L1324" s="1" t="s">
        <v>12662</v>
      </c>
      <c r="M1324" s="1" t="s">
        <v>7567</v>
      </c>
      <c r="Q1324" s="1" t="s">
        <v>24</v>
      </c>
      <c r="R1324" s="1" t="s">
        <v>12656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</row>
    <row r="1325" spans="1:24">
      <c r="A1325" s="1" t="s">
        <v>7570</v>
      </c>
      <c r="B1325" s="1" t="s">
        <v>7571</v>
      </c>
      <c r="C1325" s="1" t="s">
        <v>7573</v>
      </c>
      <c r="D1325" s="1" t="str">
        <f t="shared" si="40"/>
        <v>10137 TORINO (TO)</v>
      </c>
      <c r="E1325" s="1">
        <v>10137</v>
      </c>
      <c r="F1325" s="1" t="s">
        <v>466</v>
      </c>
      <c r="G1325" s="1" t="s">
        <v>12692</v>
      </c>
      <c r="H1325" s="1" t="s">
        <v>12693</v>
      </c>
      <c r="I1325" s="1">
        <v>2134170014</v>
      </c>
      <c r="J1325" s="5" t="str">
        <f t="shared" si="41"/>
        <v>02134170014</v>
      </c>
      <c r="K1325" s="1" t="s">
        <v>12659</v>
      </c>
      <c r="L1325" s="1" t="s">
        <v>12660</v>
      </c>
      <c r="M1325" s="1" t="s">
        <v>7572</v>
      </c>
      <c r="N1325" s="1" t="s">
        <v>7574</v>
      </c>
      <c r="P1325" s="1" t="s">
        <v>7575</v>
      </c>
      <c r="Q1325" s="1" t="s">
        <v>24</v>
      </c>
      <c r="R1325" s="1" t="s">
        <v>12656</v>
      </c>
      <c r="S1325" s="1">
        <v>0</v>
      </c>
      <c r="T1325" s="3">
        <v>67833.03</v>
      </c>
      <c r="U1325" s="1">
        <v>76.66</v>
      </c>
      <c r="V1325" s="1">
        <v>76.66</v>
      </c>
      <c r="W1325" s="1">
        <v>76.66</v>
      </c>
      <c r="X1325" s="1">
        <v>76.66</v>
      </c>
    </row>
    <row r="1326" spans="1:24">
      <c r="A1326" s="1" t="s">
        <v>7576</v>
      </c>
      <c r="B1326" s="1" t="s">
        <v>7577</v>
      </c>
      <c r="C1326" s="1" t="s">
        <v>7579</v>
      </c>
      <c r="D1326" s="1" t="str">
        <f t="shared" si="40"/>
        <v>98040 TORREGROTTA (ME)</v>
      </c>
      <c r="E1326" s="1">
        <v>98040</v>
      </c>
      <c r="F1326" s="1" t="s">
        <v>7580</v>
      </c>
      <c r="G1326" s="1" t="s">
        <v>12840</v>
      </c>
      <c r="H1326" s="1" t="s">
        <v>12718</v>
      </c>
      <c r="I1326" s="1">
        <v>3350450833</v>
      </c>
      <c r="J1326" s="5" t="str">
        <f t="shared" si="41"/>
        <v>03350450833</v>
      </c>
      <c r="K1326" s="1" t="s">
        <v>27</v>
      </c>
      <c r="L1326" s="1" t="s">
        <v>28</v>
      </c>
      <c r="M1326" s="1" t="s">
        <v>7578</v>
      </c>
      <c r="N1326" s="1">
        <v>909914205</v>
      </c>
      <c r="P1326" s="1" t="s">
        <v>7581</v>
      </c>
      <c r="Q1326" s="1" t="s">
        <v>24</v>
      </c>
      <c r="R1326" s="1" t="s">
        <v>12656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</row>
    <row r="1327" spans="1:24">
      <c r="A1327" s="1" t="s">
        <v>7582</v>
      </c>
      <c r="B1327" s="1" t="s">
        <v>7583</v>
      </c>
      <c r="C1327" s="1" t="s">
        <v>7585</v>
      </c>
      <c r="D1327" s="1" t="str">
        <f t="shared" si="40"/>
        <v>17031 ALBENGA (GE)</v>
      </c>
      <c r="E1327" s="1">
        <v>17031</v>
      </c>
      <c r="F1327" s="1" t="s">
        <v>2195</v>
      </c>
      <c r="G1327" s="1" t="s">
        <v>12673</v>
      </c>
      <c r="H1327" s="1" t="s">
        <v>12655</v>
      </c>
      <c r="I1327" s="1">
        <v>1051190096</v>
      </c>
      <c r="J1327" s="5" t="str">
        <f t="shared" si="41"/>
        <v>01051190096</v>
      </c>
      <c r="K1327" s="1" t="s">
        <v>27</v>
      </c>
      <c r="L1327" s="1" t="s">
        <v>44</v>
      </c>
      <c r="M1327" s="1" t="s">
        <v>7584</v>
      </c>
      <c r="N1327" s="1" t="s">
        <v>7586</v>
      </c>
      <c r="P1327" s="1" t="s">
        <v>7587</v>
      </c>
      <c r="Q1327" s="1" t="s">
        <v>24</v>
      </c>
      <c r="R1327" s="1" t="s">
        <v>12656</v>
      </c>
      <c r="S1327" s="1">
        <v>0</v>
      </c>
      <c r="T1327" s="1">
        <v>14.64</v>
      </c>
      <c r="U1327" s="1">
        <v>17.86</v>
      </c>
      <c r="V1327" s="1">
        <v>17.86</v>
      </c>
      <c r="W1327" s="1">
        <v>17.86</v>
      </c>
      <c r="X1327" s="1">
        <v>17.86</v>
      </c>
    </row>
    <row r="1328" spans="1:24">
      <c r="A1328" s="1" t="s">
        <v>7588</v>
      </c>
      <c r="B1328" s="1" t="s">
        <v>7589</v>
      </c>
      <c r="C1328" s="1" t="s">
        <v>7591</v>
      </c>
      <c r="D1328" s="1" t="str">
        <f t="shared" si="40"/>
        <v>20100 MILANO (MI)</v>
      </c>
      <c r="E1328" s="1">
        <v>20100</v>
      </c>
      <c r="F1328" s="1" t="s">
        <v>102</v>
      </c>
      <c r="G1328" s="1" t="s">
        <v>12654</v>
      </c>
      <c r="H1328" s="1" t="s">
        <v>12663</v>
      </c>
      <c r="I1328" s="1">
        <v>8818640966</v>
      </c>
      <c r="J1328" s="5" t="str">
        <f t="shared" si="41"/>
        <v>08818640966</v>
      </c>
      <c r="K1328" s="1" t="s">
        <v>27</v>
      </c>
      <c r="L1328" s="1" t="s">
        <v>36</v>
      </c>
      <c r="M1328" s="1" t="s">
        <v>7590</v>
      </c>
      <c r="N1328" s="1" t="s">
        <v>7592</v>
      </c>
      <c r="P1328" s="1" t="s">
        <v>7593</v>
      </c>
      <c r="Q1328" s="1" t="s">
        <v>24</v>
      </c>
      <c r="R1328" s="1" t="s">
        <v>12656</v>
      </c>
      <c r="S1328" s="1">
        <v>0</v>
      </c>
      <c r="T1328" s="3">
        <v>3740.88</v>
      </c>
      <c r="U1328" s="1">
        <v>0</v>
      </c>
      <c r="V1328" s="1">
        <v>0</v>
      </c>
      <c r="W1328" s="1">
        <v>0</v>
      </c>
      <c r="X1328" s="1">
        <v>0</v>
      </c>
    </row>
    <row r="1329" spans="1:24">
      <c r="A1329" s="1" t="s">
        <v>7594</v>
      </c>
      <c r="B1329" s="1" t="s">
        <v>7595</v>
      </c>
      <c r="C1329" s="1" t="s">
        <v>7597</v>
      </c>
      <c r="D1329" s="1" t="str">
        <f t="shared" si="40"/>
        <v>14100 ASTI (AT)</v>
      </c>
      <c r="E1329" s="1">
        <v>14100</v>
      </c>
      <c r="F1329" s="1" t="s">
        <v>1884</v>
      </c>
      <c r="G1329" s="1" t="s">
        <v>12755</v>
      </c>
      <c r="H1329" s="1" t="s">
        <v>12730</v>
      </c>
      <c r="I1329" s="1">
        <v>608690053</v>
      </c>
      <c r="J1329" s="5" t="str">
        <f t="shared" si="41"/>
        <v>0608690053</v>
      </c>
      <c r="K1329" s="1" t="s">
        <v>12659</v>
      </c>
      <c r="L1329" s="1" t="s">
        <v>12676</v>
      </c>
      <c r="M1329" s="1" t="s">
        <v>7596</v>
      </c>
      <c r="N1329" s="4">
        <v>141274009</v>
      </c>
      <c r="P1329" s="1" t="s">
        <v>7598</v>
      </c>
      <c r="Q1329" s="1" t="s">
        <v>24</v>
      </c>
      <c r="R1329" s="1" t="s">
        <v>12656</v>
      </c>
      <c r="S1329" s="1">
        <v>0</v>
      </c>
      <c r="T1329" s="3">
        <v>1152.06</v>
      </c>
      <c r="U1329" s="1">
        <v>0</v>
      </c>
      <c r="V1329" s="1">
        <v>0</v>
      </c>
      <c r="W1329" s="1">
        <v>0</v>
      </c>
      <c r="X1329" s="1">
        <v>0</v>
      </c>
    </row>
    <row r="1330" spans="1:24">
      <c r="A1330" s="1" t="s">
        <v>7599</v>
      </c>
      <c r="B1330" s="1" t="s">
        <v>7600</v>
      </c>
      <c r="C1330" s="1" t="s">
        <v>7602</v>
      </c>
      <c r="D1330" s="1" t="str">
        <f t="shared" si="40"/>
        <v>121 ROMA (RM)</v>
      </c>
      <c r="E1330" s="1">
        <v>121</v>
      </c>
      <c r="F1330" s="1" t="s">
        <v>911</v>
      </c>
      <c r="G1330" s="1" t="s">
        <v>12711</v>
      </c>
      <c r="H1330" s="1" t="s">
        <v>12777</v>
      </c>
      <c r="I1330" s="1">
        <v>904681004</v>
      </c>
      <c r="J1330" s="5" t="str">
        <f t="shared" si="41"/>
        <v>0904681004</v>
      </c>
      <c r="K1330" s="1" t="s">
        <v>12698</v>
      </c>
      <c r="L1330" s="1" t="s">
        <v>12660</v>
      </c>
      <c r="M1330" s="1" t="s">
        <v>7601</v>
      </c>
      <c r="N1330" s="1" t="s">
        <v>7603</v>
      </c>
      <c r="P1330" s="1" t="s">
        <v>7604</v>
      </c>
      <c r="Q1330" s="1" t="s">
        <v>24</v>
      </c>
      <c r="R1330" s="1" t="s">
        <v>12656</v>
      </c>
      <c r="S1330" s="1">
        <v>0</v>
      </c>
      <c r="T1330" s="3">
        <v>418881.39</v>
      </c>
      <c r="U1330" s="1">
        <v>-191.78</v>
      </c>
      <c r="V1330" s="1">
        <v>-191.78</v>
      </c>
      <c r="W1330" s="1">
        <v>-191.78</v>
      </c>
      <c r="X1330" s="1">
        <v>-191.78</v>
      </c>
    </row>
    <row r="1331" spans="1:24">
      <c r="A1331" s="1" t="s">
        <v>7605</v>
      </c>
      <c r="B1331" s="1" t="s">
        <v>7606</v>
      </c>
      <c r="C1331" s="1" t="s">
        <v>7608</v>
      </c>
      <c r="D1331" s="1" t="str">
        <f t="shared" si="40"/>
        <v>90018 TERMINI IMERESE (PA)</v>
      </c>
      <c r="E1331" s="1">
        <v>90018</v>
      </c>
      <c r="F1331" s="1" t="s">
        <v>7609</v>
      </c>
      <c r="G1331" s="1" t="s">
        <v>12664</v>
      </c>
      <c r="H1331" s="1" t="s">
        <v>12718</v>
      </c>
      <c r="I1331" s="1">
        <v>3997190826</v>
      </c>
      <c r="J1331" s="5" t="str">
        <f t="shared" si="41"/>
        <v>03997190826</v>
      </c>
      <c r="K1331" s="1" t="s">
        <v>27</v>
      </c>
      <c r="L1331" s="1" t="s">
        <v>28</v>
      </c>
      <c r="M1331" s="1" t="s">
        <v>7607</v>
      </c>
      <c r="N1331" s="1">
        <v>918141664</v>
      </c>
      <c r="P1331" s="1" t="s">
        <v>7610</v>
      </c>
      <c r="Q1331" s="1" t="s">
        <v>24</v>
      </c>
      <c r="R1331" s="1" t="s">
        <v>12656</v>
      </c>
      <c r="S1331" s="1">
        <v>0</v>
      </c>
      <c r="T1331" s="3">
        <v>1533.98</v>
      </c>
      <c r="U1331" s="1">
        <v>0</v>
      </c>
      <c r="V1331" s="1">
        <v>0</v>
      </c>
      <c r="W1331" s="1">
        <v>0</v>
      </c>
      <c r="X1331" s="1">
        <v>0</v>
      </c>
    </row>
    <row r="1332" spans="1:24">
      <c r="A1332" s="1" t="s">
        <v>7611</v>
      </c>
      <c r="B1332" s="1" t="s">
        <v>7612</v>
      </c>
      <c r="C1332" s="1" t="s">
        <v>7614</v>
      </c>
      <c r="D1332" s="1" t="str">
        <f t="shared" si="40"/>
        <v>44 FRASCATI (RM)</v>
      </c>
      <c r="E1332" s="1">
        <v>44</v>
      </c>
      <c r="F1332" s="1" t="s">
        <v>7615</v>
      </c>
      <c r="G1332" s="1" t="s">
        <v>12711</v>
      </c>
      <c r="H1332" s="1" t="s">
        <v>12777</v>
      </c>
      <c r="I1332" s="1">
        <v>1975731009</v>
      </c>
      <c r="J1332" s="5" t="str">
        <f t="shared" si="41"/>
        <v>01975731009</v>
      </c>
      <c r="K1332" s="1" t="s">
        <v>27</v>
      </c>
      <c r="L1332" s="1" t="s">
        <v>36</v>
      </c>
      <c r="M1332" s="1" t="s">
        <v>7613</v>
      </c>
      <c r="N1332" s="1" t="s">
        <v>7616</v>
      </c>
      <c r="P1332" s="1" t="s">
        <v>7617</v>
      </c>
      <c r="Q1332" s="1" t="s">
        <v>24</v>
      </c>
      <c r="R1332" s="1" t="s">
        <v>12656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</row>
    <row r="1333" spans="1:24">
      <c r="A1333" s="1" t="s">
        <v>7618</v>
      </c>
      <c r="B1333" s="1" t="s">
        <v>7619</v>
      </c>
      <c r="C1333" s="1" t="s">
        <v>7621</v>
      </c>
      <c r="D1333" s="1" t="str">
        <f t="shared" si="40"/>
        <v>90123 PALERMO (PA)</v>
      </c>
      <c r="E1333" s="1">
        <v>90123</v>
      </c>
      <c r="F1333" s="1" t="s">
        <v>54</v>
      </c>
      <c r="G1333" s="1" t="s">
        <v>12664</v>
      </c>
      <c r="H1333" s="1" t="s">
        <v>12718</v>
      </c>
      <c r="I1333" s="1">
        <v>2446250827</v>
      </c>
      <c r="J1333" s="5" t="str">
        <f t="shared" si="41"/>
        <v>02446250827</v>
      </c>
      <c r="K1333" s="1" t="s">
        <v>27</v>
      </c>
      <c r="L1333" s="1" t="s">
        <v>28</v>
      </c>
      <c r="M1333" s="1" t="s">
        <v>7620</v>
      </c>
      <c r="N1333" s="1" t="s">
        <v>7622</v>
      </c>
      <c r="P1333" s="1" t="s">
        <v>7623</v>
      </c>
      <c r="Q1333" s="1" t="s">
        <v>24</v>
      </c>
      <c r="R1333" s="1" t="s">
        <v>12656</v>
      </c>
      <c r="S1333" s="1">
        <v>0</v>
      </c>
      <c r="T1333" s="1">
        <v>353</v>
      </c>
      <c r="U1333" s="1">
        <v>0</v>
      </c>
      <c r="V1333" s="1">
        <v>0</v>
      </c>
      <c r="W1333" s="1">
        <v>0</v>
      </c>
      <c r="X1333" s="1">
        <v>0</v>
      </c>
    </row>
    <row r="1334" spans="1:24">
      <c r="A1334" s="1" t="s">
        <v>7624</v>
      </c>
      <c r="B1334" s="1" t="s">
        <v>7625</v>
      </c>
      <c r="C1334" s="1" t="s">
        <v>7627</v>
      </c>
      <c r="D1334" s="1" t="str">
        <f t="shared" si="40"/>
        <v>90048 SAN GIUSEPPE JATO (PA)</v>
      </c>
      <c r="E1334" s="1">
        <v>90048</v>
      </c>
      <c r="F1334" s="1" t="s">
        <v>7628</v>
      </c>
      <c r="G1334" s="1" t="s">
        <v>12664</v>
      </c>
      <c r="H1334" s="1" t="s">
        <v>12718</v>
      </c>
      <c r="I1334" s="1">
        <v>4439290828</v>
      </c>
      <c r="J1334" s="5" t="str">
        <f t="shared" si="41"/>
        <v>04439290828</v>
      </c>
      <c r="K1334" s="1" t="s">
        <v>27</v>
      </c>
      <c r="L1334" s="1" t="s">
        <v>28</v>
      </c>
      <c r="M1334" s="1" t="s">
        <v>7626</v>
      </c>
      <c r="N1334" s="1">
        <v>918573238</v>
      </c>
      <c r="P1334" s="1" t="s">
        <v>7629</v>
      </c>
      <c r="Q1334" s="1" t="s">
        <v>24</v>
      </c>
      <c r="R1334" s="1" t="s">
        <v>12656</v>
      </c>
      <c r="S1334" s="1">
        <v>0</v>
      </c>
      <c r="T1334" s="1">
        <v>459.53</v>
      </c>
      <c r="U1334" s="1">
        <v>0</v>
      </c>
      <c r="V1334" s="1">
        <v>0</v>
      </c>
      <c r="W1334" s="1">
        <v>0</v>
      </c>
      <c r="X1334" s="1">
        <v>0</v>
      </c>
    </row>
    <row r="1335" spans="1:24">
      <c r="A1335" s="1" t="s">
        <v>7630</v>
      </c>
      <c r="B1335" s="1" t="s">
        <v>7631</v>
      </c>
      <c r="C1335" s="1" t="s">
        <v>7633</v>
      </c>
      <c r="D1335" s="1" t="str">
        <f t="shared" si="40"/>
        <v>90127 PALERMO (PA)</v>
      </c>
      <c r="E1335" s="1">
        <v>90127</v>
      </c>
      <c r="F1335" s="1" t="s">
        <v>54</v>
      </c>
      <c r="G1335" s="1" t="s">
        <v>12664</v>
      </c>
      <c r="H1335" s="1" t="s">
        <v>12718</v>
      </c>
      <c r="I1335" s="1">
        <v>4940030820</v>
      </c>
      <c r="J1335" s="5" t="str">
        <f t="shared" si="41"/>
        <v>04940030820</v>
      </c>
      <c r="K1335" s="1" t="s">
        <v>27</v>
      </c>
      <c r="L1335" s="1" t="s">
        <v>28</v>
      </c>
      <c r="M1335" s="1" t="s">
        <v>7632</v>
      </c>
      <c r="N1335" s="1">
        <v>916161188</v>
      </c>
      <c r="P1335" s="1" t="s">
        <v>7634</v>
      </c>
      <c r="Q1335" s="1" t="s">
        <v>24</v>
      </c>
      <c r="R1335" s="1" t="s">
        <v>12656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</row>
    <row r="1336" spans="1:24">
      <c r="A1336" s="1" t="s">
        <v>7635</v>
      </c>
      <c r="B1336" s="1" t="s">
        <v>7636</v>
      </c>
      <c r="C1336" s="1" t="s">
        <v>7638</v>
      </c>
      <c r="D1336" s="1" t="str">
        <f t="shared" si="40"/>
        <v>90135 PALERMO (PA)</v>
      </c>
      <c r="E1336" s="1">
        <v>90135</v>
      </c>
      <c r="F1336" s="1" t="s">
        <v>54</v>
      </c>
      <c r="G1336" s="1" t="s">
        <v>12664</v>
      </c>
      <c r="H1336" s="1" t="s">
        <v>12718</v>
      </c>
      <c r="I1336" s="1">
        <v>4271640825</v>
      </c>
      <c r="J1336" s="5" t="str">
        <f t="shared" si="41"/>
        <v>04271640825</v>
      </c>
      <c r="K1336" s="1" t="s">
        <v>27</v>
      </c>
      <c r="L1336" s="1" t="s">
        <v>28</v>
      </c>
      <c r="M1336" s="1" t="s">
        <v>7637</v>
      </c>
      <c r="N1336" s="1">
        <v>91591586</v>
      </c>
      <c r="P1336" s="1" t="s">
        <v>7639</v>
      </c>
      <c r="Q1336" s="1" t="s">
        <v>24</v>
      </c>
      <c r="R1336" s="1" t="s">
        <v>12656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</row>
    <row r="1337" spans="1:24">
      <c r="A1337" s="1" t="s">
        <v>7640</v>
      </c>
      <c r="B1337" s="1" t="s">
        <v>7641</v>
      </c>
      <c r="C1337" s="1" t="s">
        <v>7643</v>
      </c>
      <c r="D1337" s="1" t="str">
        <f t="shared" si="40"/>
        <v>20141 MILANO (MI)</v>
      </c>
      <c r="E1337" s="1">
        <v>20141</v>
      </c>
      <c r="F1337" s="1" t="s">
        <v>102</v>
      </c>
      <c r="G1337" s="1" t="s">
        <v>12654</v>
      </c>
      <c r="H1337" s="1" t="s">
        <v>12658</v>
      </c>
      <c r="I1337" s="1">
        <v>8701000963</v>
      </c>
      <c r="J1337" s="5" t="str">
        <f t="shared" si="41"/>
        <v>08701000963</v>
      </c>
      <c r="K1337" s="1" t="s">
        <v>12659</v>
      </c>
      <c r="L1337" s="1" t="s">
        <v>12676</v>
      </c>
      <c r="M1337" s="1" t="s">
        <v>7642</v>
      </c>
      <c r="N1337" s="1" t="s">
        <v>12855</v>
      </c>
      <c r="P1337" s="1" t="s">
        <v>12856</v>
      </c>
      <c r="Q1337" s="1" t="s">
        <v>24</v>
      </c>
      <c r="R1337" s="1" t="s">
        <v>12656</v>
      </c>
      <c r="S1337" s="1">
        <v>0</v>
      </c>
      <c r="T1337" s="3">
        <v>111887.28</v>
      </c>
      <c r="U1337" s="1">
        <v>0</v>
      </c>
      <c r="V1337" s="1">
        <v>0</v>
      </c>
      <c r="W1337" s="1">
        <v>0</v>
      </c>
      <c r="X1337" s="1">
        <v>0</v>
      </c>
    </row>
    <row r="1338" spans="1:24">
      <c r="A1338" s="1" t="s">
        <v>7644</v>
      </c>
      <c r="B1338" s="1" t="s">
        <v>7645</v>
      </c>
      <c r="C1338" s="1" t="s">
        <v>7647</v>
      </c>
      <c r="D1338" s="1" t="str">
        <f t="shared" si="40"/>
        <v>17100 SAVONA (SV)</v>
      </c>
      <c r="E1338" s="1">
        <v>17100</v>
      </c>
      <c r="F1338" s="1" t="s">
        <v>1101</v>
      </c>
      <c r="G1338" s="1" t="s">
        <v>12723</v>
      </c>
      <c r="H1338" s="1" t="s">
        <v>12674</v>
      </c>
      <c r="I1338" s="1">
        <v>449190099</v>
      </c>
      <c r="J1338" s="5" t="str">
        <f t="shared" si="41"/>
        <v>0449190099</v>
      </c>
      <c r="K1338" s="1" t="s">
        <v>12659</v>
      </c>
      <c r="L1338" s="1" t="s">
        <v>12676</v>
      </c>
      <c r="M1338" s="1" t="s">
        <v>7646</v>
      </c>
      <c r="N1338" s="1" t="s">
        <v>7648</v>
      </c>
      <c r="P1338" s="1" t="s">
        <v>7649</v>
      </c>
      <c r="Q1338" s="1" t="s">
        <v>24</v>
      </c>
      <c r="R1338" s="1" t="s">
        <v>12656</v>
      </c>
      <c r="S1338" s="1">
        <v>0</v>
      </c>
      <c r="T1338" s="3">
        <v>5679.81</v>
      </c>
      <c r="U1338" s="1">
        <v>30.09</v>
      </c>
      <c r="V1338" s="1">
        <v>30.09</v>
      </c>
      <c r="W1338" s="1">
        <v>30.09</v>
      </c>
      <c r="X1338" s="1">
        <v>30.09</v>
      </c>
    </row>
    <row r="1339" spans="1:24">
      <c r="A1339" s="1" t="s">
        <v>7650</v>
      </c>
      <c r="B1339" s="1" t="s">
        <v>4849</v>
      </c>
      <c r="C1339" s="1" t="s">
        <v>7652</v>
      </c>
      <c r="D1339" s="1" t="str">
        <f t="shared" si="40"/>
        <v>17014 CAIRO MONTENOTTE (SV)</v>
      </c>
      <c r="E1339" s="1">
        <v>17014</v>
      </c>
      <c r="F1339" s="1" t="s">
        <v>2013</v>
      </c>
      <c r="G1339" s="1" t="s">
        <v>12723</v>
      </c>
      <c r="H1339" s="1" t="s">
        <v>12674</v>
      </c>
      <c r="I1339" s="1">
        <v>1683620098</v>
      </c>
      <c r="J1339" s="5" t="str">
        <f t="shared" si="41"/>
        <v>01683620098</v>
      </c>
      <c r="K1339" s="1" t="s">
        <v>12659</v>
      </c>
      <c r="L1339" s="1" t="s">
        <v>12662</v>
      </c>
      <c r="M1339" s="1" t="s">
        <v>7651</v>
      </c>
      <c r="N1339" s="1">
        <v>19504219</v>
      </c>
      <c r="P1339" s="1" t="s">
        <v>7653</v>
      </c>
      <c r="Q1339" s="1" t="s">
        <v>24</v>
      </c>
      <c r="R1339" s="1" t="s">
        <v>12656</v>
      </c>
      <c r="S1339" s="1">
        <v>0</v>
      </c>
      <c r="T1339" s="3">
        <v>22646.69</v>
      </c>
      <c r="U1339" s="1">
        <v>-124.01</v>
      </c>
      <c r="V1339" s="1">
        <v>-124.01</v>
      </c>
      <c r="W1339" s="1">
        <v>-124.01</v>
      </c>
      <c r="X1339" s="1">
        <v>-124.01</v>
      </c>
    </row>
    <row r="1340" spans="1:24">
      <c r="A1340" s="1" t="s">
        <v>7654</v>
      </c>
      <c r="B1340" s="1" t="s">
        <v>7655</v>
      </c>
      <c r="C1340" s="1" t="s">
        <v>7657</v>
      </c>
      <c r="D1340" s="1" t="str">
        <f t="shared" si="40"/>
        <v>18026 PIEVE DI TECO (IM)</v>
      </c>
      <c r="E1340" s="1">
        <v>18026</v>
      </c>
      <c r="F1340" s="1" t="s">
        <v>7658</v>
      </c>
      <c r="G1340" s="1" t="s">
        <v>12691</v>
      </c>
      <c r="H1340" s="1" t="s">
        <v>12674</v>
      </c>
      <c r="I1340" s="1">
        <v>134820083</v>
      </c>
      <c r="J1340" s="5" t="str">
        <f t="shared" si="41"/>
        <v>0134820083</v>
      </c>
      <c r="K1340" s="1" t="s">
        <v>27</v>
      </c>
      <c r="L1340" s="1" t="s">
        <v>44</v>
      </c>
      <c r="M1340" s="1" t="s">
        <v>7656</v>
      </c>
      <c r="N1340" s="1">
        <v>18336887</v>
      </c>
      <c r="P1340" s="1" t="s">
        <v>7659</v>
      </c>
      <c r="Q1340" s="1" t="s">
        <v>24</v>
      </c>
      <c r="R1340" s="1" t="s">
        <v>12656</v>
      </c>
      <c r="S1340" s="1">
        <v>0</v>
      </c>
      <c r="T1340" s="1">
        <v>308.23</v>
      </c>
      <c r="U1340" s="1">
        <v>0</v>
      </c>
      <c r="V1340" s="1">
        <v>0</v>
      </c>
      <c r="W1340" s="1">
        <v>0</v>
      </c>
      <c r="X1340" s="1">
        <v>0</v>
      </c>
    </row>
    <row r="1341" spans="1:24">
      <c r="A1341" s="1" t="s">
        <v>7660</v>
      </c>
      <c r="B1341" s="1" t="s">
        <v>7661</v>
      </c>
      <c r="C1341" s="1" t="s">
        <v>7663</v>
      </c>
      <c r="D1341" s="1" t="str">
        <f t="shared" si="40"/>
        <v>17027 PIETRA LIGURE (SV)</v>
      </c>
      <c r="E1341" s="1">
        <v>17027</v>
      </c>
      <c r="F1341" s="1" t="s">
        <v>7664</v>
      </c>
      <c r="G1341" s="1" t="s">
        <v>12723</v>
      </c>
      <c r="H1341" s="1" t="s">
        <v>12674</v>
      </c>
      <c r="I1341" s="1">
        <v>1318690094</v>
      </c>
      <c r="J1341" s="5" t="str">
        <f t="shared" si="41"/>
        <v>01318690094</v>
      </c>
      <c r="K1341" s="1" t="s">
        <v>27</v>
      </c>
      <c r="L1341" s="1" t="s">
        <v>44</v>
      </c>
      <c r="M1341" s="1" t="s">
        <v>7662</v>
      </c>
      <c r="N1341" s="1">
        <v>19626306</v>
      </c>
      <c r="P1341" s="1" t="s">
        <v>7665</v>
      </c>
      <c r="Q1341" s="1" t="s">
        <v>24</v>
      </c>
      <c r="R1341" s="1" t="s">
        <v>12656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</row>
    <row r="1342" spans="1:24">
      <c r="A1342" s="1" t="s">
        <v>7666</v>
      </c>
      <c r="B1342" s="1" t="s">
        <v>7667</v>
      </c>
      <c r="C1342" s="1" t="s">
        <v>7669</v>
      </c>
      <c r="D1342" s="1" t="str">
        <f t="shared" si="40"/>
        <v>10146 TORINO (TO)</v>
      </c>
      <c r="E1342" s="1">
        <v>10146</v>
      </c>
      <c r="F1342" s="1" t="s">
        <v>466</v>
      </c>
      <c r="G1342" s="1" t="s">
        <v>12692</v>
      </c>
      <c r="H1342" s="1" t="s">
        <v>12734</v>
      </c>
      <c r="I1342" s="1">
        <v>7352610013</v>
      </c>
      <c r="J1342" s="5" t="str">
        <f t="shared" si="41"/>
        <v>07352610013</v>
      </c>
      <c r="K1342" s="1" t="s">
        <v>27</v>
      </c>
      <c r="L1342" s="1" t="s">
        <v>44</v>
      </c>
      <c r="M1342" s="1" t="s">
        <v>7668</v>
      </c>
      <c r="N1342" s="1" t="s">
        <v>7670</v>
      </c>
      <c r="O1342" s="1" t="s">
        <v>7671</v>
      </c>
      <c r="P1342" s="1" t="s">
        <v>7672</v>
      </c>
      <c r="Q1342" s="1" t="s">
        <v>24</v>
      </c>
      <c r="R1342" s="1" t="s">
        <v>12656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</row>
    <row r="1343" spans="1:24">
      <c r="A1343" s="1" t="s">
        <v>7673</v>
      </c>
      <c r="B1343" s="1" t="s">
        <v>12857</v>
      </c>
      <c r="C1343" s="1" t="s">
        <v>7675</v>
      </c>
      <c r="D1343" s="1" t="str">
        <f t="shared" si="40"/>
        <v>12023 CARAGLIO (CN)</v>
      </c>
      <c r="E1343" s="1">
        <v>12023</v>
      </c>
      <c r="F1343" s="1" t="s">
        <v>2226</v>
      </c>
      <c r="G1343" s="1" t="s">
        <v>12733</v>
      </c>
      <c r="H1343" s="1" t="s">
        <v>12693</v>
      </c>
      <c r="I1343" s="1">
        <v>3587720040</v>
      </c>
      <c r="J1343" s="5" t="str">
        <f t="shared" si="41"/>
        <v>03587720040</v>
      </c>
      <c r="K1343" s="1" t="s">
        <v>12659</v>
      </c>
      <c r="L1343" s="1" t="s">
        <v>12662</v>
      </c>
      <c r="M1343" s="1" t="s">
        <v>7674</v>
      </c>
      <c r="N1343" s="1" t="s">
        <v>7676</v>
      </c>
      <c r="O1343" s="1" t="s">
        <v>7677</v>
      </c>
      <c r="P1343" s="1" t="s">
        <v>7678</v>
      </c>
      <c r="Q1343" s="1" t="s">
        <v>24</v>
      </c>
      <c r="R1343" s="1" t="s">
        <v>12656</v>
      </c>
      <c r="S1343" s="1">
        <v>0</v>
      </c>
      <c r="T1343" s="3">
        <v>13291.42</v>
      </c>
      <c r="U1343" s="1">
        <v>108.34</v>
      </c>
      <c r="V1343" s="1">
        <v>108.34</v>
      </c>
      <c r="W1343" s="1">
        <v>108.34</v>
      </c>
      <c r="X1343" s="1">
        <v>108.34</v>
      </c>
    </row>
    <row r="1344" spans="1:24">
      <c r="A1344" s="1" t="s">
        <v>7679</v>
      </c>
      <c r="B1344" s="1" t="s">
        <v>7680</v>
      </c>
      <c r="C1344" s="1" t="s">
        <v>7682</v>
      </c>
      <c r="D1344" s="1" t="str">
        <f t="shared" si="40"/>
        <v>98047 SAPONARA M.MA (ME)</v>
      </c>
      <c r="E1344" s="1">
        <v>98047</v>
      </c>
      <c r="F1344" s="1" t="s">
        <v>7683</v>
      </c>
      <c r="G1344" s="1" t="s">
        <v>12840</v>
      </c>
      <c r="H1344" s="1" t="s">
        <v>12718</v>
      </c>
      <c r="I1344" s="1">
        <v>3071910834</v>
      </c>
      <c r="J1344" s="5" t="str">
        <f t="shared" si="41"/>
        <v>03071910834</v>
      </c>
      <c r="K1344" s="1" t="s">
        <v>12698</v>
      </c>
      <c r="L1344" s="1" t="s">
        <v>12676</v>
      </c>
      <c r="M1344" s="1" t="s">
        <v>7681</v>
      </c>
      <c r="N1344" s="4">
        <v>903352973</v>
      </c>
      <c r="O1344" s="4">
        <v>3201472144</v>
      </c>
      <c r="P1344" s="1" t="s">
        <v>7684</v>
      </c>
      <c r="Q1344" s="1" t="s">
        <v>24</v>
      </c>
      <c r="R1344" s="1" t="s">
        <v>12656</v>
      </c>
      <c r="S1344" s="1">
        <v>0</v>
      </c>
      <c r="T1344" s="3">
        <v>1769.1</v>
      </c>
      <c r="U1344" s="1">
        <v>0</v>
      </c>
      <c r="V1344" s="1">
        <v>0</v>
      </c>
      <c r="W1344" s="1">
        <v>0</v>
      </c>
      <c r="X1344" s="1">
        <v>0</v>
      </c>
    </row>
    <row r="1345" spans="1:25">
      <c r="A1345" s="1" t="s">
        <v>7685</v>
      </c>
      <c r="B1345" s="1" t="s">
        <v>7686</v>
      </c>
      <c r="C1345" s="1" t="s">
        <v>7688</v>
      </c>
      <c r="D1345" s="1" t="str">
        <f t="shared" si="40"/>
        <v>48012 BAGNACAVALLO (RA)</v>
      </c>
      <c r="E1345" s="1">
        <v>48012</v>
      </c>
      <c r="F1345" s="1" t="s">
        <v>7689</v>
      </c>
      <c r="G1345" s="1" t="s">
        <v>12798</v>
      </c>
      <c r="H1345" s="1" t="s">
        <v>12726</v>
      </c>
      <c r="I1345" s="1">
        <v>1294190390</v>
      </c>
      <c r="J1345" s="5" t="str">
        <f t="shared" si="41"/>
        <v>01294190390</v>
      </c>
      <c r="K1345" s="1" t="s">
        <v>12659</v>
      </c>
      <c r="L1345" s="1" t="s">
        <v>12660</v>
      </c>
      <c r="M1345" s="1" t="s">
        <v>7687</v>
      </c>
      <c r="N1345" s="1">
        <v>54563435</v>
      </c>
      <c r="O1345" s="4">
        <v>3929161940</v>
      </c>
      <c r="P1345" s="1" t="s">
        <v>7690</v>
      </c>
      <c r="Q1345" s="1" t="s">
        <v>24</v>
      </c>
      <c r="R1345" s="1" t="s">
        <v>12656</v>
      </c>
      <c r="S1345" s="1">
        <v>0</v>
      </c>
      <c r="T1345" s="3">
        <v>210212.6</v>
      </c>
      <c r="U1345" s="1">
        <v>23.87</v>
      </c>
      <c r="V1345" s="1">
        <v>23.87</v>
      </c>
      <c r="W1345" s="1">
        <v>23.87</v>
      </c>
      <c r="X1345" s="1">
        <v>23.87</v>
      </c>
    </row>
    <row r="1346" spans="1:25">
      <c r="A1346" s="1" t="s">
        <v>7691</v>
      </c>
      <c r="B1346" s="1" t="s">
        <v>7692</v>
      </c>
      <c r="C1346" s="1" t="s">
        <v>7694</v>
      </c>
      <c r="D1346" s="1" t="str">
        <f t="shared" si="40"/>
        <v>10136 TORINO (TO)</v>
      </c>
      <c r="E1346" s="1">
        <v>10136</v>
      </c>
      <c r="F1346" s="1" t="s">
        <v>466</v>
      </c>
      <c r="G1346" s="1" t="s">
        <v>12692</v>
      </c>
      <c r="H1346" s="1" t="s">
        <v>12734</v>
      </c>
      <c r="I1346" s="1">
        <v>9520090011</v>
      </c>
      <c r="J1346" s="5" t="str">
        <f t="shared" si="41"/>
        <v>09520090011</v>
      </c>
      <c r="K1346" s="1" t="s">
        <v>27</v>
      </c>
      <c r="L1346" s="1" t="s">
        <v>44</v>
      </c>
      <c r="M1346" s="1" t="s">
        <v>7693</v>
      </c>
      <c r="N1346" s="1" t="s">
        <v>7695</v>
      </c>
      <c r="O1346" s="4">
        <v>3334358820</v>
      </c>
      <c r="P1346" s="1" t="s">
        <v>7696</v>
      </c>
      <c r="Q1346" s="1" t="s">
        <v>24</v>
      </c>
      <c r="R1346" s="1" t="s">
        <v>12656</v>
      </c>
      <c r="S1346" s="1">
        <v>0</v>
      </c>
      <c r="T1346" s="1">
        <v>217.68</v>
      </c>
      <c r="U1346" s="1">
        <v>0</v>
      </c>
      <c r="V1346" s="1">
        <v>0</v>
      </c>
      <c r="W1346" s="1">
        <v>0</v>
      </c>
      <c r="X1346" s="1">
        <v>0</v>
      </c>
    </row>
    <row r="1347" spans="1:25">
      <c r="A1347" s="1" t="s">
        <v>7697</v>
      </c>
      <c r="B1347" s="1" t="s">
        <v>7698</v>
      </c>
      <c r="C1347" s="1" t="s">
        <v>7700</v>
      </c>
      <c r="D1347" s="1" t="str">
        <f t="shared" ref="D1347:D1410" si="42">CONCATENATE(E1347," ",F1347," ","(", G1347,")")</f>
        <v>96100 SIRACUSA (SR)</v>
      </c>
      <c r="E1347" s="1">
        <v>96100</v>
      </c>
      <c r="F1347" s="1" t="s">
        <v>6618</v>
      </c>
      <c r="G1347" s="1" t="s">
        <v>12842</v>
      </c>
      <c r="H1347" s="1" t="s">
        <v>12718</v>
      </c>
      <c r="I1347" s="1">
        <v>1854830898</v>
      </c>
      <c r="J1347" s="5" t="str">
        <f t="shared" ref="J1347:J1410" si="43">CONCATENATE(0,I1347)</f>
        <v>01854830898</v>
      </c>
      <c r="K1347" s="1" t="s">
        <v>27</v>
      </c>
      <c r="L1347" s="1" t="s">
        <v>28</v>
      </c>
      <c r="M1347" s="1" t="s">
        <v>7699</v>
      </c>
      <c r="N1347" s="1">
        <v>9311840966</v>
      </c>
      <c r="O1347" s="4">
        <v>3401787499</v>
      </c>
      <c r="P1347" s="1" t="s">
        <v>7701</v>
      </c>
      <c r="Q1347" s="1" t="s">
        <v>24</v>
      </c>
      <c r="R1347" s="1" t="s">
        <v>12656</v>
      </c>
      <c r="S1347" s="1">
        <v>0</v>
      </c>
      <c r="T1347" s="3">
        <v>2781.79</v>
      </c>
      <c r="U1347" s="1">
        <v>0</v>
      </c>
      <c r="V1347" s="1">
        <v>0</v>
      </c>
      <c r="W1347" s="1">
        <v>0</v>
      </c>
      <c r="X1347" s="1">
        <v>0</v>
      </c>
    </row>
    <row r="1348" spans="1:25">
      <c r="A1348" s="1" t="s">
        <v>7702</v>
      </c>
      <c r="B1348" s="1" t="s">
        <v>6250</v>
      </c>
      <c r="C1348" s="1" t="s">
        <v>7704</v>
      </c>
      <c r="D1348" s="1" t="str">
        <f t="shared" si="42"/>
        <v>95032 BELPASSO (CT)</v>
      </c>
      <c r="E1348" s="1">
        <v>95032</v>
      </c>
      <c r="F1348" s="1" t="s">
        <v>7705</v>
      </c>
      <c r="G1348" s="1" t="s">
        <v>12717</v>
      </c>
      <c r="H1348" s="1" t="s">
        <v>12718</v>
      </c>
      <c r="I1348" s="1">
        <v>4658300878</v>
      </c>
      <c r="J1348" s="5" t="str">
        <f t="shared" si="43"/>
        <v>04658300878</v>
      </c>
      <c r="K1348" s="1" t="s">
        <v>12698</v>
      </c>
      <c r="L1348" s="1" t="s">
        <v>12676</v>
      </c>
      <c r="M1348" s="1" t="s">
        <v>7703</v>
      </c>
      <c r="N1348" s="1" t="s">
        <v>7706</v>
      </c>
      <c r="O1348" s="1" t="s">
        <v>7707</v>
      </c>
      <c r="P1348" s="1" t="s">
        <v>6255</v>
      </c>
      <c r="Q1348" s="1" t="s">
        <v>24</v>
      </c>
      <c r="R1348" s="1" t="s">
        <v>12656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</row>
    <row r="1349" spans="1:25">
      <c r="A1349" s="1" t="s">
        <v>7708</v>
      </c>
      <c r="B1349" s="1" t="s">
        <v>7709</v>
      </c>
      <c r="C1349" s="1" t="s">
        <v>7711</v>
      </c>
      <c r="D1349" s="1" t="str">
        <f t="shared" si="42"/>
        <v>95030 MANIACE (CT)</v>
      </c>
      <c r="E1349" s="1">
        <v>95030</v>
      </c>
      <c r="F1349" s="1" t="s">
        <v>7712</v>
      </c>
      <c r="G1349" s="1" t="s">
        <v>12717</v>
      </c>
      <c r="H1349" s="1" t="s">
        <v>12718</v>
      </c>
      <c r="I1349" s="1">
        <v>2700130871</v>
      </c>
      <c r="J1349" s="5" t="str">
        <f t="shared" si="43"/>
        <v>02700130871</v>
      </c>
      <c r="K1349" s="1" t="s">
        <v>12698</v>
      </c>
      <c r="L1349" s="1" t="s">
        <v>12662</v>
      </c>
      <c r="M1349" s="1" t="s">
        <v>7710</v>
      </c>
      <c r="N1349" s="4">
        <v>95690435</v>
      </c>
      <c r="P1349" s="1" t="s">
        <v>7713</v>
      </c>
      <c r="Q1349" s="1" t="s">
        <v>24</v>
      </c>
      <c r="R1349" s="1" t="s">
        <v>12656</v>
      </c>
      <c r="S1349" s="1">
        <v>0</v>
      </c>
      <c r="T1349" s="3">
        <v>80907.06</v>
      </c>
      <c r="U1349" s="1">
        <v>42.99</v>
      </c>
      <c r="V1349" s="1">
        <v>42.99</v>
      </c>
      <c r="W1349" s="1">
        <v>42.99</v>
      </c>
      <c r="X1349" s="1">
        <v>42.99</v>
      </c>
    </row>
    <row r="1350" spans="1:25">
      <c r="A1350" s="1" t="s">
        <v>7714</v>
      </c>
      <c r="B1350" s="1" t="s">
        <v>7715</v>
      </c>
      <c r="C1350" s="1" t="s">
        <v>7717</v>
      </c>
      <c r="D1350" s="1" t="str">
        <f t="shared" si="42"/>
        <v>95100 CATANIA (CT)</v>
      </c>
      <c r="E1350" s="1">
        <v>95100</v>
      </c>
      <c r="F1350" s="1" t="s">
        <v>1018</v>
      </c>
      <c r="G1350" s="1" t="s">
        <v>12717</v>
      </c>
      <c r="H1350" s="1" t="s">
        <v>12718</v>
      </c>
      <c r="I1350" s="1">
        <v>1730040894</v>
      </c>
      <c r="J1350" s="5" t="str">
        <f t="shared" si="43"/>
        <v>01730040894</v>
      </c>
      <c r="K1350" s="1" t="s">
        <v>12698</v>
      </c>
      <c r="L1350" s="1" t="s">
        <v>12676</v>
      </c>
      <c r="M1350" s="1" t="s">
        <v>7716</v>
      </c>
      <c r="N1350" s="4">
        <v>95533586</v>
      </c>
      <c r="P1350" s="1" t="s">
        <v>7718</v>
      </c>
      <c r="Q1350" s="1" t="s">
        <v>24</v>
      </c>
      <c r="R1350" s="1" t="s">
        <v>12656</v>
      </c>
      <c r="S1350" s="1">
        <v>0</v>
      </c>
      <c r="T1350" s="3">
        <v>4017.85</v>
      </c>
      <c r="U1350" s="1">
        <v>0</v>
      </c>
      <c r="V1350" s="1">
        <v>0</v>
      </c>
      <c r="W1350" s="1">
        <v>0</v>
      </c>
      <c r="X1350" s="1">
        <v>0</v>
      </c>
    </row>
    <row r="1351" spans="1:25">
      <c r="A1351" s="1" t="s">
        <v>7719</v>
      </c>
      <c r="B1351" s="1" t="s">
        <v>7720</v>
      </c>
      <c r="C1351" s="1" t="s">
        <v>7722</v>
      </c>
      <c r="D1351" s="1" t="str">
        <f t="shared" si="42"/>
        <v>18026 PIEVE DI TECO (IM)</v>
      </c>
      <c r="E1351" s="1">
        <v>18026</v>
      </c>
      <c r="F1351" s="1" t="s">
        <v>7658</v>
      </c>
      <c r="G1351" s="1" t="s">
        <v>12691</v>
      </c>
      <c r="H1351" s="1" t="s">
        <v>12674</v>
      </c>
      <c r="I1351" s="1">
        <v>1527270084</v>
      </c>
      <c r="J1351" s="5" t="str">
        <f t="shared" si="43"/>
        <v>01527270084</v>
      </c>
      <c r="K1351" s="1" t="s">
        <v>12659</v>
      </c>
      <c r="L1351" s="1" t="s">
        <v>12676</v>
      </c>
      <c r="M1351" s="1" t="s">
        <v>7721</v>
      </c>
      <c r="N1351" s="1">
        <v>18336411</v>
      </c>
      <c r="O1351" s="1">
        <v>3803763331</v>
      </c>
      <c r="P1351" s="1" t="s">
        <v>7723</v>
      </c>
      <c r="Q1351" s="1" t="s">
        <v>24</v>
      </c>
      <c r="R1351" s="1" t="s">
        <v>12656</v>
      </c>
      <c r="S1351" s="1">
        <v>0</v>
      </c>
      <c r="T1351" s="3">
        <v>25738.63</v>
      </c>
      <c r="U1351" s="1">
        <v>0</v>
      </c>
      <c r="V1351" s="1">
        <v>0</v>
      </c>
      <c r="W1351" s="1">
        <v>0</v>
      </c>
      <c r="X1351" s="1">
        <v>0</v>
      </c>
    </row>
    <row r="1352" spans="1:25">
      <c r="A1352" s="1" t="s">
        <v>7724</v>
      </c>
      <c r="B1352" s="1" t="s">
        <v>7725</v>
      </c>
      <c r="C1352" s="1" t="s">
        <v>7727</v>
      </c>
      <c r="D1352" s="1" t="str">
        <f t="shared" si="42"/>
        <v>14049 NIZZA MONFERRATO (AT)</v>
      </c>
      <c r="E1352" s="1">
        <v>14049</v>
      </c>
      <c r="F1352" s="1" t="s">
        <v>4243</v>
      </c>
      <c r="G1352" s="1" t="s">
        <v>12755</v>
      </c>
      <c r="H1352" s="1" t="s">
        <v>12730</v>
      </c>
      <c r="I1352" s="1">
        <v>1576610057</v>
      </c>
      <c r="J1352" s="5" t="str">
        <f t="shared" si="43"/>
        <v>01576610057</v>
      </c>
      <c r="K1352" s="1" t="s">
        <v>12659</v>
      </c>
      <c r="L1352" s="1" t="s">
        <v>12662</v>
      </c>
      <c r="M1352" s="1" t="s">
        <v>7726</v>
      </c>
      <c r="N1352" s="1" t="s">
        <v>7728</v>
      </c>
      <c r="O1352" s="1" t="s">
        <v>7729</v>
      </c>
      <c r="P1352" s="1" t="s">
        <v>7730</v>
      </c>
      <c r="Q1352" s="1" t="s">
        <v>24</v>
      </c>
      <c r="R1352" s="1" t="s">
        <v>12656</v>
      </c>
      <c r="S1352" s="1">
        <v>0</v>
      </c>
      <c r="T1352" s="3">
        <v>30088.03</v>
      </c>
      <c r="U1352" s="1">
        <v>31.09</v>
      </c>
      <c r="V1352" s="1">
        <v>31.09</v>
      </c>
      <c r="W1352" s="1">
        <v>31.09</v>
      </c>
      <c r="X1352" s="1">
        <v>31.09</v>
      </c>
    </row>
    <row r="1353" spans="1:25">
      <c r="A1353" s="1" t="s">
        <v>7731</v>
      </c>
      <c r="B1353" s="1" t="s">
        <v>7732</v>
      </c>
      <c r="C1353" s="1" t="s">
        <v>7734</v>
      </c>
      <c r="D1353" s="1" t="str">
        <f t="shared" si="42"/>
        <v>95040 RAMACCA (CT)</v>
      </c>
      <c r="E1353" s="1">
        <v>95040</v>
      </c>
      <c r="F1353" s="1" t="s">
        <v>6599</v>
      </c>
      <c r="G1353" s="1" t="s">
        <v>12717</v>
      </c>
      <c r="H1353" s="1" t="s">
        <v>12718</v>
      </c>
      <c r="I1353" s="1">
        <v>4882390877</v>
      </c>
      <c r="J1353" s="5" t="str">
        <f t="shared" si="43"/>
        <v>04882390877</v>
      </c>
      <c r="K1353" s="1" t="s">
        <v>12698</v>
      </c>
      <c r="L1353" s="1" t="s">
        <v>12676</v>
      </c>
      <c r="M1353" s="1" t="s">
        <v>7733</v>
      </c>
      <c r="N1353" s="4">
        <v>95654898</v>
      </c>
      <c r="O1353" s="4">
        <v>3897982011</v>
      </c>
      <c r="P1353" s="1" t="s">
        <v>7735</v>
      </c>
      <c r="Q1353" s="1" t="s">
        <v>24</v>
      </c>
      <c r="R1353" s="1" t="s">
        <v>12656</v>
      </c>
      <c r="S1353" s="1">
        <v>0</v>
      </c>
      <c r="T1353" s="3">
        <v>3235.58</v>
      </c>
      <c r="U1353" s="1">
        <v>8.7799999999999994</v>
      </c>
      <c r="V1353" s="1">
        <v>8.7799999999999994</v>
      </c>
      <c r="W1353" s="1">
        <v>8.7799999999999994</v>
      </c>
      <c r="X1353" s="1">
        <v>8.7799999999999994</v>
      </c>
    </row>
    <row r="1354" spans="1:25">
      <c r="A1354" s="1" t="s">
        <v>7736</v>
      </c>
      <c r="B1354" s="1" t="s">
        <v>7737</v>
      </c>
      <c r="C1354" s="1" t="s">
        <v>7739</v>
      </c>
      <c r="D1354" s="1" t="str">
        <f t="shared" si="42"/>
        <v>22018 PORLEZZA (CO)</v>
      </c>
      <c r="E1354" s="1">
        <v>22018</v>
      </c>
      <c r="F1354" s="1" t="s">
        <v>7740</v>
      </c>
      <c r="G1354" s="1" t="s">
        <v>12657</v>
      </c>
      <c r="H1354" s="1" t="s">
        <v>12658</v>
      </c>
      <c r="I1354" s="1">
        <v>1763260138</v>
      </c>
      <c r="J1354" s="5" t="str">
        <f t="shared" si="43"/>
        <v>01763260138</v>
      </c>
      <c r="K1354" s="1" t="s">
        <v>27</v>
      </c>
      <c r="L1354" s="1" t="s">
        <v>28</v>
      </c>
      <c r="M1354" s="1" t="s">
        <v>7738</v>
      </c>
      <c r="N1354" s="4">
        <v>34474000</v>
      </c>
      <c r="P1354" s="1" t="s">
        <v>7741</v>
      </c>
      <c r="Q1354" s="1" t="s">
        <v>24</v>
      </c>
      <c r="R1354" s="1" t="s">
        <v>12656</v>
      </c>
      <c r="S1354" s="1">
        <v>0</v>
      </c>
      <c r="T1354" s="3">
        <v>1979.7</v>
      </c>
      <c r="U1354" s="1">
        <v>0</v>
      </c>
      <c r="V1354" s="1">
        <v>0</v>
      </c>
      <c r="W1354" s="1">
        <v>0</v>
      </c>
      <c r="X1354" s="1">
        <v>0</v>
      </c>
    </row>
    <row r="1355" spans="1:25">
      <c r="A1355" s="1" t="s">
        <v>7742</v>
      </c>
      <c r="B1355" s="1" t="s">
        <v>7737</v>
      </c>
      <c r="C1355" s="1" t="s">
        <v>7744</v>
      </c>
      <c r="D1355" s="1" t="str">
        <f t="shared" si="42"/>
        <v>22010 CARLAZZO (CO)</v>
      </c>
      <c r="E1355" s="1">
        <v>22010</v>
      </c>
      <c r="F1355" s="1" t="s">
        <v>7745</v>
      </c>
      <c r="G1355" s="1" t="s">
        <v>12657</v>
      </c>
      <c r="H1355" s="1" t="s">
        <v>12658</v>
      </c>
      <c r="I1355" s="1">
        <v>1763260138</v>
      </c>
      <c r="J1355" s="5" t="str">
        <f t="shared" si="43"/>
        <v>01763260138</v>
      </c>
      <c r="K1355" s="1" t="s">
        <v>27</v>
      </c>
      <c r="L1355" s="1" t="s">
        <v>28</v>
      </c>
      <c r="M1355" s="1" t="s">
        <v>7743</v>
      </c>
      <c r="N1355" s="1" t="s">
        <v>7746</v>
      </c>
      <c r="P1355" s="1" t="s">
        <v>7741</v>
      </c>
      <c r="Q1355" s="1" t="s">
        <v>24</v>
      </c>
      <c r="R1355" s="1" t="s">
        <v>12656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</row>
    <row r="1356" spans="1:25">
      <c r="A1356" s="1" t="s">
        <v>7747</v>
      </c>
      <c r="B1356" s="1" t="s">
        <v>7748</v>
      </c>
      <c r="C1356" s="1" t="s">
        <v>7750</v>
      </c>
      <c r="D1356" s="1" t="str">
        <f t="shared" si="42"/>
        <v>95046 PALAGONIA (CT)</v>
      </c>
      <c r="E1356" s="1">
        <v>95046</v>
      </c>
      <c r="F1356" s="1" t="s">
        <v>7495</v>
      </c>
      <c r="G1356" s="1" t="s">
        <v>12717</v>
      </c>
      <c r="H1356" s="1" t="s">
        <v>12718</v>
      </c>
      <c r="I1356" s="1">
        <v>4670090879</v>
      </c>
      <c r="J1356" s="5" t="str">
        <f t="shared" si="43"/>
        <v>04670090879</v>
      </c>
      <c r="K1356" s="1" t="s">
        <v>27</v>
      </c>
      <c r="L1356" s="1" t="s">
        <v>28</v>
      </c>
      <c r="M1356" s="1" t="s">
        <v>7749</v>
      </c>
      <c r="N1356" s="4">
        <v>957952139</v>
      </c>
      <c r="P1356" s="1" t="s">
        <v>7751</v>
      </c>
      <c r="Q1356" s="1" t="s">
        <v>24</v>
      </c>
      <c r="R1356" s="1" t="s">
        <v>12656</v>
      </c>
      <c r="S1356" s="1">
        <v>0</v>
      </c>
      <c r="T1356" s="1">
        <v>578.04</v>
      </c>
      <c r="U1356" s="1">
        <v>0</v>
      </c>
      <c r="V1356" s="1">
        <v>0</v>
      </c>
      <c r="W1356" s="1">
        <v>0</v>
      </c>
      <c r="X1356" s="1">
        <v>0</v>
      </c>
    </row>
    <row r="1357" spans="1:25">
      <c r="A1357" s="1" t="s">
        <v>7752</v>
      </c>
      <c r="B1357" s="1" t="s">
        <v>7753</v>
      </c>
      <c r="C1357" s="1" t="s">
        <v>7755</v>
      </c>
      <c r="D1357" s="1" t="str">
        <f t="shared" si="42"/>
        <v>97100 RAGUSA (CT)</v>
      </c>
      <c r="E1357" s="1">
        <v>97100</v>
      </c>
      <c r="F1357" s="1" t="s">
        <v>1355</v>
      </c>
      <c r="G1357" s="1" t="s">
        <v>12717</v>
      </c>
      <c r="H1357" s="1" t="s">
        <v>12718</v>
      </c>
      <c r="I1357" s="1">
        <v>948790886</v>
      </c>
      <c r="J1357" s="5" t="str">
        <f t="shared" si="43"/>
        <v>0948790886</v>
      </c>
      <c r="K1357" s="1" t="s">
        <v>27</v>
      </c>
      <c r="L1357" s="1" t="s">
        <v>28</v>
      </c>
      <c r="M1357" s="1" t="s">
        <v>7754</v>
      </c>
      <c r="N1357" s="4">
        <v>932253715</v>
      </c>
      <c r="P1357" s="1" t="s">
        <v>7756</v>
      </c>
      <c r="Q1357" s="1" t="s">
        <v>24</v>
      </c>
      <c r="R1357" s="1" t="s">
        <v>12656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</row>
    <row r="1358" spans="1:25">
      <c r="A1358" s="1" t="s">
        <v>7757</v>
      </c>
      <c r="B1358" s="1" t="s">
        <v>7758</v>
      </c>
      <c r="C1358" s="1" t="s">
        <v>7760</v>
      </c>
      <c r="D1358" s="1" t="str">
        <f t="shared" si="42"/>
        <v>132 ROMA (RM)</v>
      </c>
      <c r="E1358" s="1">
        <v>132</v>
      </c>
      <c r="F1358" s="1" t="s">
        <v>911</v>
      </c>
      <c r="G1358" s="1" t="s">
        <v>12711</v>
      </c>
      <c r="H1358" s="1" t="s">
        <v>12777</v>
      </c>
      <c r="I1358" s="1">
        <v>13207691000</v>
      </c>
      <c r="J1358" s="5" t="str">
        <f t="shared" si="43"/>
        <v>013207691000</v>
      </c>
      <c r="K1358" s="1" t="s">
        <v>12698</v>
      </c>
      <c r="L1358" s="1" t="s">
        <v>12676</v>
      </c>
      <c r="M1358" s="1" t="s">
        <v>7759</v>
      </c>
      <c r="N1358" s="1" t="s">
        <v>7761</v>
      </c>
      <c r="P1358" s="1" t="s">
        <v>7762</v>
      </c>
      <c r="Q1358" s="1" t="s">
        <v>24</v>
      </c>
      <c r="R1358" s="1" t="s">
        <v>12656</v>
      </c>
      <c r="S1358" s="1">
        <v>0</v>
      </c>
      <c r="T1358" s="3">
        <v>37859.22</v>
      </c>
      <c r="U1358" s="1">
        <v>25.36</v>
      </c>
      <c r="V1358" s="1">
        <v>25.36</v>
      </c>
      <c r="W1358" s="1">
        <v>25.36</v>
      </c>
      <c r="X1358" s="1">
        <v>25.36</v>
      </c>
    </row>
    <row r="1359" spans="1:25">
      <c r="A1359" s="1" t="s">
        <v>7763</v>
      </c>
      <c r="B1359" s="1" t="s">
        <v>7764</v>
      </c>
      <c r="C1359" s="1" t="s">
        <v>7766</v>
      </c>
      <c r="D1359" s="1" t="str">
        <f t="shared" si="42"/>
        <v>95043 MILITELLO VAL DI CATANIA (CT)</v>
      </c>
      <c r="E1359" s="1">
        <v>95043</v>
      </c>
      <c r="F1359" s="1" t="s">
        <v>7767</v>
      </c>
      <c r="G1359" s="1" t="s">
        <v>12717</v>
      </c>
      <c r="H1359" s="1" t="s">
        <v>12718</v>
      </c>
      <c r="I1359" s="1">
        <v>3960770877</v>
      </c>
      <c r="J1359" s="5" t="str">
        <f t="shared" si="43"/>
        <v>03960770877</v>
      </c>
      <c r="K1359" s="1" t="s">
        <v>27</v>
      </c>
      <c r="L1359" s="1" t="s">
        <v>44</v>
      </c>
      <c r="M1359" s="1" t="s">
        <v>7765</v>
      </c>
      <c r="N1359" s="1">
        <v>95655543</v>
      </c>
      <c r="P1359" s="1" t="s">
        <v>7768</v>
      </c>
      <c r="Q1359" s="1" t="s">
        <v>24</v>
      </c>
      <c r="R1359" s="1" t="s">
        <v>12656</v>
      </c>
      <c r="S1359" s="1">
        <v>0</v>
      </c>
      <c r="T1359" s="1">
        <v>557.89</v>
      </c>
      <c r="U1359" s="1">
        <v>0</v>
      </c>
      <c r="V1359" s="1">
        <v>0</v>
      </c>
      <c r="W1359" s="1">
        <v>0</v>
      </c>
      <c r="X1359" s="1">
        <v>0</v>
      </c>
    </row>
    <row r="1360" spans="1:25">
      <c r="A1360" s="1" t="s">
        <v>7769</v>
      </c>
      <c r="B1360" s="1" t="s">
        <v>303</v>
      </c>
      <c r="C1360" s="1" t="s">
        <v>7771</v>
      </c>
      <c r="D1360" s="1" t="str">
        <f t="shared" si="42"/>
        <v>20090 BUCCINASCO (MI)</v>
      </c>
      <c r="E1360" s="1">
        <v>20090</v>
      </c>
      <c r="F1360" s="1" t="s">
        <v>428</v>
      </c>
      <c r="G1360" s="1" t="s">
        <v>12654</v>
      </c>
      <c r="H1360" s="1" t="s">
        <v>12658</v>
      </c>
      <c r="I1360" s="1">
        <v>7581180150</v>
      </c>
      <c r="J1360" s="5" t="str">
        <f t="shared" si="43"/>
        <v>07581180150</v>
      </c>
      <c r="K1360" s="1" t="s">
        <v>12659</v>
      </c>
      <c r="L1360" s="1" t="s">
        <v>12660</v>
      </c>
      <c r="M1360" s="1" t="s">
        <v>7770</v>
      </c>
      <c r="N1360" s="1" t="s">
        <v>307</v>
      </c>
      <c r="O1360" s="1" t="s">
        <v>7772</v>
      </c>
      <c r="P1360" s="1" t="s">
        <v>308</v>
      </c>
      <c r="Q1360" s="1" t="s">
        <v>24</v>
      </c>
      <c r="R1360" s="1" t="s">
        <v>12656</v>
      </c>
      <c r="S1360" s="1">
        <v>0</v>
      </c>
      <c r="T1360" s="1">
        <v>-119.88</v>
      </c>
      <c r="U1360" s="1">
        <v>0</v>
      </c>
      <c r="V1360" s="1">
        <v>0</v>
      </c>
      <c r="W1360" s="1">
        <v>0</v>
      </c>
      <c r="X1360" s="1">
        <v>0</v>
      </c>
      <c r="Y1360" s="1">
        <v>43</v>
      </c>
    </row>
    <row r="1361" spans="1:25">
      <c r="A1361" s="1" t="s">
        <v>7773</v>
      </c>
      <c r="B1361" s="1" t="s">
        <v>4715</v>
      </c>
      <c r="C1361" s="1" t="s">
        <v>7775</v>
      </c>
      <c r="D1361" s="1" t="str">
        <f t="shared" si="42"/>
        <v>40064 OZZANO DELL'EMILIA (BO)</v>
      </c>
      <c r="E1361" s="1">
        <v>40064</v>
      </c>
      <c r="F1361" s="1" t="s">
        <v>4718</v>
      </c>
      <c r="G1361" s="1" t="s">
        <v>12756</v>
      </c>
      <c r="H1361" s="1" t="s">
        <v>12655</v>
      </c>
      <c r="I1361" s="1">
        <v>10647740017</v>
      </c>
      <c r="J1361" s="5" t="str">
        <f t="shared" si="43"/>
        <v>010647740017</v>
      </c>
      <c r="K1361" s="1" t="s">
        <v>12659</v>
      </c>
      <c r="L1361" s="1" t="s">
        <v>12676</v>
      </c>
      <c r="M1361" s="1" t="s">
        <v>7774</v>
      </c>
      <c r="N1361" s="4">
        <v>3341119990</v>
      </c>
      <c r="P1361" s="1" t="s">
        <v>4721</v>
      </c>
      <c r="Q1361" s="1" t="s">
        <v>24</v>
      </c>
      <c r="R1361" s="1" t="s">
        <v>12656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43</v>
      </c>
    </row>
    <row r="1362" spans="1:25">
      <c r="A1362" s="1" t="s">
        <v>7778</v>
      </c>
      <c r="B1362" s="1" t="s">
        <v>7779</v>
      </c>
      <c r="C1362" s="1" t="s">
        <v>7781</v>
      </c>
      <c r="D1362" s="1" t="str">
        <f t="shared" si="42"/>
        <v>97100 RAGUSA (RG)</v>
      </c>
      <c r="E1362" s="1">
        <v>97100</v>
      </c>
      <c r="F1362" s="1" t="s">
        <v>1355</v>
      </c>
      <c r="G1362" s="1" t="s">
        <v>12724</v>
      </c>
      <c r="H1362" s="1" t="s">
        <v>12718</v>
      </c>
      <c r="I1362" s="1">
        <v>728880881</v>
      </c>
      <c r="J1362" s="5" t="str">
        <f t="shared" si="43"/>
        <v>0728880881</v>
      </c>
      <c r="K1362" s="1" t="s">
        <v>27</v>
      </c>
      <c r="L1362" s="1" t="s">
        <v>28</v>
      </c>
      <c r="M1362" s="1" t="s">
        <v>7780</v>
      </c>
      <c r="N1362" s="1">
        <v>932256114</v>
      </c>
      <c r="P1362" s="1" t="s">
        <v>7782</v>
      </c>
      <c r="Q1362" s="1" t="s">
        <v>24</v>
      </c>
      <c r="R1362" s="1" t="s">
        <v>12656</v>
      </c>
      <c r="S1362" s="1">
        <v>0</v>
      </c>
      <c r="T1362" s="3">
        <v>18142.87</v>
      </c>
      <c r="U1362" s="1">
        <v>0</v>
      </c>
      <c r="V1362" s="1">
        <v>0</v>
      </c>
      <c r="W1362" s="1">
        <v>0</v>
      </c>
      <c r="X1362" s="1">
        <v>0</v>
      </c>
    </row>
    <row r="1363" spans="1:25">
      <c r="A1363" s="1" t="s">
        <v>7783</v>
      </c>
      <c r="B1363" s="1" t="s">
        <v>1479</v>
      </c>
      <c r="C1363" s="1" t="s">
        <v>7785</v>
      </c>
      <c r="D1363" s="1" t="str">
        <f t="shared" si="42"/>
        <v>56021 CASCINA (PI)</v>
      </c>
      <c r="E1363" s="1">
        <v>56021</v>
      </c>
      <c r="F1363" s="1" t="s">
        <v>7786</v>
      </c>
      <c r="G1363" s="1" t="s">
        <v>12709</v>
      </c>
      <c r="H1363" s="1" t="s">
        <v>12713</v>
      </c>
      <c r="I1363" s="1">
        <v>2122770502</v>
      </c>
      <c r="J1363" s="5" t="str">
        <f t="shared" si="43"/>
        <v>02122770502</v>
      </c>
      <c r="K1363" s="1" t="s">
        <v>27</v>
      </c>
      <c r="L1363" s="1" t="s">
        <v>28</v>
      </c>
      <c r="M1363" s="1" t="s">
        <v>7784</v>
      </c>
      <c r="N1363" s="1">
        <v>586794789</v>
      </c>
      <c r="O1363" s="1">
        <v>3661894795</v>
      </c>
      <c r="P1363" s="1" t="s">
        <v>7787</v>
      </c>
      <c r="Q1363" s="1" t="s">
        <v>24</v>
      </c>
      <c r="R1363" s="1" t="s">
        <v>12656</v>
      </c>
      <c r="S1363" s="1">
        <v>0</v>
      </c>
      <c r="T1363" s="3">
        <v>19619.64</v>
      </c>
      <c r="U1363" s="1">
        <v>0</v>
      </c>
      <c r="V1363" s="1">
        <v>0</v>
      </c>
      <c r="W1363" s="1">
        <v>0</v>
      </c>
      <c r="X1363" s="1">
        <v>0</v>
      </c>
    </row>
    <row r="1364" spans="1:25">
      <c r="A1364" s="1" t="s">
        <v>7790</v>
      </c>
      <c r="B1364" s="1" t="s">
        <v>7791</v>
      </c>
      <c r="C1364" s="1" t="s">
        <v>7793</v>
      </c>
      <c r="D1364" s="1" t="str">
        <f t="shared" si="42"/>
        <v>10152 TORINO (TO)</v>
      </c>
      <c r="E1364" s="1">
        <v>10152</v>
      </c>
      <c r="F1364" s="1" t="s">
        <v>466</v>
      </c>
      <c r="G1364" s="1" t="s">
        <v>12692</v>
      </c>
      <c r="H1364" s="1" t="s">
        <v>12693</v>
      </c>
      <c r="I1364" s="1">
        <v>611380015</v>
      </c>
      <c r="J1364" s="5" t="str">
        <f t="shared" si="43"/>
        <v>0611380015</v>
      </c>
      <c r="K1364" s="1" t="s">
        <v>12659</v>
      </c>
      <c r="L1364" s="1" t="s">
        <v>12662</v>
      </c>
      <c r="M1364" s="1" t="s">
        <v>7792</v>
      </c>
      <c r="N1364" s="1" t="s">
        <v>7794</v>
      </c>
      <c r="O1364" s="1" t="s">
        <v>7795</v>
      </c>
      <c r="P1364" s="1" t="s">
        <v>7796</v>
      </c>
      <c r="Q1364" s="1" t="s">
        <v>24</v>
      </c>
      <c r="R1364" s="1" t="s">
        <v>12656</v>
      </c>
      <c r="S1364" s="1">
        <v>0</v>
      </c>
      <c r="T1364" s="3">
        <v>12449.2</v>
      </c>
      <c r="U1364" s="1">
        <v>41.03</v>
      </c>
      <c r="V1364" s="1">
        <v>41.03</v>
      </c>
      <c r="W1364" s="1">
        <v>41.03</v>
      </c>
      <c r="X1364" s="1">
        <v>41.03</v>
      </c>
    </row>
    <row r="1365" spans="1:25">
      <c r="A1365" s="1" t="s">
        <v>7797</v>
      </c>
      <c r="B1365" s="1" t="s">
        <v>7798</v>
      </c>
      <c r="C1365" s="1" t="s">
        <v>7800</v>
      </c>
      <c r="D1365" s="1" t="str">
        <f t="shared" si="42"/>
        <v>98035 GIARDINI NAXOS (ME)</v>
      </c>
      <c r="E1365" s="1">
        <v>98035</v>
      </c>
      <c r="F1365" s="1" t="s">
        <v>6318</v>
      </c>
      <c r="G1365" s="1" t="s">
        <v>12840</v>
      </c>
      <c r="H1365" s="1" t="s">
        <v>12718</v>
      </c>
      <c r="I1365" s="1">
        <v>4941020879</v>
      </c>
      <c r="J1365" s="5" t="str">
        <f t="shared" si="43"/>
        <v>04941020879</v>
      </c>
      <c r="K1365" s="1" t="s">
        <v>12698</v>
      </c>
      <c r="L1365" s="1" t="s">
        <v>12660</v>
      </c>
      <c r="M1365" s="1" t="s">
        <v>7799</v>
      </c>
      <c r="N1365" s="1">
        <v>94251987</v>
      </c>
      <c r="P1365" s="1" t="s">
        <v>7801</v>
      </c>
      <c r="Q1365" s="1" t="s">
        <v>24</v>
      </c>
      <c r="R1365" s="1" t="s">
        <v>12656</v>
      </c>
      <c r="S1365" s="1">
        <v>0</v>
      </c>
      <c r="T1365" s="3">
        <v>138772.54999999999</v>
      </c>
      <c r="U1365" s="1">
        <v>74.77</v>
      </c>
      <c r="V1365" s="1">
        <v>74.77</v>
      </c>
      <c r="W1365" s="1">
        <v>74.77</v>
      </c>
      <c r="X1365" s="1">
        <v>74.77</v>
      </c>
    </row>
    <row r="1366" spans="1:25">
      <c r="A1366" s="1" t="s">
        <v>7802</v>
      </c>
      <c r="B1366" s="1" t="s">
        <v>7803</v>
      </c>
      <c r="C1366" s="1" t="s">
        <v>7805</v>
      </c>
      <c r="D1366" s="1" t="str">
        <f t="shared" si="42"/>
        <v>95124 CATANIA (CT)</v>
      </c>
      <c r="E1366" s="1">
        <v>95124</v>
      </c>
      <c r="F1366" s="1" t="s">
        <v>1018</v>
      </c>
      <c r="G1366" s="1" t="s">
        <v>12717</v>
      </c>
      <c r="H1366" s="1" t="s">
        <v>12718</v>
      </c>
      <c r="I1366" s="1">
        <v>4304650874</v>
      </c>
      <c r="J1366" s="5" t="str">
        <f t="shared" si="43"/>
        <v>04304650874</v>
      </c>
      <c r="K1366" s="1" t="s">
        <v>12698</v>
      </c>
      <c r="L1366" s="1" t="s">
        <v>12662</v>
      </c>
      <c r="M1366" s="1" t="s">
        <v>7804</v>
      </c>
      <c r="N1366" s="1" t="s">
        <v>7806</v>
      </c>
      <c r="P1366" s="1" t="s">
        <v>7807</v>
      </c>
      <c r="Q1366" s="1" t="s">
        <v>24</v>
      </c>
      <c r="R1366" s="1" t="s">
        <v>12656</v>
      </c>
      <c r="S1366" s="1">
        <v>0</v>
      </c>
      <c r="T1366" s="3">
        <v>33649.879999999997</v>
      </c>
      <c r="U1366" s="1">
        <v>25.55</v>
      </c>
      <c r="V1366" s="1">
        <v>25.55</v>
      </c>
      <c r="W1366" s="1">
        <v>25.55</v>
      </c>
      <c r="X1366" s="1">
        <v>25.55</v>
      </c>
    </row>
    <row r="1367" spans="1:25">
      <c r="A1367" s="1" t="s">
        <v>7808</v>
      </c>
      <c r="B1367" s="1" t="s">
        <v>7809</v>
      </c>
      <c r="C1367" s="1" t="s">
        <v>7811</v>
      </c>
      <c r="D1367" s="1" t="str">
        <f t="shared" si="42"/>
        <v>98026 NIZZA DI SICILIA (ME)</v>
      </c>
      <c r="E1367" s="1">
        <v>98026</v>
      </c>
      <c r="F1367" s="1" t="s">
        <v>7812</v>
      </c>
      <c r="G1367" s="1" t="s">
        <v>12840</v>
      </c>
      <c r="H1367" s="1" t="s">
        <v>12718</v>
      </c>
      <c r="I1367" s="1">
        <v>1677020834</v>
      </c>
      <c r="J1367" s="5" t="str">
        <f t="shared" si="43"/>
        <v>01677020834</v>
      </c>
      <c r="K1367" s="1" t="s">
        <v>27</v>
      </c>
      <c r="L1367" s="1" t="s">
        <v>28</v>
      </c>
      <c r="M1367" s="1" t="s">
        <v>7810</v>
      </c>
      <c r="N1367" s="1">
        <v>942715168</v>
      </c>
      <c r="O1367" s="4">
        <v>3334577817</v>
      </c>
      <c r="P1367" s="1" t="s">
        <v>7813</v>
      </c>
      <c r="Q1367" s="1" t="s">
        <v>24</v>
      </c>
      <c r="R1367" s="1" t="s">
        <v>12656</v>
      </c>
      <c r="S1367" s="1">
        <v>0</v>
      </c>
      <c r="T1367" s="1">
        <v>545.37</v>
      </c>
      <c r="U1367" s="1">
        <v>0</v>
      </c>
      <c r="V1367" s="1">
        <v>0</v>
      </c>
      <c r="W1367" s="1">
        <v>0</v>
      </c>
      <c r="X1367" s="1">
        <v>0</v>
      </c>
    </row>
    <row r="1368" spans="1:25">
      <c r="A1368" s="1" t="s">
        <v>7814</v>
      </c>
      <c r="B1368" s="1" t="s">
        <v>7815</v>
      </c>
      <c r="C1368" s="1" t="s">
        <v>7817</v>
      </c>
      <c r="D1368" s="1" t="str">
        <f t="shared" si="42"/>
        <v>34 COLLEFERRO - RM (RM)</v>
      </c>
      <c r="E1368" s="1">
        <v>34</v>
      </c>
      <c r="F1368" s="1" t="s">
        <v>5901</v>
      </c>
      <c r="G1368" s="1" t="s">
        <v>12711</v>
      </c>
      <c r="H1368" s="1" t="s">
        <v>12777</v>
      </c>
      <c r="I1368" s="1">
        <v>10475951009</v>
      </c>
      <c r="J1368" s="5" t="str">
        <f t="shared" si="43"/>
        <v>010475951009</v>
      </c>
      <c r="K1368" s="1" t="s">
        <v>27</v>
      </c>
      <c r="L1368" s="1" t="s">
        <v>28</v>
      </c>
      <c r="M1368" s="1" t="s">
        <v>7816</v>
      </c>
      <c r="N1368" s="1" t="s">
        <v>7818</v>
      </c>
      <c r="O1368" s="1" t="s">
        <v>7819</v>
      </c>
      <c r="P1368" s="1" t="s">
        <v>7820</v>
      </c>
      <c r="Q1368" s="1" t="s">
        <v>24</v>
      </c>
      <c r="R1368" s="1" t="s">
        <v>12656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</row>
    <row r="1369" spans="1:25">
      <c r="A1369" s="1" t="s">
        <v>7822</v>
      </c>
      <c r="B1369" s="1" t="s">
        <v>7823</v>
      </c>
      <c r="C1369" s="1" t="s">
        <v>7828</v>
      </c>
      <c r="D1369" s="1" t="str">
        <f t="shared" si="42"/>
        <v>53100 SIENA (SI)</v>
      </c>
      <c r="E1369" s="1">
        <v>53100</v>
      </c>
      <c r="F1369" s="1" t="s">
        <v>4335</v>
      </c>
      <c r="G1369" s="1" t="s">
        <v>12712</v>
      </c>
      <c r="H1369" s="1" t="s">
        <v>12704</v>
      </c>
      <c r="I1369" s="1">
        <v>1355140524</v>
      </c>
      <c r="J1369" s="5" t="str">
        <f t="shared" si="43"/>
        <v>01355140524</v>
      </c>
      <c r="K1369" s="1" t="s">
        <v>12698</v>
      </c>
      <c r="L1369" s="1" t="s">
        <v>12660</v>
      </c>
      <c r="M1369" s="1" t="s">
        <v>7824</v>
      </c>
      <c r="N1369" s="4">
        <v>3425060800</v>
      </c>
      <c r="P1369" s="1" t="s">
        <v>7825</v>
      </c>
      <c r="Q1369" s="1" t="s">
        <v>24</v>
      </c>
      <c r="R1369" s="1" t="s">
        <v>12656</v>
      </c>
      <c r="S1369" s="1">
        <v>0</v>
      </c>
      <c r="T1369" s="3">
        <v>176175.42</v>
      </c>
      <c r="U1369" s="1">
        <v>-100.82</v>
      </c>
      <c r="V1369" s="1">
        <v>-100.82</v>
      </c>
      <c r="W1369" s="1">
        <v>34.9</v>
      </c>
      <c r="X1369" s="1">
        <v>-100.82</v>
      </c>
    </row>
    <row r="1370" spans="1:25">
      <c r="A1370" s="1" t="s">
        <v>7826</v>
      </c>
      <c r="B1370" s="1" t="s">
        <v>7823</v>
      </c>
      <c r="C1370" s="1" t="s">
        <v>7828</v>
      </c>
      <c r="D1370" s="1" t="str">
        <f t="shared" si="42"/>
        <v>53100 SIENA (SI)</v>
      </c>
      <c r="E1370" s="1">
        <v>53100</v>
      </c>
      <c r="F1370" s="1" t="s">
        <v>4335</v>
      </c>
      <c r="G1370" s="1" t="s">
        <v>12712</v>
      </c>
      <c r="H1370" s="1" t="s">
        <v>12704</v>
      </c>
      <c r="I1370" s="1">
        <v>1355140524</v>
      </c>
      <c r="J1370" s="5" t="str">
        <f t="shared" si="43"/>
        <v>01355140524</v>
      </c>
      <c r="K1370" s="1" t="s">
        <v>12698</v>
      </c>
      <c r="L1370" s="1" t="s">
        <v>12660</v>
      </c>
      <c r="M1370" s="1" t="s">
        <v>7827</v>
      </c>
      <c r="N1370" s="4">
        <v>3425060800</v>
      </c>
      <c r="P1370" s="1" t="s">
        <v>7829</v>
      </c>
      <c r="Q1370" s="1" t="s">
        <v>24</v>
      </c>
      <c r="R1370" s="1" t="s">
        <v>12656</v>
      </c>
      <c r="S1370" s="1">
        <v>0</v>
      </c>
      <c r="T1370" s="1">
        <v>-31.63</v>
      </c>
      <c r="U1370" s="1">
        <v>0</v>
      </c>
      <c r="V1370" s="1">
        <v>0</v>
      </c>
      <c r="W1370" s="1">
        <v>-135.72</v>
      </c>
      <c r="X1370" s="1">
        <v>0</v>
      </c>
    </row>
    <row r="1371" spans="1:25">
      <c r="A1371" s="1" t="s">
        <v>7830</v>
      </c>
      <c r="B1371" s="1" t="s">
        <v>7831</v>
      </c>
      <c r="C1371" s="1" t="s">
        <v>7833</v>
      </c>
      <c r="D1371" s="1" t="str">
        <f t="shared" si="42"/>
        <v>12045 FOSSANO (CN)</v>
      </c>
      <c r="E1371" s="1">
        <v>12045</v>
      </c>
      <c r="F1371" s="1" t="s">
        <v>7834</v>
      </c>
      <c r="G1371" s="1" t="s">
        <v>12733</v>
      </c>
      <c r="H1371" s="1" t="s">
        <v>12693</v>
      </c>
      <c r="I1371" s="1">
        <v>3585530045</v>
      </c>
      <c r="J1371" s="5" t="str">
        <f t="shared" si="43"/>
        <v>03585530045</v>
      </c>
      <c r="K1371" s="1" t="s">
        <v>12659</v>
      </c>
      <c r="L1371" s="1" t="s">
        <v>12662</v>
      </c>
      <c r="M1371" s="1" t="s">
        <v>7832</v>
      </c>
      <c r="N1371" s="1" t="s">
        <v>7835</v>
      </c>
      <c r="O1371" s="4">
        <v>3285386501</v>
      </c>
      <c r="P1371" s="1" t="s">
        <v>7836</v>
      </c>
      <c r="Q1371" s="1" t="s">
        <v>24</v>
      </c>
      <c r="R1371" s="1" t="s">
        <v>12656</v>
      </c>
      <c r="S1371" s="1">
        <v>0</v>
      </c>
      <c r="T1371" s="3">
        <v>86411.46</v>
      </c>
      <c r="U1371" s="1">
        <v>-131.28</v>
      </c>
      <c r="V1371" s="1">
        <v>-131.28</v>
      </c>
      <c r="W1371" s="1">
        <v>-131.28</v>
      </c>
      <c r="X1371" s="1">
        <v>-131.28</v>
      </c>
    </row>
    <row r="1372" spans="1:25">
      <c r="A1372" s="1" t="s">
        <v>7837</v>
      </c>
      <c r="B1372" s="1" t="s">
        <v>7838</v>
      </c>
      <c r="C1372" s="1" t="s">
        <v>7840</v>
      </c>
      <c r="D1372" s="1" t="str">
        <f t="shared" si="42"/>
        <v>85013 GENZANO DI LUCANIA (PZ)</v>
      </c>
      <c r="E1372" s="1">
        <v>85013</v>
      </c>
      <c r="F1372" s="1" t="s">
        <v>7841</v>
      </c>
      <c r="G1372" s="1" t="s">
        <v>12778</v>
      </c>
      <c r="H1372" s="1" t="s">
        <v>12782</v>
      </c>
      <c r="I1372" s="1">
        <v>1844850766</v>
      </c>
      <c r="J1372" s="5" t="str">
        <f t="shared" si="43"/>
        <v>01844850766</v>
      </c>
      <c r="K1372" s="1" t="s">
        <v>12698</v>
      </c>
      <c r="L1372" s="1" t="s">
        <v>12676</v>
      </c>
      <c r="M1372" s="1" t="s">
        <v>7839</v>
      </c>
      <c r="N1372" s="1" t="s">
        <v>7842</v>
      </c>
      <c r="P1372" s="1" t="s">
        <v>7843</v>
      </c>
      <c r="Q1372" s="1" t="s">
        <v>24</v>
      </c>
      <c r="R1372" s="1" t="s">
        <v>12656</v>
      </c>
      <c r="S1372" s="1">
        <v>0</v>
      </c>
      <c r="T1372" s="3">
        <v>28904.69</v>
      </c>
      <c r="U1372" s="1">
        <v>11.76</v>
      </c>
      <c r="V1372" s="1">
        <v>11.76</v>
      </c>
      <c r="W1372" s="1">
        <v>11.76</v>
      </c>
      <c r="X1372" s="1">
        <v>11.76</v>
      </c>
    </row>
    <row r="1373" spans="1:25">
      <c r="A1373" s="1" t="s">
        <v>7844</v>
      </c>
      <c r="B1373" s="1" t="s">
        <v>7845</v>
      </c>
      <c r="C1373" s="1" t="s">
        <v>7847</v>
      </c>
      <c r="D1373" s="1" t="str">
        <f t="shared" si="42"/>
        <v>70010 ADELFIA (BA)</v>
      </c>
      <c r="E1373" s="1">
        <v>70010</v>
      </c>
      <c r="F1373" s="1" t="s">
        <v>7848</v>
      </c>
      <c r="G1373" s="1" t="s">
        <v>12696</v>
      </c>
      <c r="H1373" s="1" t="s">
        <v>12697</v>
      </c>
      <c r="I1373" s="1">
        <v>6622740725</v>
      </c>
      <c r="J1373" s="5" t="str">
        <f t="shared" si="43"/>
        <v>06622740725</v>
      </c>
      <c r="K1373" s="1" t="s">
        <v>12698</v>
      </c>
      <c r="L1373" s="1" t="s">
        <v>12676</v>
      </c>
      <c r="M1373" s="1" t="s">
        <v>7846</v>
      </c>
      <c r="N1373" s="1" t="s">
        <v>7849</v>
      </c>
      <c r="P1373" s="1" t="s">
        <v>7850</v>
      </c>
      <c r="Q1373" s="1" t="s">
        <v>24</v>
      </c>
      <c r="R1373" s="1" t="s">
        <v>12656</v>
      </c>
      <c r="S1373" s="1">
        <v>0</v>
      </c>
      <c r="T1373" s="3">
        <v>13023.07</v>
      </c>
      <c r="U1373" s="1">
        <v>19.59</v>
      </c>
      <c r="V1373" s="1">
        <v>19.59</v>
      </c>
      <c r="W1373" s="1">
        <v>19.59</v>
      </c>
      <c r="X1373" s="1">
        <v>19.59</v>
      </c>
    </row>
    <row r="1374" spans="1:25">
      <c r="A1374" s="1" t="s">
        <v>7852</v>
      </c>
      <c r="B1374" s="1" t="s">
        <v>7853</v>
      </c>
      <c r="C1374" s="1" t="s">
        <v>7855</v>
      </c>
      <c r="D1374" s="1" t="str">
        <f t="shared" si="42"/>
        <v>15016 CASSINE (AL)</v>
      </c>
      <c r="E1374" s="1">
        <v>15016</v>
      </c>
      <c r="F1374" s="1" t="s">
        <v>7109</v>
      </c>
      <c r="G1374" s="1" t="s">
        <v>12729</v>
      </c>
      <c r="H1374" s="1" t="s">
        <v>12730</v>
      </c>
      <c r="I1374" s="1">
        <v>2477270066</v>
      </c>
      <c r="J1374" s="5" t="str">
        <f t="shared" si="43"/>
        <v>02477270066</v>
      </c>
      <c r="K1374" s="1" t="s">
        <v>27</v>
      </c>
      <c r="L1374" s="1" t="s">
        <v>44</v>
      </c>
      <c r="M1374" s="1" t="s">
        <v>7854</v>
      </c>
      <c r="N1374" s="4">
        <v>3383104240</v>
      </c>
      <c r="P1374" s="1" t="s">
        <v>7856</v>
      </c>
      <c r="Q1374" s="1" t="s">
        <v>24</v>
      </c>
      <c r="R1374" s="1" t="s">
        <v>12656</v>
      </c>
      <c r="S1374" s="1">
        <v>0</v>
      </c>
      <c r="T1374" s="3">
        <v>26778.959999999999</v>
      </c>
      <c r="U1374" s="1">
        <v>0</v>
      </c>
      <c r="V1374" s="1">
        <v>0</v>
      </c>
      <c r="W1374" s="1">
        <v>0</v>
      </c>
      <c r="X1374" s="1">
        <v>0</v>
      </c>
    </row>
    <row r="1375" spans="1:25">
      <c r="A1375" s="1" t="s">
        <v>7857</v>
      </c>
      <c r="B1375" s="1" t="s">
        <v>7853</v>
      </c>
      <c r="C1375" s="1" t="s">
        <v>7108</v>
      </c>
      <c r="D1375" s="1" t="str">
        <f t="shared" si="42"/>
        <v>15016 CASSINE (AL)</v>
      </c>
      <c r="E1375" s="1">
        <v>15016</v>
      </c>
      <c r="F1375" s="1" t="s">
        <v>7109</v>
      </c>
      <c r="G1375" s="1" t="s">
        <v>12729</v>
      </c>
      <c r="H1375" s="1" t="s">
        <v>12730</v>
      </c>
      <c r="I1375" s="1">
        <v>2477270066</v>
      </c>
      <c r="J1375" s="5" t="str">
        <f t="shared" si="43"/>
        <v>02477270066</v>
      </c>
      <c r="K1375" s="1" t="s">
        <v>12659</v>
      </c>
      <c r="L1375" s="1" t="s">
        <v>12676</v>
      </c>
      <c r="M1375" s="1" t="s">
        <v>7858</v>
      </c>
      <c r="N1375" s="1" t="s">
        <v>7859</v>
      </c>
      <c r="P1375" s="1" t="s">
        <v>7856</v>
      </c>
      <c r="Q1375" s="1" t="s">
        <v>24</v>
      </c>
      <c r="R1375" s="1" t="s">
        <v>12656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</row>
    <row r="1376" spans="1:25">
      <c r="A1376" s="1" t="s">
        <v>7861</v>
      </c>
      <c r="B1376" s="1" t="s">
        <v>7862</v>
      </c>
      <c r="C1376" s="1" t="s">
        <v>7864</v>
      </c>
      <c r="D1376" s="1" t="str">
        <f t="shared" si="42"/>
        <v>172 ROMA (RM)</v>
      </c>
      <c r="E1376" s="1">
        <v>172</v>
      </c>
      <c r="F1376" s="1" t="s">
        <v>911</v>
      </c>
      <c r="G1376" s="1" t="s">
        <v>12711</v>
      </c>
      <c r="H1376" s="1" t="s">
        <v>12777</v>
      </c>
      <c r="I1376" s="1">
        <v>6542941007</v>
      </c>
      <c r="J1376" s="5" t="str">
        <f t="shared" si="43"/>
        <v>06542941007</v>
      </c>
      <c r="K1376" s="1" t="s">
        <v>12698</v>
      </c>
      <c r="L1376" s="1" t="s">
        <v>12662</v>
      </c>
      <c r="M1376" s="1" t="s">
        <v>7863</v>
      </c>
      <c r="N1376" s="1" t="s">
        <v>7865</v>
      </c>
      <c r="P1376" s="1" t="s">
        <v>7866</v>
      </c>
      <c r="Q1376" s="1" t="s">
        <v>24</v>
      </c>
      <c r="R1376" s="1" t="s">
        <v>12656</v>
      </c>
      <c r="S1376" s="1">
        <v>0</v>
      </c>
      <c r="T1376" s="3">
        <v>51421.35</v>
      </c>
      <c r="U1376" s="1">
        <v>13.75</v>
      </c>
      <c r="V1376" s="1">
        <v>13.75</v>
      </c>
      <c r="W1376" s="1">
        <v>13.75</v>
      </c>
      <c r="X1376" s="1">
        <v>13.75</v>
      </c>
    </row>
    <row r="1377" spans="1:24">
      <c r="A1377" s="1" t="s">
        <v>7867</v>
      </c>
      <c r="B1377" s="1" t="s">
        <v>7868</v>
      </c>
      <c r="C1377" s="1" t="s">
        <v>7870</v>
      </c>
      <c r="D1377" s="1" t="str">
        <f t="shared" si="42"/>
        <v>20148 MILANO (MI)</v>
      </c>
      <c r="E1377" s="1">
        <v>20148</v>
      </c>
      <c r="F1377" s="1" t="s">
        <v>102</v>
      </c>
      <c r="G1377" s="1" t="s">
        <v>12654</v>
      </c>
      <c r="H1377" s="1" t="s">
        <v>12663</v>
      </c>
      <c r="I1377" s="1">
        <v>7141450960</v>
      </c>
      <c r="J1377" s="5" t="str">
        <f t="shared" si="43"/>
        <v>07141450960</v>
      </c>
      <c r="K1377" s="1" t="s">
        <v>27</v>
      </c>
      <c r="L1377" s="1" t="s">
        <v>28</v>
      </c>
      <c r="M1377" s="1" t="s">
        <v>7869</v>
      </c>
      <c r="N1377" s="1" t="s">
        <v>7871</v>
      </c>
      <c r="P1377" s="1" t="s">
        <v>7872</v>
      </c>
      <c r="Q1377" s="1" t="s">
        <v>24</v>
      </c>
      <c r="R1377" s="1" t="s">
        <v>12656</v>
      </c>
      <c r="S1377" s="1">
        <v>0</v>
      </c>
      <c r="T1377" s="3">
        <v>74665.320000000007</v>
      </c>
      <c r="U1377" s="1">
        <v>0</v>
      </c>
      <c r="V1377" s="1">
        <v>0</v>
      </c>
      <c r="W1377" s="1">
        <v>0</v>
      </c>
      <c r="X1377" s="1">
        <v>0</v>
      </c>
    </row>
    <row r="1378" spans="1:24">
      <c r="A1378" s="1" t="s">
        <v>7873</v>
      </c>
      <c r="B1378" s="1" t="s">
        <v>7868</v>
      </c>
      <c r="C1378" s="1" t="s">
        <v>7875</v>
      </c>
      <c r="D1378" s="1" t="str">
        <f t="shared" si="42"/>
        <v>20148 MILANO (MI)</v>
      </c>
      <c r="E1378" s="1">
        <v>20148</v>
      </c>
      <c r="F1378" s="1" t="s">
        <v>102</v>
      </c>
      <c r="G1378" s="1" t="s">
        <v>12654</v>
      </c>
      <c r="H1378" s="1" t="s">
        <v>12663</v>
      </c>
      <c r="I1378" s="1">
        <v>7141450960</v>
      </c>
      <c r="J1378" s="5" t="str">
        <f t="shared" si="43"/>
        <v>07141450960</v>
      </c>
      <c r="K1378" s="1" t="s">
        <v>12675</v>
      </c>
      <c r="L1378" s="1" t="s">
        <v>12676</v>
      </c>
      <c r="M1378" s="1" t="s">
        <v>7874</v>
      </c>
      <c r="N1378" s="1" t="s">
        <v>7871</v>
      </c>
      <c r="P1378" s="1" t="s">
        <v>7872</v>
      </c>
      <c r="Q1378" s="1" t="s">
        <v>24</v>
      </c>
      <c r="R1378" s="1" t="s">
        <v>12656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</row>
    <row r="1379" spans="1:24">
      <c r="A1379" s="1" t="s">
        <v>7876</v>
      </c>
      <c r="B1379" s="1" t="s">
        <v>7877</v>
      </c>
      <c r="C1379" s="1" t="s">
        <v>7879</v>
      </c>
      <c r="D1379" s="1" t="str">
        <f t="shared" si="42"/>
        <v>46043 CASTIGLIONE DELLE STIVIERE (MN)</v>
      </c>
      <c r="E1379" s="1">
        <v>46043</v>
      </c>
      <c r="F1379" s="1" t="s">
        <v>2856</v>
      </c>
      <c r="G1379" s="1" t="s">
        <v>12771</v>
      </c>
      <c r="H1379" s="1" t="s">
        <v>12670</v>
      </c>
      <c r="I1379" s="1">
        <v>2456520200</v>
      </c>
      <c r="J1379" s="5" t="str">
        <f t="shared" si="43"/>
        <v>02456520200</v>
      </c>
      <c r="K1379" s="1" t="s">
        <v>27</v>
      </c>
      <c r="L1379" s="1" t="s">
        <v>44</v>
      </c>
      <c r="M1379" s="1" t="s">
        <v>7878</v>
      </c>
      <c r="N1379" s="4">
        <v>376292745</v>
      </c>
      <c r="P1379" s="1" t="s">
        <v>7880</v>
      </c>
      <c r="Q1379" s="1" t="s">
        <v>24</v>
      </c>
      <c r="R1379" s="1" t="s">
        <v>12656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</row>
    <row r="1380" spans="1:24">
      <c r="A1380" s="1" t="s">
        <v>7881</v>
      </c>
      <c r="B1380" s="1" t="s">
        <v>7877</v>
      </c>
      <c r="C1380" s="1" t="s">
        <v>3658</v>
      </c>
      <c r="D1380" s="1" t="str">
        <f t="shared" si="42"/>
        <v>46010 LEVATA DI CURTATONE (MN)</v>
      </c>
      <c r="E1380" s="1">
        <v>46010</v>
      </c>
      <c r="F1380" s="1" t="s">
        <v>7883</v>
      </c>
      <c r="G1380" s="1" t="s">
        <v>12771</v>
      </c>
      <c r="H1380" s="1" t="s">
        <v>12670</v>
      </c>
      <c r="I1380" s="1">
        <v>2456520200</v>
      </c>
      <c r="J1380" s="5" t="str">
        <f t="shared" si="43"/>
        <v>02456520200</v>
      </c>
      <c r="K1380" s="1" t="s">
        <v>27</v>
      </c>
      <c r="L1380" s="1" t="s">
        <v>44</v>
      </c>
      <c r="M1380" s="1" t="s">
        <v>7882</v>
      </c>
      <c r="N1380" s="4">
        <v>376292745</v>
      </c>
      <c r="P1380" s="1" t="s">
        <v>7880</v>
      </c>
      <c r="Q1380" s="1" t="s">
        <v>24</v>
      </c>
      <c r="R1380" s="1" t="s">
        <v>12656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</row>
    <row r="1381" spans="1:24">
      <c r="A1381" s="1" t="s">
        <v>7884</v>
      </c>
      <c r="B1381" s="1" t="s">
        <v>7885</v>
      </c>
      <c r="C1381" s="1" t="s">
        <v>7887</v>
      </c>
      <c r="D1381" s="1" t="str">
        <f t="shared" si="42"/>
        <v>10136 TORINO (TO)</v>
      </c>
      <c r="E1381" s="1">
        <v>10136</v>
      </c>
      <c r="F1381" s="1" t="s">
        <v>466</v>
      </c>
      <c r="G1381" s="1" t="s">
        <v>12692</v>
      </c>
      <c r="H1381" s="1" t="s">
        <v>12734</v>
      </c>
      <c r="I1381" s="1">
        <v>6349070018</v>
      </c>
      <c r="J1381" s="5" t="str">
        <f t="shared" si="43"/>
        <v>06349070018</v>
      </c>
      <c r="K1381" s="1" t="s">
        <v>27</v>
      </c>
      <c r="L1381" s="1" t="s">
        <v>12662</v>
      </c>
      <c r="M1381" s="1" t="s">
        <v>7886</v>
      </c>
      <c r="N1381" s="1" t="s">
        <v>7888</v>
      </c>
      <c r="O1381" s="1" t="s">
        <v>7889</v>
      </c>
      <c r="P1381" s="1" t="s">
        <v>7890</v>
      </c>
      <c r="Q1381" s="1" t="s">
        <v>24</v>
      </c>
      <c r="R1381" s="1" t="s">
        <v>12656</v>
      </c>
      <c r="S1381" s="1">
        <v>0</v>
      </c>
      <c r="T1381" s="3">
        <v>74794.34</v>
      </c>
      <c r="U1381" s="1">
        <v>0</v>
      </c>
      <c r="V1381" s="1">
        <v>0</v>
      </c>
      <c r="W1381" s="1">
        <v>0</v>
      </c>
      <c r="X1381" s="1">
        <v>0</v>
      </c>
    </row>
    <row r="1382" spans="1:24">
      <c r="A1382" s="1" t="s">
        <v>7891</v>
      </c>
      <c r="B1382" s="1" t="s">
        <v>7892</v>
      </c>
      <c r="C1382" s="1" t="s">
        <v>7894</v>
      </c>
      <c r="D1382" s="1" t="str">
        <f t="shared" si="42"/>
        <v>86021 BOJANO (CB)</v>
      </c>
      <c r="E1382" s="1">
        <v>86021</v>
      </c>
      <c r="F1382" s="1" t="s">
        <v>7895</v>
      </c>
      <c r="G1382" s="1" t="s">
        <v>12858</v>
      </c>
      <c r="H1382" s="1" t="s">
        <v>12697</v>
      </c>
      <c r="I1382" s="1">
        <v>1732530702</v>
      </c>
      <c r="J1382" s="5" t="str">
        <f t="shared" si="43"/>
        <v>01732530702</v>
      </c>
      <c r="K1382" s="1" t="s">
        <v>12698</v>
      </c>
      <c r="L1382" s="1" t="s">
        <v>12662</v>
      </c>
      <c r="M1382" s="1" t="s">
        <v>7893</v>
      </c>
      <c r="N1382" s="1" t="s">
        <v>7896</v>
      </c>
      <c r="P1382" s="1" t="s">
        <v>7897</v>
      </c>
      <c r="Q1382" s="1" t="s">
        <v>24</v>
      </c>
      <c r="R1382" s="1" t="s">
        <v>12656</v>
      </c>
      <c r="S1382" s="1">
        <v>0</v>
      </c>
      <c r="T1382" s="3">
        <v>35986.94</v>
      </c>
      <c r="U1382" s="1">
        <v>-393.3</v>
      </c>
      <c r="V1382" s="1">
        <v>-393.3</v>
      </c>
      <c r="W1382" s="1">
        <v>-393.3</v>
      </c>
      <c r="X1382" s="1">
        <v>-393.3</v>
      </c>
    </row>
    <row r="1383" spans="1:24">
      <c r="A1383" s="1" t="s">
        <v>7898</v>
      </c>
      <c r="B1383" s="1" t="s">
        <v>7899</v>
      </c>
      <c r="C1383" s="1" t="s">
        <v>7901</v>
      </c>
      <c r="D1383" s="1" t="str">
        <f t="shared" si="42"/>
        <v>54 FIUMICINO (RM)</v>
      </c>
      <c r="E1383" s="1">
        <v>54</v>
      </c>
      <c r="F1383" s="1" t="s">
        <v>7902</v>
      </c>
      <c r="G1383" s="1" t="s">
        <v>12711</v>
      </c>
      <c r="H1383" s="1" t="s">
        <v>12777</v>
      </c>
      <c r="I1383" s="1">
        <v>2305171007</v>
      </c>
      <c r="J1383" s="5" t="str">
        <f t="shared" si="43"/>
        <v>02305171007</v>
      </c>
      <c r="K1383" s="1" t="s">
        <v>12698</v>
      </c>
      <c r="L1383" s="1" t="s">
        <v>12676</v>
      </c>
      <c r="M1383" s="1" t="s">
        <v>7900</v>
      </c>
      <c r="N1383" s="1" t="s">
        <v>7903</v>
      </c>
      <c r="P1383" s="1" t="s">
        <v>7904</v>
      </c>
      <c r="Q1383" s="1" t="s">
        <v>24</v>
      </c>
      <c r="R1383" s="1" t="s">
        <v>12656</v>
      </c>
      <c r="S1383" s="1">
        <v>0</v>
      </c>
      <c r="T1383" s="3">
        <v>43385.53</v>
      </c>
      <c r="U1383" s="1">
        <v>0</v>
      </c>
      <c r="V1383" s="1">
        <v>0</v>
      </c>
      <c r="W1383" s="1">
        <v>0</v>
      </c>
      <c r="X1383" s="1">
        <v>0</v>
      </c>
    </row>
    <row r="1384" spans="1:24">
      <c r="A1384" s="1" t="s">
        <v>7905</v>
      </c>
      <c r="B1384" s="1" t="s">
        <v>7906</v>
      </c>
      <c r="C1384" s="1" t="s">
        <v>7908</v>
      </c>
      <c r="D1384" s="1" t="str">
        <f t="shared" si="42"/>
        <v>21025 COMERIO (PR)</v>
      </c>
      <c r="E1384" s="1">
        <v>21025</v>
      </c>
      <c r="F1384" s="1" t="s">
        <v>7909</v>
      </c>
      <c r="G1384" s="1" t="s">
        <v>12727</v>
      </c>
      <c r="H1384" s="1" t="s">
        <v>12757</v>
      </c>
      <c r="I1384" s="1">
        <v>2924150127</v>
      </c>
      <c r="J1384" s="5" t="str">
        <f t="shared" si="43"/>
        <v>02924150127</v>
      </c>
      <c r="K1384" s="1" t="s">
        <v>12675</v>
      </c>
      <c r="L1384" s="1" t="s">
        <v>12676</v>
      </c>
      <c r="M1384" s="1" t="s">
        <v>7907</v>
      </c>
      <c r="N1384" s="1" t="s">
        <v>7910</v>
      </c>
      <c r="O1384" s="1" t="s">
        <v>7910</v>
      </c>
      <c r="P1384" s="1" t="s">
        <v>7911</v>
      </c>
      <c r="Q1384" s="1" t="s">
        <v>24</v>
      </c>
      <c r="R1384" s="1" t="s">
        <v>12656</v>
      </c>
      <c r="S1384" s="1">
        <v>0</v>
      </c>
      <c r="T1384" s="3">
        <v>1362.23</v>
      </c>
      <c r="U1384" s="1">
        <v>544.72</v>
      </c>
      <c r="V1384" s="1">
        <v>544.72</v>
      </c>
      <c r="W1384" s="1">
        <v>544.72</v>
      </c>
      <c r="X1384" s="1">
        <v>544.72</v>
      </c>
    </row>
    <row r="1385" spans="1:24">
      <c r="A1385" s="1" t="s">
        <v>7912</v>
      </c>
      <c r="B1385" s="1" t="s">
        <v>7913</v>
      </c>
      <c r="C1385" s="1" t="s">
        <v>7915</v>
      </c>
      <c r="D1385" s="1" t="str">
        <f t="shared" si="42"/>
        <v>63100 ASCOLI PICENO (AP)</v>
      </c>
      <c r="E1385" s="1">
        <v>63100</v>
      </c>
      <c r="F1385" s="1" t="s">
        <v>5794</v>
      </c>
      <c r="G1385" s="1" t="s">
        <v>12830</v>
      </c>
      <c r="H1385" s="1" t="s">
        <v>12655</v>
      </c>
      <c r="I1385" s="1">
        <v>1344210446</v>
      </c>
      <c r="J1385" s="5" t="str">
        <f t="shared" si="43"/>
        <v>01344210446</v>
      </c>
      <c r="K1385" s="1" t="s">
        <v>27</v>
      </c>
      <c r="L1385" s="1" t="s">
        <v>28</v>
      </c>
      <c r="M1385" s="1" t="s">
        <v>7914</v>
      </c>
      <c r="N1385" s="1" t="s">
        <v>7916</v>
      </c>
      <c r="P1385" s="1" t="s">
        <v>7917</v>
      </c>
      <c r="Q1385" s="1" t="s">
        <v>24</v>
      </c>
      <c r="R1385" s="1" t="s">
        <v>12656</v>
      </c>
      <c r="S1385" s="1">
        <v>0</v>
      </c>
      <c r="T1385" s="1">
        <v>266</v>
      </c>
      <c r="U1385" s="1">
        <v>0</v>
      </c>
      <c r="V1385" s="1">
        <v>0</v>
      </c>
      <c r="W1385" s="1">
        <v>0</v>
      </c>
      <c r="X1385" s="1">
        <v>0</v>
      </c>
    </row>
    <row r="1386" spans="1:24">
      <c r="A1386" s="1" t="s">
        <v>7918</v>
      </c>
      <c r="B1386" s="1" t="s">
        <v>7919</v>
      </c>
      <c r="C1386" s="1" t="s">
        <v>7921</v>
      </c>
      <c r="D1386" s="1" t="str">
        <f t="shared" si="42"/>
        <v>63074 SAN BENEDETTO DEL TRONTO (AP)</v>
      </c>
      <c r="E1386" s="1">
        <v>63074</v>
      </c>
      <c r="F1386" s="1" t="s">
        <v>6310</v>
      </c>
      <c r="G1386" s="1" t="s">
        <v>12830</v>
      </c>
      <c r="H1386" s="1" t="s">
        <v>12655</v>
      </c>
      <c r="I1386" s="1">
        <v>2099580447</v>
      </c>
      <c r="J1386" s="5" t="str">
        <f t="shared" si="43"/>
        <v>02099580447</v>
      </c>
      <c r="K1386" s="1" t="s">
        <v>27</v>
      </c>
      <c r="L1386" s="1" t="s">
        <v>28</v>
      </c>
      <c r="M1386" s="1" t="s">
        <v>7920</v>
      </c>
      <c r="N1386" s="1" t="s">
        <v>7922</v>
      </c>
      <c r="O1386" s="1" t="s">
        <v>12859</v>
      </c>
      <c r="P1386" s="1" t="s">
        <v>7923</v>
      </c>
      <c r="Q1386" s="1" t="s">
        <v>24</v>
      </c>
      <c r="R1386" s="1" t="s">
        <v>12656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</row>
    <row r="1387" spans="1:24">
      <c r="A1387" s="1" t="s">
        <v>7924</v>
      </c>
      <c r="B1387" s="1" t="s">
        <v>7925</v>
      </c>
      <c r="C1387" s="1" t="s">
        <v>7927</v>
      </c>
      <c r="D1387" s="1" t="str">
        <f t="shared" si="42"/>
        <v>63821 PORTO SANT'ELPIDIO (FM)</v>
      </c>
      <c r="E1387" s="1">
        <v>63821</v>
      </c>
      <c r="F1387" s="1" t="s">
        <v>7928</v>
      </c>
      <c r="G1387" s="1" t="s">
        <v>12826</v>
      </c>
      <c r="H1387" s="1" t="s">
        <v>12655</v>
      </c>
      <c r="I1387" s="1">
        <v>2058330446</v>
      </c>
      <c r="J1387" s="5" t="str">
        <f t="shared" si="43"/>
        <v>02058330446</v>
      </c>
      <c r="K1387" s="1" t="s">
        <v>27</v>
      </c>
      <c r="L1387" s="1" t="s">
        <v>28</v>
      </c>
      <c r="M1387" s="1" t="s">
        <v>7926</v>
      </c>
      <c r="N1387" s="4">
        <v>3402952442</v>
      </c>
      <c r="P1387" s="1" t="s">
        <v>7929</v>
      </c>
      <c r="Q1387" s="1" t="s">
        <v>24</v>
      </c>
      <c r="R1387" s="1" t="s">
        <v>12656</v>
      </c>
      <c r="S1387" s="1">
        <v>0</v>
      </c>
      <c r="T1387" s="3">
        <v>7705.27</v>
      </c>
      <c r="U1387" s="1">
        <v>0</v>
      </c>
      <c r="V1387" s="1">
        <v>0</v>
      </c>
      <c r="W1387" s="1">
        <v>0</v>
      </c>
      <c r="X1387" s="1">
        <v>0</v>
      </c>
    </row>
    <row r="1388" spans="1:24">
      <c r="A1388" s="1" t="s">
        <v>7930</v>
      </c>
      <c r="B1388" s="1" t="s">
        <v>7925</v>
      </c>
      <c r="C1388" s="1" t="s">
        <v>7932</v>
      </c>
      <c r="D1388" s="1" t="str">
        <f t="shared" si="42"/>
        <v>62012 CIVITANOVA MARCHE (MC)</v>
      </c>
      <c r="E1388" s="1">
        <v>62012</v>
      </c>
      <c r="F1388" s="1" t="s">
        <v>6141</v>
      </c>
      <c r="G1388" s="1" t="s">
        <v>12768</v>
      </c>
      <c r="H1388" s="1" t="s">
        <v>12655</v>
      </c>
      <c r="I1388" s="1">
        <v>2058330446</v>
      </c>
      <c r="J1388" s="5" t="str">
        <f t="shared" si="43"/>
        <v>02058330446</v>
      </c>
      <c r="K1388" s="1" t="s">
        <v>27</v>
      </c>
      <c r="L1388" s="1" t="s">
        <v>28</v>
      </c>
      <c r="M1388" s="1" t="s">
        <v>7931</v>
      </c>
      <c r="N1388" s="4">
        <v>3402952442</v>
      </c>
      <c r="O1388" s="4">
        <v>3402952442</v>
      </c>
      <c r="P1388" s="1" t="s">
        <v>7929</v>
      </c>
      <c r="Q1388" s="1" t="s">
        <v>24</v>
      </c>
      <c r="R1388" s="1" t="s">
        <v>12656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</row>
    <row r="1389" spans="1:24">
      <c r="A1389" s="1" t="s">
        <v>7933</v>
      </c>
      <c r="B1389" s="1" t="s">
        <v>7934</v>
      </c>
      <c r="C1389" s="1" t="s">
        <v>7936</v>
      </c>
      <c r="D1389" s="1" t="str">
        <f t="shared" si="42"/>
        <v>91011 ALCAMO (TP)</v>
      </c>
      <c r="E1389" s="1">
        <v>91011</v>
      </c>
      <c r="F1389" s="1" t="s">
        <v>1094</v>
      </c>
      <c r="G1389" s="1" t="s">
        <v>12722</v>
      </c>
      <c r="H1389" s="1" t="s">
        <v>12718</v>
      </c>
      <c r="I1389" s="1">
        <v>1851370815</v>
      </c>
      <c r="J1389" s="5" t="str">
        <f t="shared" si="43"/>
        <v>01851370815</v>
      </c>
      <c r="K1389" s="1" t="s">
        <v>27</v>
      </c>
      <c r="L1389" s="1" t="s">
        <v>28</v>
      </c>
      <c r="M1389" s="1" t="s">
        <v>7935</v>
      </c>
      <c r="N1389" s="1">
        <v>92422801</v>
      </c>
      <c r="P1389" s="1" t="s">
        <v>7937</v>
      </c>
      <c r="Q1389" s="1" t="s">
        <v>24</v>
      </c>
      <c r="R1389" s="1" t="s">
        <v>12656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</row>
    <row r="1390" spans="1:24">
      <c r="A1390" s="1" t="s">
        <v>7938</v>
      </c>
      <c r="B1390" s="1" t="s">
        <v>7939</v>
      </c>
      <c r="C1390" s="1" t="s">
        <v>7941</v>
      </c>
      <c r="D1390" s="1" t="str">
        <f t="shared" si="42"/>
        <v>90135 PALERMO (PA)</v>
      </c>
      <c r="E1390" s="1">
        <v>90135</v>
      </c>
      <c r="F1390" s="1" t="s">
        <v>54</v>
      </c>
      <c r="G1390" s="1" t="s">
        <v>12664</v>
      </c>
      <c r="H1390" s="1" t="s">
        <v>12718</v>
      </c>
      <c r="I1390" s="1">
        <v>4291960823</v>
      </c>
      <c r="J1390" s="5" t="str">
        <f t="shared" si="43"/>
        <v>04291960823</v>
      </c>
      <c r="K1390" s="1" t="s">
        <v>27</v>
      </c>
      <c r="L1390" s="1" t="s">
        <v>28</v>
      </c>
      <c r="M1390" s="1" t="s">
        <v>7940</v>
      </c>
      <c r="N1390" s="1">
        <v>916520236</v>
      </c>
      <c r="P1390" s="1" t="s">
        <v>7942</v>
      </c>
      <c r="Q1390" s="1" t="s">
        <v>24</v>
      </c>
      <c r="R1390" s="1" t="s">
        <v>12656</v>
      </c>
      <c r="S1390" s="1">
        <v>0</v>
      </c>
      <c r="T1390" s="3">
        <v>1522.34</v>
      </c>
      <c r="U1390" s="1">
        <v>0</v>
      </c>
      <c r="V1390" s="1">
        <v>0</v>
      </c>
      <c r="W1390" s="1">
        <v>0</v>
      </c>
      <c r="X1390" s="1">
        <v>0</v>
      </c>
    </row>
    <row r="1391" spans="1:24">
      <c r="A1391" s="1" t="s">
        <v>7943</v>
      </c>
      <c r="B1391" s="1" t="s">
        <v>7944</v>
      </c>
      <c r="C1391" s="1" t="s">
        <v>7946</v>
      </c>
      <c r="D1391" s="1" t="str">
        <f t="shared" si="42"/>
        <v>90135 PALERMO (PA)</v>
      </c>
      <c r="E1391" s="1">
        <v>90135</v>
      </c>
      <c r="F1391" s="1" t="s">
        <v>54</v>
      </c>
      <c r="G1391" s="1" t="s">
        <v>12664</v>
      </c>
      <c r="H1391" s="1" t="s">
        <v>12718</v>
      </c>
      <c r="I1391" s="1">
        <v>6430710829</v>
      </c>
      <c r="J1391" s="5" t="str">
        <f t="shared" si="43"/>
        <v>06430710829</v>
      </c>
      <c r="K1391" s="1" t="s">
        <v>27</v>
      </c>
      <c r="L1391" s="1" t="s">
        <v>28</v>
      </c>
      <c r="M1391" s="1" t="s">
        <v>7945</v>
      </c>
      <c r="N1391" s="1">
        <v>917099307</v>
      </c>
      <c r="P1391" s="1" t="s">
        <v>7947</v>
      </c>
      <c r="Q1391" s="1" t="s">
        <v>24</v>
      </c>
      <c r="R1391" s="1" t="s">
        <v>12656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</row>
    <row r="1392" spans="1:24">
      <c r="A1392" s="1" t="s">
        <v>7948</v>
      </c>
      <c r="B1392" s="1" t="s">
        <v>7949</v>
      </c>
      <c r="C1392" s="1" t="s">
        <v>7951</v>
      </c>
      <c r="D1392" s="1" t="str">
        <f t="shared" si="42"/>
        <v>20099 SESTO SAN GIOVANNI (MI)</v>
      </c>
      <c r="E1392" s="1">
        <v>20099</v>
      </c>
      <c r="F1392" s="1" t="s">
        <v>47</v>
      </c>
      <c r="G1392" s="1" t="s">
        <v>12654</v>
      </c>
      <c r="H1392" s="1" t="s">
        <v>12658</v>
      </c>
      <c r="I1392" s="1">
        <v>4981610969</v>
      </c>
      <c r="J1392" s="5" t="str">
        <f t="shared" si="43"/>
        <v>04981610969</v>
      </c>
      <c r="K1392" s="1" t="s">
        <v>27</v>
      </c>
      <c r="L1392" s="1" t="s">
        <v>44</v>
      </c>
      <c r="M1392" s="1" t="s">
        <v>7950</v>
      </c>
      <c r="N1392" s="1" t="s">
        <v>7952</v>
      </c>
      <c r="P1392" s="1" t="s">
        <v>7953</v>
      </c>
      <c r="Q1392" s="1" t="s">
        <v>24</v>
      </c>
      <c r="R1392" s="1" t="s">
        <v>12656</v>
      </c>
      <c r="S1392" s="1">
        <v>0</v>
      </c>
      <c r="T1392" s="1">
        <v>110.5</v>
      </c>
      <c r="U1392" s="1">
        <v>0</v>
      </c>
      <c r="V1392" s="1">
        <v>0</v>
      </c>
      <c r="W1392" s="1">
        <v>0</v>
      </c>
      <c r="X1392" s="1">
        <v>0</v>
      </c>
    </row>
    <row r="1393" spans="1:24">
      <c r="A1393" s="1" t="s">
        <v>7954</v>
      </c>
      <c r="B1393" s="1" t="s">
        <v>1479</v>
      </c>
      <c r="C1393" s="1" t="s">
        <v>7956</v>
      </c>
      <c r="D1393" s="1" t="str">
        <f t="shared" si="42"/>
        <v>57016 ROSIGNANO MARITTIMO (LI)</v>
      </c>
      <c r="E1393" s="1">
        <v>57016</v>
      </c>
      <c r="F1393" s="1" t="s">
        <v>7957</v>
      </c>
      <c r="G1393" s="1" t="s">
        <v>12774</v>
      </c>
      <c r="H1393" s="1" t="s">
        <v>12713</v>
      </c>
      <c r="I1393" s="1">
        <v>2122770502</v>
      </c>
      <c r="J1393" s="5" t="str">
        <f t="shared" si="43"/>
        <v>02122770502</v>
      </c>
      <c r="K1393" s="1" t="s">
        <v>12698</v>
      </c>
      <c r="L1393" s="1" t="s">
        <v>12676</v>
      </c>
      <c r="M1393" s="1" t="s">
        <v>7955</v>
      </c>
      <c r="N1393" s="1" t="s">
        <v>7958</v>
      </c>
      <c r="P1393" s="1" t="s">
        <v>7787</v>
      </c>
      <c r="Q1393" s="1" t="s">
        <v>24</v>
      </c>
      <c r="R1393" s="1" t="s">
        <v>12656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</row>
    <row r="1394" spans="1:24">
      <c r="A1394" s="1" t="s">
        <v>7959</v>
      </c>
      <c r="B1394" s="1" t="s">
        <v>7960</v>
      </c>
      <c r="C1394" s="1" t="s">
        <v>7962</v>
      </c>
      <c r="D1394" s="1" t="str">
        <f t="shared" si="42"/>
        <v>2100 RIETI (RM)</v>
      </c>
      <c r="E1394" s="1">
        <v>2100</v>
      </c>
      <c r="F1394" s="1" t="s">
        <v>7963</v>
      </c>
      <c r="G1394" s="1" t="s">
        <v>12711</v>
      </c>
      <c r="H1394" s="1" t="s">
        <v>12777</v>
      </c>
      <c r="I1394" s="1">
        <v>57700577</v>
      </c>
      <c r="J1394" s="5" t="str">
        <f t="shared" si="43"/>
        <v>057700577</v>
      </c>
      <c r="K1394" s="1" t="s">
        <v>12698</v>
      </c>
      <c r="L1394" s="1" t="s">
        <v>12662</v>
      </c>
      <c r="M1394" s="1" t="s">
        <v>7961</v>
      </c>
      <c r="N1394" s="1" t="s">
        <v>7964</v>
      </c>
      <c r="P1394" s="1" t="s">
        <v>7965</v>
      </c>
      <c r="Q1394" s="1" t="s">
        <v>24</v>
      </c>
      <c r="R1394" s="1" t="s">
        <v>12656</v>
      </c>
      <c r="S1394" s="1">
        <v>0</v>
      </c>
      <c r="T1394" s="3">
        <v>53894.63</v>
      </c>
      <c r="U1394" s="1">
        <v>-80.06</v>
      </c>
      <c r="V1394" s="1">
        <v>-80.06</v>
      </c>
      <c r="W1394" s="1">
        <v>-80.06</v>
      </c>
      <c r="X1394" s="1">
        <v>-80.06</v>
      </c>
    </row>
    <row r="1395" spans="1:24">
      <c r="A1395" s="1" t="s">
        <v>7966</v>
      </c>
      <c r="B1395" s="1" t="s">
        <v>7967</v>
      </c>
      <c r="C1395" s="1" t="s">
        <v>7969</v>
      </c>
      <c r="D1395" s="1" t="str">
        <f t="shared" si="42"/>
        <v>10127 TORINO (TO)</v>
      </c>
      <c r="E1395" s="1">
        <v>10127</v>
      </c>
      <c r="F1395" s="1" t="s">
        <v>466</v>
      </c>
      <c r="G1395" s="1" t="s">
        <v>12692</v>
      </c>
      <c r="H1395" s="1" t="s">
        <v>12734</v>
      </c>
      <c r="I1395" s="1">
        <v>9018570011</v>
      </c>
      <c r="J1395" s="5" t="str">
        <f t="shared" si="43"/>
        <v>09018570011</v>
      </c>
      <c r="K1395" s="1" t="s">
        <v>27</v>
      </c>
      <c r="L1395" s="1" t="s">
        <v>44</v>
      </c>
      <c r="M1395" s="1" t="s">
        <v>7968</v>
      </c>
      <c r="N1395" s="1" t="s">
        <v>7970</v>
      </c>
      <c r="O1395" s="1" t="s">
        <v>7971</v>
      </c>
      <c r="P1395" s="1" t="s">
        <v>7972</v>
      </c>
      <c r="Q1395" s="1" t="s">
        <v>24</v>
      </c>
      <c r="R1395" s="1" t="s">
        <v>12656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</row>
    <row r="1396" spans="1:24">
      <c r="A1396" s="1" t="s">
        <v>7973</v>
      </c>
      <c r="B1396" s="1" t="s">
        <v>7974</v>
      </c>
      <c r="C1396" s="1" t="s">
        <v>7976</v>
      </c>
      <c r="D1396" s="1" t="str">
        <f t="shared" si="42"/>
        <v>63834 MASSA FERMANA (FM)</v>
      </c>
      <c r="E1396" s="1">
        <v>63834</v>
      </c>
      <c r="F1396" s="1" t="s">
        <v>7977</v>
      </c>
      <c r="G1396" s="1" t="s">
        <v>12826</v>
      </c>
      <c r="H1396" s="1" t="s">
        <v>12655</v>
      </c>
      <c r="I1396" s="1">
        <v>510890445</v>
      </c>
      <c r="J1396" s="5" t="str">
        <f t="shared" si="43"/>
        <v>0510890445</v>
      </c>
      <c r="K1396" s="1" t="s">
        <v>27</v>
      </c>
      <c r="L1396" s="1" t="s">
        <v>28</v>
      </c>
      <c r="M1396" s="1" t="s">
        <v>7975</v>
      </c>
      <c r="N1396" s="4">
        <v>734760334</v>
      </c>
      <c r="P1396" s="1" t="s">
        <v>7978</v>
      </c>
      <c r="Q1396" s="1" t="s">
        <v>24</v>
      </c>
      <c r="R1396" s="1" t="s">
        <v>12656</v>
      </c>
      <c r="S1396" s="1">
        <v>0</v>
      </c>
      <c r="T1396" s="1">
        <v>160.87</v>
      </c>
      <c r="U1396" s="1">
        <v>0</v>
      </c>
      <c r="V1396" s="1">
        <v>0</v>
      </c>
      <c r="W1396" s="1">
        <v>0</v>
      </c>
      <c r="X1396" s="1">
        <v>0</v>
      </c>
    </row>
    <row r="1397" spans="1:24">
      <c r="A1397" s="1" t="s">
        <v>7979</v>
      </c>
      <c r="B1397" s="1" t="s">
        <v>7980</v>
      </c>
      <c r="C1397" s="1" t="s">
        <v>7982</v>
      </c>
      <c r="D1397" s="1" t="str">
        <f t="shared" si="42"/>
        <v>61030 CANAVACCIO DI URBINO (PU)</v>
      </c>
      <c r="E1397" s="1">
        <v>61030</v>
      </c>
      <c r="F1397" s="1" t="s">
        <v>7983</v>
      </c>
      <c r="G1397" s="1" t="s">
        <v>12763</v>
      </c>
      <c r="H1397" s="1" t="s">
        <v>12655</v>
      </c>
      <c r="I1397" s="1">
        <v>1270680414</v>
      </c>
      <c r="J1397" s="5" t="str">
        <f t="shared" si="43"/>
        <v>01270680414</v>
      </c>
      <c r="K1397" s="1" t="s">
        <v>27</v>
      </c>
      <c r="L1397" s="1" t="s">
        <v>44</v>
      </c>
      <c r="M1397" s="1" t="s">
        <v>7981</v>
      </c>
      <c r="N1397" s="4">
        <v>722354007</v>
      </c>
      <c r="P1397" s="1" t="s">
        <v>7984</v>
      </c>
      <c r="Q1397" s="1" t="s">
        <v>24</v>
      </c>
      <c r="R1397" s="1" t="s">
        <v>12656</v>
      </c>
      <c r="S1397" s="1">
        <v>0</v>
      </c>
      <c r="T1397" s="1">
        <v>220.09</v>
      </c>
      <c r="U1397" s="1">
        <v>0</v>
      </c>
      <c r="V1397" s="1">
        <v>0</v>
      </c>
      <c r="W1397" s="1">
        <v>0</v>
      </c>
      <c r="X1397" s="1">
        <v>0</v>
      </c>
    </row>
    <row r="1398" spans="1:24">
      <c r="A1398" s="1" t="s">
        <v>7985</v>
      </c>
      <c r="B1398" s="1" t="s">
        <v>7986</v>
      </c>
      <c r="C1398" s="1" t="s">
        <v>7988</v>
      </c>
      <c r="D1398" s="1" t="str">
        <f t="shared" si="42"/>
        <v>10156 TORINO (TO)</v>
      </c>
      <c r="E1398" s="1">
        <v>10156</v>
      </c>
      <c r="F1398" s="1" t="s">
        <v>466</v>
      </c>
      <c r="G1398" s="1" t="s">
        <v>12692</v>
      </c>
      <c r="H1398" s="1" t="s">
        <v>12734</v>
      </c>
      <c r="I1398" s="1">
        <v>11382550017</v>
      </c>
      <c r="J1398" s="5" t="str">
        <f t="shared" si="43"/>
        <v>011382550017</v>
      </c>
      <c r="K1398" s="1" t="s">
        <v>27</v>
      </c>
      <c r="L1398" s="1" t="s">
        <v>394</v>
      </c>
      <c r="M1398" s="1" t="s">
        <v>7987</v>
      </c>
      <c r="N1398" s="1" t="s">
        <v>7989</v>
      </c>
      <c r="P1398" s="1" t="s">
        <v>7990</v>
      </c>
      <c r="Q1398" s="1" t="s">
        <v>24</v>
      </c>
      <c r="R1398" s="1" t="s">
        <v>12656</v>
      </c>
      <c r="S1398" s="1">
        <v>0</v>
      </c>
      <c r="T1398" s="3">
        <v>63676.800000000003</v>
      </c>
      <c r="U1398" s="1">
        <v>0</v>
      </c>
      <c r="V1398" s="1">
        <v>0</v>
      </c>
      <c r="W1398" s="1">
        <v>0</v>
      </c>
      <c r="X1398" s="1">
        <v>0</v>
      </c>
    </row>
    <row r="1399" spans="1:24">
      <c r="A1399" s="1" t="s">
        <v>7991</v>
      </c>
      <c r="B1399" s="1" t="s">
        <v>7992</v>
      </c>
      <c r="C1399" s="1" t="s">
        <v>7994</v>
      </c>
      <c r="D1399" s="1" t="str">
        <f t="shared" si="42"/>
        <v>20037 PADERNO DUGNANO (MI)</v>
      </c>
      <c r="E1399" s="1">
        <v>20037</v>
      </c>
      <c r="F1399" s="1" t="s">
        <v>1537</v>
      </c>
      <c r="G1399" s="1" t="s">
        <v>12654</v>
      </c>
      <c r="H1399" s="1" t="s">
        <v>12655</v>
      </c>
      <c r="I1399" s="1">
        <v>6130570150</v>
      </c>
      <c r="J1399" s="5" t="str">
        <f t="shared" si="43"/>
        <v>06130570150</v>
      </c>
      <c r="K1399" s="1" t="s">
        <v>27</v>
      </c>
      <c r="L1399" s="1" t="s">
        <v>1121</v>
      </c>
      <c r="M1399" s="1" t="s">
        <v>7993</v>
      </c>
      <c r="N1399" s="1" t="s">
        <v>7995</v>
      </c>
      <c r="P1399" s="1" t="s">
        <v>7996</v>
      </c>
      <c r="Q1399" s="1" t="s">
        <v>24</v>
      </c>
      <c r="R1399" s="1" t="s">
        <v>12656</v>
      </c>
      <c r="S1399" s="1">
        <v>0</v>
      </c>
      <c r="T1399" s="1">
        <v>78.040000000000006</v>
      </c>
      <c r="U1399" s="1">
        <v>0</v>
      </c>
      <c r="V1399" s="1">
        <v>0</v>
      </c>
      <c r="W1399" s="1">
        <v>0</v>
      </c>
      <c r="X1399" s="1">
        <v>0</v>
      </c>
    </row>
    <row r="1400" spans="1:24">
      <c r="A1400" s="1" t="s">
        <v>7997</v>
      </c>
      <c r="B1400" s="1" t="s">
        <v>7992</v>
      </c>
      <c r="C1400" s="1" t="s">
        <v>7999</v>
      </c>
      <c r="D1400" s="1" t="str">
        <f t="shared" si="42"/>
        <v>20037 PADERNO DUGNANO (MI)</v>
      </c>
      <c r="E1400" s="1">
        <v>20037</v>
      </c>
      <c r="F1400" s="1" t="s">
        <v>1537</v>
      </c>
      <c r="G1400" s="1" t="s">
        <v>12654</v>
      </c>
      <c r="H1400" s="1" t="s">
        <v>12655</v>
      </c>
      <c r="I1400" s="1">
        <v>6130570150</v>
      </c>
      <c r="J1400" s="5" t="str">
        <f t="shared" si="43"/>
        <v>06130570150</v>
      </c>
      <c r="K1400" s="1" t="s">
        <v>27</v>
      </c>
      <c r="L1400" s="1" t="s">
        <v>1121</v>
      </c>
      <c r="M1400" s="1" t="s">
        <v>7998</v>
      </c>
      <c r="P1400" s="1" t="s">
        <v>7996</v>
      </c>
      <c r="Q1400" s="1" t="s">
        <v>24</v>
      </c>
      <c r="R1400" s="1" t="s">
        <v>12656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</row>
    <row r="1401" spans="1:24">
      <c r="A1401" s="1" t="s">
        <v>8000</v>
      </c>
      <c r="B1401" s="1" t="s">
        <v>8001</v>
      </c>
      <c r="C1401" s="1" t="s">
        <v>8003</v>
      </c>
      <c r="D1401" s="1" t="str">
        <f t="shared" si="42"/>
        <v>0 ZAPRESIC ()</v>
      </c>
      <c r="E1401" s="1">
        <v>0</v>
      </c>
      <c r="F1401" s="1" t="s">
        <v>8004</v>
      </c>
      <c r="H1401" s="1" t="s">
        <v>12764</v>
      </c>
      <c r="I1401" s="1">
        <v>46564276045</v>
      </c>
      <c r="J1401" s="5" t="str">
        <f t="shared" si="43"/>
        <v>046564276045</v>
      </c>
      <c r="K1401" s="1" t="s">
        <v>27</v>
      </c>
      <c r="L1401" s="1" t="s">
        <v>1829</v>
      </c>
      <c r="M1401" s="1" t="s">
        <v>8002</v>
      </c>
      <c r="N1401" s="1" t="s">
        <v>8005</v>
      </c>
      <c r="P1401" s="1" t="s">
        <v>8006</v>
      </c>
      <c r="Q1401" s="1" t="s">
        <v>24</v>
      </c>
      <c r="R1401" s="1" t="s">
        <v>12656</v>
      </c>
      <c r="S1401" s="1">
        <v>0</v>
      </c>
      <c r="T1401" s="3">
        <v>4269.8500000000004</v>
      </c>
      <c r="U1401" s="1">
        <v>0</v>
      </c>
      <c r="V1401" s="1">
        <v>0</v>
      </c>
      <c r="W1401" s="1">
        <v>0</v>
      </c>
      <c r="X1401" s="1">
        <v>0</v>
      </c>
    </row>
    <row r="1402" spans="1:24">
      <c r="A1402" s="1" t="s">
        <v>8007</v>
      </c>
      <c r="B1402" s="1" t="s">
        <v>8008</v>
      </c>
      <c r="C1402" s="1" t="s">
        <v>8010</v>
      </c>
      <c r="D1402" s="1" t="str">
        <f t="shared" si="42"/>
        <v>87040 SAN LORENZO DEL VALLO (CS)</v>
      </c>
      <c r="E1402" s="1">
        <v>87040</v>
      </c>
      <c r="F1402" s="1" t="s">
        <v>8011</v>
      </c>
      <c r="G1402" s="1" t="s">
        <v>12672</v>
      </c>
      <c r="H1402" s="1" t="s">
        <v>12655</v>
      </c>
      <c r="I1402" s="1">
        <v>1802270783</v>
      </c>
      <c r="J1402" s="5" t="str">
        <f t="shared" si="43"/>
        <v>01802270783</v>
      </c>
      <c r="K1402" s="1" t="s">
        <v>27</v>
      </c>
      <c r="L1402" s="1" t="s">
        <v>394</v>
      </c>
      <c r="M1402" s="1" t="s">
        <v>8009</v>
      </c>
      <c r="N1402" s="1" t="s">
        <v>8012</v>
      </c>
      <c r="P1402" s="1" t="s">
        <v>8013</v>
      </c>
      <c r="Q1402" s="1" t="s">
        <v>24</v>
      </c>
      <c r="R1402" s="1" t="s">
        <v>12656</v>
      </c>
      <c r="S1402" s="1">
        <v>0</v>
      </c>
      <c r="T1402" s="1">
        <v>147.34</v>
      </c>
      <c r="U1402" s="1">
        <v>0</v>
      </c>
      <c r="V1402" s="1">
        <v>0</v>
      </c>
      <c r="W1402" s="1">
        <v>0</v>
      </c>
      <c r="X1402" s="1">
        <v>0</v>
      </c>
    </row>
    <row r="1403" spans="1:24">
      <c r="A1403" s="1" t="s">
        <v>8014</v>
      </c>
      <c r="B1403" s="1" t="s">
        <v>8015</v>
      </c>
      <c r="C1403" s="1" t="s">
        <v>8017</v>
      </c>
      <c r="D1403" s="1" t="str">
        <f t="shared" si="42"/>
        <v>60035 JESI (AN)</v>
      </c>
      <c r="E1403" s="1">
        <v>60035</v>
      </c>
      <c r="F1403" s="1" t="s">
        <v>5333</v>
      </c>
      <c r="G1403" s="1" t="s">
        <v>12720</v>
      </c>
      <c r="H1403" s="1" t="s">
        <v>12655</v>
      </c>
      <c r="I1403" s="1">
        <v>1053040422</v>
      </c>
      <c r="J1403" s="5" t="str">
        <f t="shared" si="43"/>
        <v>01053040422</v>
      </c>
      <c r="K1403" s="1" t="s">
        <v>27</v>
      </c>
      <c r="L1403" s="1" t="s">
        <v>36</v>
      </c>
      <c r="M1403" s="1" t="s">
        <v>8016</v>
      </c>
      <c r="N1403" s="1">
        <v>731209211</v>
      </c>
      <c r="P1403" s="1" t="s">
        <v>8018</v>
      </c>
      <c r="Q1403" s="1" t="s">
        <v>24</v>
      </c>
      <c r="R1403" s="1" t="s">
        <v>12656</v>
      </c>
      <c r="S1403" s="1">
        <v>0</v>
      </c>
      <c r="T1403" s="1">
        <v>215.17</v>
      </c>
      <c r="U1403" s="1">
        <v>0</v>
      </c>
      <c r="V1403" s="1">
        <v>0</v>
      </c>
      <c r="W1403" s="1">
        <v>0</v>
      </c>
      <c r="X1403" s="1">
        <v>0</v>
      </c>
    </row>
    <row r="1404" spans="1:24">
      <c r="A1404" s="1" t="s">
        <v>8019</v>
      </c>
      <c r="B1404" s="1" t="s">
        <v>8020</v>
      </c>
      <c r="C1404" s="1" t="s">
        <v>8022</v>
      </c>
      <c r="D1404" s="1" t="str">
        <f t="shared" si="42"/>
        <v>63100 ASCOLI PICENO (AP)</v>
      </c>
      <c r="E1404" s="1">
        <v>63100</v>
      </c>
      <c r="F1404" s="1" t="s">
        <v>5794</v>
      </c>
      <c r="G1404" s="1" t="s">
        <v>12830</v>
      </c>
      <c r="H1404" s="1" t="s">
        <v>12655</v>
      </c>
      <c r="I1404" s="1">
        <v>1154960445</v>
      </c>
      <c r="J1404" s="5" t="str">
        <f t="shared" si="43"/>
        <v>01154960445</v>
      </c>
      <c r="K1404" s="1" t="s">
        <v>27</v>
      </c>
      <c r="L1404" s="1" t="s">
        <v>28</v>
      </c>
      <c r="M1404" s="1" t="s">
        <v>8021</v>
      </c>
      <c r="N1404" s="1">
        <v>736493560</v>
      </c>
      <c r="P1404" s="1" t="s">
        <v>8023</v>
      </c>
      <c r="Q1404" s="1" t="s">
        <v>24</v>
      </c>
      <c r="R1404" s="1" t="s">
        <v>12656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</row>
    <row r="1405" spans="1:24">
      <c r="A1405" s="1" t="s">
        <v>8024</v>
      </c>
      <c r="B1405" s="1" t="s">
        <v>8025</v>
      </c>
      <c r="C1405" s="1" t="s">
        <v>8027</v>
      </c>
      <c r="D1405" s="1" t="str">
        <f t="shared" si="42"/>
        <v>25030 CASTEL MELLA (BS)</v>
      </c>
      <c r="E1405" s="1">
        <v>25030</v>
      </c>
      <c r="F1405" s="1" t="s">
        <v>6504</v>
      </c>
      <c r="G1405" s="1" t="s">
        <v>12731</v>
      </c>
      <c r="H1405" s="1" t="s">
        <v>12655</v>
      </c>
      <c r="I1405" s="1">
        <v>3435550987</v>
      </c>
      <c r="J1405" s="5" t="str">
        <f t="shared" si="43"/>
        <v>03435550987</v>
      </c>
      <c r="K1405" s="1" t="s">
        <v>27</v>
      </c>
      <c r="L1405" s="1" t="s">
        <v>28</v>
      </c>
      <c r="M1405" s="1" t="s">
        <v>8026</v>
      </c>
      <c r="N1405" s="4">
        <v>305245584</v>
      </c>
      <c r="O1405" s="1">
        <v>3898718115</v>
      </c>
      <c r="P1405" s="1" t="s">
        <v>8028</v>
      </c>
      <c r="Q1405" s="1" t="s">
        <v>24</v>
      </c>
      <c r="R1405" s="1" t="s">
        <v>12656</v>
      </c>
      <c r="S1405" s="1">
        <v>0</v>
      </c>
      <c r="T1405" s="3">
        <v>4585.42</v>
      </c>
      <c r="U1405" s="3">
        <v>1198.45</v>
      </c>
      <c r="V1405" s="3">
        <v>1198.45</v>
      </c>
      <c r="W1405" s="3">
        <v>1198.45</v>
      </c>
      <c r="X1405" s="3">
        <v>1198.45</v>
      </c>
    </row>
    <row r="1406" spans="1:24">
      <c r="A1406" s="1" t="s">
        <v>8029</v>
      </c>
      <c r="B1406" s="1" t="s">
        <v>8030</v>
      </c>
      <c r="C1406" s="1" t="s">
        <v>8032</v>
      </c>
      <c r="D1406" s="1" t="str">
        <f t="shared" si="42"/>
        <v>25134 BRESCIA (BS)</v>
      </c>
      <c r="E1406" s="1">
        <v>25134</v>
      </c>
      <c r="F1406" s="1" t="s">
        <v>1448</v>
      </c>
      <c r="G1406" s="1" t="s">
        <v>12731</v>
      </c>
      <c r="H1406" s="1" t="s">
        <v>12658</v>
      </c>
      <c r="I1406" s="1">
        <v>3745910988</v>
      </c>
      <c r="J1406" s="5" t="str">
        <f t="shared" si="43"/>
        <v>03745910988</v>
      </c>
      <c r="K1406" s="1" t="s">
        <v>12659</v>
      </c>
      <c r="L1406" s="1" t="s">
        <v>12678</v>
      </c>
      <c r="M1406" s="1" t="s">
        <v>8031</v>
      </c>
      <c r="N1406" s="4">
        <v>302302100</v>
      </c>
      <c r="O1406" s="4">
        <v>3276156452</v>
      </c>
      <c r="P1406" s="1" t="s">
        <v>8033</v>
      </c>
      <c r="Q1406" s="1" t="s">
        <v>24</v>
      </c>
      <c r="R1406" s="1" t="s">
        <v>12656</v>
      </c>
      <c r="S1406" s="1">
        <v>0</v>
      </c>
      <c r="T1406" s="3">
        <v>391311.32</v>
      </c>
      <c r="U1406" s="3">
        <v>-1005.51</v>
      </c>
      <c r="V1406" s="3">
        <v>-1005.51</v>
      </c>
      <c r="W1406" s="3">
        <v>-1005.51</v>
      </c>
      <c r="X1406" s="3">
        <v>-1005.51</v>
      </c>
    </row>
    <row r="1407" spans="1:24">
      <c r="A1407" s="1" t="s">
        <v>8034</v>
      </c>
      <c r="B1407" s="1" t="s">
        <v>8035</v>
      </c>
      <c r="C1407" s="1" t="s">
        <v>8037</v>
      </c>
      <c r="D1407" s="1" t="str">
        <f t="shared" si="42"/>
        <v>95048 SCORDIA (CT)</v>
      </c>
      <c r="E1407" s="1">
        <v>95048</v>
      </c>
      <c r="F1407" s="1" t="s">
        <v>7415</v>
      </c>
      <c r="G1407" s="1" t="s">
        <v>12717</v>
      </c>
      <c r="H1407" s="1" t="s">
        <v>12718</v>
      </c>
      <c r="I1407" s="1">
        <v>4548310871</v>
      </c>
      <c r="J1407" s="5" t="str">
        <f t="shared" si="43"/>
        <v>04548310871</v>
      </c>
      <c r="K1407" s="1" t="s">
        <v>12698</v>
      </c>
      <c r="L1407" s="1" t="s">
        <v>12676</v>
      </c>
      <c r="M1407" s="1" t="s">
        <v>8036</v>
      </c>
      <c r="N1407" s="4">
        <v>95657789</v>
      </c>
      <c r="P1407" s="1" t="s">
        <v>8038</v>
      </c>
      <c r="Q1407" s="1" t="s">
        <v>24</v>
      </c>
      <c r="R1407" s="1" t="s">
        <v>12656</v>
      </c>
      <c r="S1407" s="1">
        <v>0</v>
      </c>
      <c r="T1407" s="3">
        <v>3265.3</v>
      </c>
      <c r="U1407" s="1">
        <v>-39.9</v>
      </c>
      <c r="V1407" s="1">
        <v>-39.9</v>
      </c>
      <c r="W1407" s="1">
        <v>-39.9</v>
      </c>
      <c r="X1407" s="1">
        <v>-39.9</v>
      </c>
    </row>
    <row r="1408" spans="1:24">
      <c r="A1408" s="1" t="s">
        <v>8039</v>
      </c>
      <c r="B1408" s="1" t="s">
        <v>8040</v>
      </c>
      <c r="C1408" s="1" t="s">
        <v>8042</v>
      </c>
      <c r="D1408" s="1" t="str">
        <f t="shared" si="42"/>
        <v>60123 ANCONA (AN)</v>
      </c>
      <c r="E1408" s="1">
        <v>60123</v>
      </c>
      <c r="F1408" s="1" t="s">
        <v>1087</v>
      </c>
      <c r="G1408" s="1" t="s">
        <v>12720</v>
      </c>
      <c r="H1408" s="1" t="s">
        <v>12655</v>
      </c>
      <c r="I1408" s="1">
        <v>1034840429</v>
      </c>
      <c r="J1408" s="5" t="str">
        <f t="shared" si="43"/>
        <v>01034840429</v>
      </c>
      <c r="K1408" s="1" t="s">
        <v>12698</v>
      </c>
      <c r="L1408" s="1" t="s">
        <v>12676</v>
      </c>
      <c r="M1408" s="1" t="s">
        <v>8041</v>
      </c>
      <c r="N1408" s="4">
        <v>3358213096</v>
      </c>
      <c r="P1408" s="1" t="s">
        <v>8043</v>
      </c>
      <c r="Q1408" s="1" t="s">
        <v>24</v>
      </c>
      <c r="R1408" s="1" t="s">
        <v>12656</v>
      </c>
      <c r="S1408" s="1">
        <v>0</v>
      </c>
      <c r="T1408" s="3">
        <v>1766.83</v>
      </c>
      <c r="U1408" s="1">
        <v>0</v>
      </c>
      <c r="V1408" s="1">
        <v>0</v>
      </c>
      <c r="W1408" s="1">
        <v>0</v>
      </c>
      <c r="X1408" s="1">
        <v>0</v>
      </c>
    </row>
    <row r="1409" spans="1:25">
      <c r="A1409" s="1" t="s">
        <v>8044</v>
      </c>
      <c r="B1409" s="1" t="s">
        <v>8045</v>
      </c>
      <c r="C1409" s="1" t="s">
        <v>8047</v>
      </c>
      <c r="D1409" s="1" t="str">
        <f t="shared" si="42"/>
        <v>72017 OSTUNI (BR)</v>
      </c>
      <c r="E1409" s="1">
        <v>72017</v>
      </c>
      <c r="F1409" s="1" t="s">
        <v>8048</v>
      </c>
      <c r="G1409" s="1" t="s">
        <v>12803</v>
      </c>
      <c r="H1409" s="1" t="s">
        <v>12697</v>
      </c>
      <c r="I1409" s="1">
        <v>2238410746</v>
      </c>
      <c r="J1409" s="5" t="str">
        <f t="shared" si="43"/>
        <v>02238410746</v>
      </c>
      <c r="K1409" s="1" t="s">
        <v>12698</v>
      </c>
      <c r="L1409" s="1" t="s">
        <v>12676</v>
      </c>
      <c r="M1409" s="1" t="s">
        <v>8046</v>
      </c>
      <c r="N1409" s="1" t="s">
        <v>8049</v>
      </c>
      <c r="P1409" s="1" t="s">
        <v>8050</v>
      </c>
      <c r="Q1409" s="1" t="s">
        <v>24</v>
      </c>
      <c r="R1409" s="1" t="s">
        <v>12656</v>
      </c>
      <c r="S1409" s="1">
        <v>0</v>
      </c>
      <c r="T1409" s="3">
        <v>7389.96</v>
      </c>
      <c r="U1409" s="1">
        <v>0</v>
      </c>
      <c r="V1409" s="1">
        <v>0</v>
      </c>
      <c r="W1409" s="1">
        <v>0</v>
      </c>
      <c r="X1409" s="1">
        <v>0</v>
      </c>
    </row>
    <row r="1410" spans="1:25">
      <c r="A1410" s="1" t="s">
        <v>8051</v>
      </c>
      <c r="B1410" s="1" t="s">
        <v>8052</v>
      </c>
      <c r="C1410" s="1" t="s">
        <v>8054</v>
      </c>
      <c r="D1410" s="1" t="str">
        <f t="shared" si="42"/>
        <v>10048 VINOVO (TO)</v>
      </c>
      <c r="E1410" s="1">
        <v>10048</v>
      </c>
      <c r="F1410" s="1" t="s">
        <v>5412</v>
      </c>
      <c r="G1410" s="1" t="s">
        <v>12692</v>
      </c>
      <c r="H1410" s="1" t="s">
        <v>12693</v>
      </c>
      <c r="I1410" s="1">
        <v>11374680012</v>
      </c>
      <c r="J1410" s="5" t="str">
        <f t="shared" si="43"/>
        <v>011374680012</v>
      </c>
      <c r="K1410" s="1" t="s">
        <v>12659</v>
      </c>
      <c r="L1410" s="1" t="s">
        <v>12676</v>
      </c>
      <c r="M1410" s="1" t="s">
        <v>8053</v>
      </c>
      <c r="N1410" s="1" t="s">
        <v>8055</v>
      </c>
      <c r="O1410" s="1" t="s">
        <v>8056</v>
      </c>
      <c r="P1410" s="1" t="s">
        <v>8057</v>
      </c>
      <c r="Q1410" s="1" t="s">
        <v>24</v>
      </c>
      <c r="R1410" s="1" t="s">
        <v>12656</v>
      </c>
      <c r="S1410" s="1">
        <v>0</v>
      </c>
      <c r="T1410" s="3">
        <v>3410.43</v>
      </c>
      <c r="U1410" s="1">
        <v>0</v>
      </c>
      <c r="V1410" s="1">
        <v>0</v>
      </c>
      <c r="W1410" s="1">
        <v>0</v>
      </c>
      <c r="X1410" s="1">
        <v>0</v>
      </c>
    </row>
    <row r="1411" spans="1:25">
      <c r="A1411" s="1" t="s">
        <v>8059</v>
      </c>
      <c r="B1411" s="1" t="s">
        <v>8060</v>
      </c>
      <c r="C1411" s="1" t="s">
        <v>8062</v>
      </c>
      <c r="D1411" s="1" t="str">
        <f t="shared" ref="D1411:D1474" si="44">CONCATENATE(E1411," ",F1411," ","(", G1411,")")</f>
        <v>63074 SAN BENEDETTO DEL TRONTO (AP)</v>
      </c>
      <c r="E1411" s="1">
        <v>63074</v>
      </c>
      <c r="F1411" s="1" t="s">
        <v>6310</v>
      </c>
      <c r="G1411" s="1" t="s">
        <v>12830</v>
      </c>
      <c r="H1411" s="1" t="s">
        <v>12655</v>
      </c>
      <c r="I1411" s="1">
        <v>2230760445</v>
      </c>
      <c r="J1411" s="5" t="str">
        <f t="shared" ref="J1411:J1474" si="45">CONCATENATE(0,I1411)</f>
        <v>02230760445</v>
      </c>
      <c r="K1411" s="1" t="s">
        <v>27</v>
      </c>
      <c r="L1411" s="1" t="s">
        <v>28</v>
      </c>
      <c r="M1411" s="1" t="s">
        <v>8061</v>
      </c>
      <c r="N1411" s="4">
        <v>735480828</v>
      </c>
      <c r="P1411" s="1" t="s">
        <v>8063</v>
      </c>
      <c r="Q1411" s="1" t="s">
        <v>24</v>
      </c>
      <c r="R1411" s="1" t="s">
        <v>12656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</row>
    <row r="1412" spans="1:25">
      <c r="A1412" s="1" t="s">
        <v>8065</v>
      </c>
      <c r="B1412" s="1" t="s">
        <v>8066</v>
      </c>
      <c r="C1412" s="1" t="s">
        <v>8068</v>
      </c>
      <c r="D1412" s="1" t="str">
        <f t="shared" si="44"/>
        <v>63074 SAN BENEDETTO DEL TRONTO (AP)</v>
      </c>
      <c r="E1412" s="1">
        <v>63074</v>
      </c>
      <c r="F1412" s="1" t="s">
        <v>6310</v>
      </c>
      <c r="G1412" s="1" t="s">
        <v>12830</v>
      </c>
      <c r="H1412" s="1" t="s">
        <v>12655</v>
      </c>
      <c r="I1412" s="1">
        <v>2134630447</v>
      </c>
      <c r="J1412" s="5" t="str">
        <f t="shared" si="45"/>
        <v>02134630447</v>
      </c>
      <c r="K1412" s="1" t="s">
        <v>27</v>
      </c>
      <c r="L1412" s="1" t="s">
        <v>28</v>
      </c>
      <c r="M1412" s="1" t="s">
        <v>8067</v>
      </c>
      <c r="N1412" s="4">
        <v>735657752</v>
      </c>
      <c r="P1412" s="1" t="s">
        <v>8069</v>
      </c>
      <c r="Q1412" s="1" t="s">
        <v>24</v>
      </c>
      <c r="R1412" s="1" t="s">
        <v>12656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</row>
    <row r="1413" spans="1:25">
      <c r="A1413" s="1" t="s">
        <v>8070</v>
      </c>
      <c r="B1413" s="1" t="s">
        <v>8071</v>
      </c>
      <c r="C1413" s="1" t="s">
        <v>8073</v>
      </c>
      <c r="D1413" s="1" t="str">
        <f t="shared" si="44"/>
        <v>20126 MILANO (MI)</v>
      </c>
      <c r="E1413" s="1">
        <v>20126</v>
      </c>
      <c r="F1413" s="1" t="s">
        <v>102</v>
      </c>
      <c r="G1413" s="1" t="s">
        <v>12654</v>
      </c>
      <c r="H1413" s="1" t="s">
        <v>12655</v>
      </c>
      <c r="I1413" s="1">
        <v>745030155</v>
      </c>
      <c r="J1413" s="5" t="str">
        <f t="shared" si="45"/>
        <v>0745030155</v>
      </c>
      <c r="K1413" s="1" t="s">
        <v>27</v>
      </c>
      <c r="L1413" s="1" t="s">
        <v>44</v>
      </c>
      <c r="M1413" s="1" t="s">
        <v>8072</v>
      </c>
      <c r="N1413" s="1" t="s">
        <v>8074</v>
      </c>
      <c r="Q1413" s="1" t="s">
        <v>24</v>
      </c>
      <c r="R1413" s="1" t="s">
        <v>12656</v>
      </c>
      <c r="S1413" s="1">
        <v>0</v>
      </c>
      <c r="T1413" s="3">
        <v>1000</v>
      </c>
      <c r="U1413" s="1">
        <v>0</v>
      </c>
      <c r="V1413" s="1">
        <v>0</v>
      </c>
      <c r="W1413" s="1">
        <v>0</v>
      </c>
      <c r="X1413" s="1">
        <v>0</v>
      </c>
    </row>
    <row r="1414" spans="1:25">
      <c r="A1414" s="1" t="s">
        <v>8075</v>
      </c>
      <c r="B1414" s="1" t="s">
        <v>8076</v>
      </c>
      <c r="C1414" s="1" t="s">
        <v>8078</v>
      </c>
      <c r="D1414" s="1" t="str">
        <f t="shared" si="44"/>
        <v>10123 TORINO (TO)</v>
      </c>
      <c r="E1414" s="1">
        <v>10123</v>
      </c>
      <c r="F1414" s="1" t="s">
        <v>466</v>
      </c>
      <c r="G1414" s="1" t="s">
        <v>12692</v>
      </c>
      <c r="H1414" s="1" t="s">
        <v>12734</v>
      </c>
      <c r="I1414" s="1">
        <v>2418490013</v>
      </c>
      <c r="J1414" s="5" t="str">
        <f t="shared" si="45"/>
        <v>02418490013</v>
      </c>
      <c r="K1414" s="1" t="s">
        <v>27</v>
      </c>
      <c r="L1414" s="1" t="s">
        <v>44</v>
      </c>
      <c r="M1414" s="1" t="s">
        <v>8077</v>
      </c>
      <c r="N1414" s="1" t="s">
        <v>8079</v>
      </c>
      <c r="O1414" s="1" t="s">
        <v>8080</v>
      </c>
      <c r="P1414" s="1" t="s">
        <v>8081</v>
      </c>
      <c r="Q1414" s="1" t="s">
        <v>24</v>
      </c>
      <c r="R1414" s="1" t="s">
        <v>12656</v>
      </c>
      <c r="S1414" s="1">
        <v>0</v>
      </c>
      <c r="T1414" s="1">
        <v>750.92</v>
      </c>
      <c r="U1414" s="1">
        <v>0</v>
      </c>
      <c r="V1414" s="1">
        <v>0</v>
      </c>
      <c r="W1414" s="1">
        <v>0</v>
      </c>
      <c r="X1414" s="1">
        <v>0</v>
      </c>
    </row>
    <row r="1415" spans="1:25">
      <c r="A1415" s="1" t="s">
        <v>8082</v>
      </c>
      <c r="B1415" s="1" t="s">
        <v>8083</v>
      </c>
      <c r="C1415" s="1" t="s">
        <v>8085</v>
      </c>
      <c r="D1415" s="1" t="str">
        <f t="shared" si="44"/>
        <v>45100 ROVIGO (RO)</v>
      </c>
      <c r="E1415" s="1">
        <v>45100</v>
      </c>
      <c r="F1415" s="1" t="s">
        <v>1572</v>
      </c>
      <c r="G1415" s="1" t="s">
        <v>12737</v>
      </c>
      <c r="H1415" s="1" t="s">
        <v>12670</v>
      </c>
      <c r="I1415" s="1">
        <v>1506650298</v>
      </c>
      <c r="J1415" s="5" t="str">
        <f t="shared" si="45"/>
        <v>01506650298</v>
      </c>
      <c r="K1415" s="1" t="s">
        <v>27</v>
      </c>
      <c r="L1415" s="1" t="s">
        <v>44</v>
      </c>
      <c r="M1415" s="1" t="s">
        <v>8084</v>
      </c>
      <c r="N1415" s="4">
        <v>425471066</v>
      </c>
      <c r="P1415" s="1" t="s">
        <v>5870</v>
      </c>
      <c r="Q1415" s="1" t="s">
        <v>24</v>
      </c>
      <c r="R1415" s="1" t="s">
        <v>12656</v>
      </c>
      <c r="S1415" s="1">
        <v>0</v>
      </c>
      <c r="T1415" s="1">
        <v>171.46</v>
      </c>
      <c r="U1415" s="1">
        <v>0</v>
      </c>
      <c r="V1415" s="1">
        <v>0</v>
      </c>
      <c r="W1415" s="1">
        <v>0</v>
      </c>
      <c r="X1415" s="1">
        <v>0</v>
      </c>
    </row>
    <row r="1416" spans="1:25">
      <c r="A1416" s="1" t="s">
        <v>8087</v>
      </c>
      <c r="B1416" s="1" t="s">
        <v>8083</v>
      </c>
      <c r="C1416" s="1" t="s">
        <v>5868</v>
      </c>
      <c r="D1416" s="1" t="str">
        <f t="shared" si="44"/>
        <v>45100 ROVIGO (RO)</v>
      </c>
      <c r="E1416" s="1">
        <v>45100</v>
      </c>
      <c r="F1416" s="1" t="s">
        <v>1572</v>
      </c>
      <c r="G1416" s="1" t="s">
        <v>12737</v>
      </c>
      <c r="H1416" s="1" t="s">
        <v>12670</v>
      </c>
      <c r="I1416" s="1">
        <v>1506650298</v>
      </c>
      <c r="J1416" s="5" t="str">
        <f t="shared" si="45"/>
        <v>01506650298</v>
      </c>
      <c r="K1416" s="1" t="s">
        <v>27</v>
      </c>
      <c r="L1416" s="1" t="s">
        <v>44</v>
      </c>
      <c r="M1416" s="1" t="s">
        <v>8088</v>
      </c>
      <c r="N1416" s="1" t="s">
        <v>8089</v>
      </c>
      <c r="P1416" s="1" t="s">
        <v>5870</v>
      </c>
      <c r="Q1416" s="1" t="s">
        <v>24</v>
      </c>
      <c r="R1416" s="1" t="s">
        <v>12656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</row>
    <row r="1417" spans="1:25">
      <c r="A1417" s="1" t="s">
        <v>8090</v>
      </c>
      <c r="B1417" s="1" t="s">
        <v>11675</v>
      </c>
      <c r="C1417" s="1" t="s">
        <v>8092</v>
      </c>
      <c r="D1417" s="1" t="str">
        <f t="shared" si="44"/>
        <v>62012 CIVITANOVA MARCHE (MC)</v>
      </c>
      <c r="E1417" s="1">
        <v>62012</v>
      </c>
      <c r="F1417" s="1" t="s">
        <v>6141</v>
      </c>
      <c r="G1417" s="1" t="s">
        <v>12768</v>
      </c>
      <c r="H1417" s="1" t="s">
        <v>12655</v>
      </c>
      <c r="I1417" s="1">
        <v>1372680437</v>
      </c>
      <c r="J1417" s="5" t="str">
        <f t="shared" si="45"/>
        <v>01372680437</v>
      </c>
      <c r="K1417" s="1" t="s">
        <v>12698</v>
      </c>
      <c r="L1417" s="1" t="s">
        <v>12676</v>
      </c>
      <c r="M1417" s="1" t="s">
        <v>8091</v>
      </c>
      <c r="N1417" s="1">
        <v>733817499</v>
      </c>
      <c r="P1417" s="1" t="s">
        <v>8093</v>
      </c>
      <c r="Q1417" s="1" t="s">
        <v>24</v>
      </c>
      <c r="R1417" s="1" t="s">
        <v>12656</v>
      </c>
      <c r="S1417" s="1">
        <v>0</v>
      </c>
      <c r="T1417" s="1">
        <v>976.32</v>
      </c>
      <c r="U1417" s="1">
        <v>0</v>
      </c>
      <c r="V1417" s="1">
        <v>0</v>
      </c>
      <c r="W1417" s="1">
        <v>0</v>
      </c>
      <c r="X1417" s="1">
        <v>0</v>
      </c>
    </row>
    <row r="1418" spans="1:25">
      <c r="A1418" s="1" t="s">
        <v>8094</v>
      </c>
      <c r="B1418" s="1" t="s">
        <v>8095</v>
      </c>
      <c r="C1418" s="1" t="s">
        <v>4639</v>
      </c>
      <c r="D1418" s="1" t="str">
        <f t="shared" si="44"/>
        <v>10121 TORINO (TO)</v>
      </c>
      <c r="E1418" s="1">
        <v>10121</v>
      </c>
      <c r="F1418" s="1" t="s">
        <v>466</v>
      </c>
      <c r="G1418" s="1" t="s">
        <v>12692</v>
      </c>
      <c r="H1418" s="1" t="s">
        <v>12734</v>
      </c>
      <c r="I1418" s="1">
        <v>11032450014</v>
      </c>
      <c r="J1418" s="5" t="str">
        <f t="shared" si="45"/>
        <v>011032450014</v>
      </c>
      <c r="K1418" s="1" t="s">
        <v>27</v>
      </c>
      <c r="L1418" s="1" t="s">
        <v>44</v>
      </c>
      <c r="M1418" s="1" t="s">
        <v>8096</v>
      </c>
      <c r="N1418" s="1" t="s">
        <v>8097</v>
      </c>
      <c r="O1418" s="1" t="s">
        <v>8098</v>
      </c>
      <c r="P1418" s="1" t="s">
        <v>8099</v>
      </c>
      <c r="Q1418" s="1" t="s">
        <v>24</v>
      </c>
      <c r="R1418" s="1" t="s">
        <v>12656</v>
      </c>
      <c r="S1418" s="1">
        <v>0</v>
      </c>
      <c r="T1418" s="1">
        <v>171.95</v>
      </c>
      <c r="U1418" s="1">
        <v>0</v>
      </c>
      <c r="V1418" s="1">
        <v>0</v>
      </c>
      <c r="W1418" s="1">
        <v>0</v>
      </c>
      <c r="X1418" s="1">
        <v>0</v>
      </c>
    </row>
    <row r="1419" spans="1:25">
      <c r="A1419" s="1" t="s">
        <v>8100</v>
      </c>
      <c r="B1419" s="1" t="s">
        <v>8095</v>
      </c>
      <c r="C1419" s="1" t="s">
        <v>8102</v>
      </c>
      <c r="D1419" s="1" t="str">
        <f t="shared" si="44"/>
        <v>10024 MONCALIERI (TO)</v>
      </c>
      <c r="E1419" s="1">
        <v>10024</v>
      </c>
      <c r="F1419" s="1" t="s">
        <v>1810</v>
      </c>
      <c r="G1419" s="1" t="s">
        <v>12692</v>
      </c>
      <c r="H1419" s="1" t="s">
        <v>12734</v>
      </c>
      <c r="I1419" s="1">
        <v>11032450014</v>
      </c>
      <c r="J1419" s="5" t="str">
        <f t="shared" si="45"/>
        <v>011032450014</v>
      </c>
      <c r="K1419" s="1" t="s">
        <v>27</v>
      </c>
      <c r="L1419" s="1" t="s">
        <v>44</v>
      </c>
      <c r="M1419" s="1" t="s">
        <v>8101</v>
      </c>
      <c r="Q1419" s="1" t="s">
        <v>24</v>
      </c>
      <c r="R1419" s="1" t="s">
        <v>12656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</row>
    <row r="1420" spans="1:25">
      <c r="A1420" s="1" t="s">
        <v>8103</v>
      </c>
      <c r="B1420" s="1" t="s">
        <v>263</v>
      </c>
      <c r="C1420" s="1" t="s">
        <v>8105</v>
      </c>
      <c r="D1420" s="1" t="str">
        <f t="shared" si="44"/>
        <v>23010 BERBENNO DI VALTELLINA (SO)</v>
      </c>
      <c r="E1420" s="1">
        <v>23010</v>
      </c>
      <c r="F1420" s="1" t="s">
        <v>8106</v>
      </c>
      <c r="G1420" s="1" t="s">
        <v>12685</v>
      </c>
      <c r="H1420" s="1" t="s">
        <v>12658</v>
      </c>
      <c r="I1420" s="1">
        <v>206170136</v>
      </c>
      <c r="J1420" s="5" t="str">
        <f t="shared" si="45"/>
        <v>0206170136</v>
      </c>
      <c r="K1420" s="1" t="s">
        <v>12659</v>
      </c>
      <c r="L1420" s="1" t="s">
        <v>12660</v>
      </c>
      <c r="M1420" s="1" t="s">
        <v>8104</v>
      </c>
      <c r="Q1420" s="1" t="s">
        <v>24</v>
      </c>
      <c r="R1420" s="1" t="s">
        <v>12656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37</v>
      </c>
    </row>
    <row r="1421" spans="1:25">
      <c r="A1421" s="1" t="s">
        <v>8107</v>
      </c>
      <c r="B1421" s="1" t="s">
        <v>8108</v>
      </c>
      <c r="C1421" s="1" t="s">
        <v>8110</v>
      </c>
      <c r="D1421" s="1" t="str">
        <f t="shared" si="44"/>
        <v>42019 SCANDIANO (RE)</v>
      </c>
      <c r="E1421" s="1">
        <v>42019</v>
      </c>
      <c r="F1421" s="1" t="s">
        <v>8111</v>
      </c>
      <c r="G1421" s="1" t="s">
        <v>12783</v>
      </c>
      <c r="H1421" s="1" t="s">
        <v>12726</v>
      </c>
      <c r="I1421" s="1">
        <v>2502350354</v>
      </c>
      <c r="J1421" s="5" t="str">
        <f t="shared" si="45"/>
        <v>02502350354</v>
      </c>
      <c r="K1421" s="1" t="s">
        <v>27</v>
      </c>
      <c r="L1421" s="1" t="s">
        <v>44</v>
      </c>
      <c r="M1421" s="1" t="s">
        <v>8109</v>
      </c>
      <c r="N1421" s="1">
        <v>5221540994</v>
      </c>
      <c r="O1421" s="1">
        <v>3440689756</v>
      </c>
      <c r="P1421" s="1" t="s">
        <v>8112</v>
      </c>
      <c r="Q1421" s="1" t="s">
        <v>24</v>
      </c>
      <c r="R1421" s="1" t="s">
        <v>12656</v>
      </c>
      <c r="S1421" s="1">
        <v>0</v>
      </c>
      <c r="T1421" s="1">
        <v>510.35</v>
      </c>
      <c r="U1421" s="1">
        <v>0</v>
      </c>
      <c r="V1421" s="1">
        <v>0</v>
      </c>
      <c r="W1421" s="1">
        <v>0</v>
      </c>
      <c r="X1421" s="1">
        <v>0</v>
      </c>
    </row>
    <row r="1422" spans="1:25">
      <c r="A1422" s="1" t="s">
        <v>8113</v>
      </c>
      <c r="B1422" s="1" t="s">
        <v>8114</v>
      </c>
      <c r="C1422" s="1" t="s">
        <v>8116</v>
      </c>
      <c r="D1422" s="1" t="str">
        <f t="shared" si="44"/>
        <v>12100 CUNEO (CN)</v>
      </c>
      <c r="E1422" s="1">
        <v>12100</v>
      </c>
      <c r="F1422" s="1" t="s">
        <v>1558</v>
      </c>
      <c r="G1422" s="1" t="s">
        <v>12733</v>
      </c>
      <c r="H1422" s="1" t="s">
        <v>12693</v>
      </c>
      <c r="I1422" s="1">
        <v>3482670043</v>
      </c>
      <c r="J1422" s="5" t="str">
        <f t="shared" si="45"/>
        <v>03482670043</v>
      </c>
      <c r="K1422" s="1" t="s">
        <v>12659</v>
      </c>
      <c r="L1422" s="1" t="s">
        <v>12660</v>
      </c>
      <c r="M1422" s="1" t="s">
        <v>8115</v>
      </c>
      <c r="N1422" s="1" t="s">
        <v>8117</v>
      </c>
      <c r="O1422" s="1" t="s">
        <v>8118</v>
      </c>
      <c r="P1422" s="1" t="s">
        <v>8119</v>
      </c>
      <c r="Q1422" s="1" t="s">
        <v>24</v>
      </c>
      <c r="R1422" s="1" t="s">
        <v>12656</v>
      </c>
      <c r="S1422" s="1">
        <v>0</v>
      </c>
      <c r="T1422" s="3">
        <v>134071.39000000001</v>
      </c>
      <c r="U1422" s="1">
        <v>-92.75</v>
      </c>
      <c r="V1422" s="1">
        <v>-92.75</v>
      </c>
      <c r="W1422" s="1">
        <v>-92.75</v>
      </c>
      <c r="X1422" s="1">
        <v>-92.75</v>
      </c>
    </row>
    <row r="1423" spans="1:25">
      <c r="A1423" s="1" t="s">
        <v>8120</v>
      </c>
      <c r="B1423" s="1" t="s">
        <v>8121</v>
      </c>
      <c r="C1423" s="1" t="s">
        <v>8123</v>
      </c>
      <c r="D1423" s="1" t="str">
        <f t="shared" si="44"/>
        <v>40048 SAN BENEDETTO VAL DI SAMBRO (BO)</v>
      </c>
      <c r="E1423" s="1">
        <v>40048</v>
      </c>
      <c r="F1423" s="1" t="s">
        <v>8124</v>
      </c>
      <c r="G1423" s="1" t="s">
        <v>12756</v>
      </c>
      <c r="H1423" s="1" t="s">
        <v>12726</v>
      </c>
      <c r="I1423" s="1">
        <v>3331204</v>
      </c>
      <c r="J1423" s="5" t="str">
        <f t="shared" si="45"/>
        <v>03331204</v>
      </c>
      <c r="K1423" s="1" t="s">
        <v>12659</v>
      </c>
      <c r="L1423" s="1" t="s">
        <v>12676</v>
      </c>
      <c r="M1423" s="1" t="s">
        <v>8122</v>
      </c>
      <c r="N1423" s="1" t="s">
        <v>8125</v>
      </c>
      <c r="O1423" s="1">
        <v>337557051</v>
      </c>
      <c r="P1423" s="1" t="s">
        <v>8126</v>
      </c>
      <c r="Q1423" s="1" t="s">
        <v>24</v>
      </c>
      <c r="R1423" s="1" t="s">
        <v>12656</v>
      </c>
      <c r="S1423" s="1">
        <v>0</v>
      </c>
      <c r="T1423" s="3">
        <v>16894.63</v>
      </c>
      <c r="U1423" s="1">
        <v>20.57</v>
      </c>
      <c r="V1423" s="1">
        <v>20.57</v>
      </c>
      <c r="W1423" s="1">
        <v>20.57</v>
      </c>
      <c r="X1423" s="1">
        <v>20.57</v>
      </c>
    </row>
    <row r="1424" spans="1:25">
      <c r="A1424" s="1" t="s">
        <v>8127</v>
      </c>
      <c r="B1424" s="1" t="s">
        <v>8121</v>
      </c>
      <c r="C1424" s="1" t="s">
        <v>8129</v>
      </c>
      <c r="D1424" s="1" t="str">
        <f t="shared" si="44"/>
        <v>40048 SAN BENEDETTO VAL DI SAMBRO (BO)</v>
      </c>
      <c r="E1424" s="1">
        <v>40048</v>
      </c>
      <c r="F1424" s="1" t="s">
        <v>8124</v>
      </c>
      <c r="G1424" s="1" t="s">
        <v>12756</v>
      </c>
      <c r="H1424" s="1" t="s">
        <v>12726</v>
      </c>
      <c r="I1424" s="1">
        <v>3331204</v>
      </c>
      <c r="J1424" s="5" t="str">
        <f t="shared" si="45"/>
        <v>03331204</v>
      </c>
      <c r="K1424" s="1" t="s">
        <v>12659</v>
      </c>
      <c r="L1424" s="1" t="s">
        <v>12676</v>
      </c>
      <c r="M1424" s="1" t="s">
        <v>8128</v>
      </c>
      <c r="Q1424" s="1" t="s">
        <v>24</v>
      </c>
      <c r="R1424" s="1" t="s">
        <v>12656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</row>
    <row r="1425" spans="1:24">
      <c r="A1425" s="1" t="s">
        <v>8130</v>
      </c>
      <c r="B1425" s="1" t="s">
        <v>8131</v>
      </c>
      <c r="C1425" s="1" t="s">
        <v>8133</v>
      </c>
      <c r="D1425" s="1" t="str">
        <f t="shared" si="44"/>
        <v>73042 CASARANO (LE)</v>
      </c>
      <c r="E1425" s="1">
        <v>73042</v>
      </c>
      <c r="F1425" s="1" t="s">
        <v>8134</v>
      </c>
      <c r="G1425" s="1" t="s">
        <v>12813</v>
      </c>
      <c r="H1425" s="1" t="s">
        <v>12697</v>
      </c>
      <c r="I1425" s="1">
        <v>2874340751</v>
      </c>
      <c r="J1425" s="5" t="str">
        <f t="shared" si="45"/>
        <v>02874340751</v>
      </c>
      <c r="K1425" s="1" t="s">
        <v>27</v>
      </c>
      <c r="L1425" s="1" t="s">
        <v>394</v>
      </c>
      <c r="M1425" s="1" t="s">
        <v>8132</v>
      </c>
      <c r="N1425" s="4">
        <v>833512275</v>
      </c>
      <c r="O1425" s="4">
        <v>3491295841</v>
      </c>
      <c r="P1425" s="1" t="s">
        <v>8135</v>
      </c>
      <c r="Q1425" s="1" t="s">
        <v>24</v>
      </c>
      <c r="R1425" s="1" t="s">
        <v>12656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</row>
    <row r="1426" spans="1:24">
      <c r="A1426" s="1" t="s">
        <v>8136</v>
      </c>
      <c r="B1426" s="1" t="s">
        <v>8137</v>
      </c>
      <c r="C1426" s="1" t="s">
        <v>8139</v>
      </c>
      <c r="D1426" s="1" t="str">
        <f t="shared" si="44"/>
        <v>47922 RIMINI (RN)</v>
      </c>
      <c r="E1426" s="1">
        <v>47922</v>
      </c>
      <c r="F1426" s="1" t="s">
        <v>3806</v>
      </c>
      <c r="G1426" s="1" t="s">
        <v>12762</v>
      </c>
      <c r="H1426" s="1" t="s">
        <v>12726</v>
      </c>
      <c r="I1426" s="1">
        <v>4146720406</v>
      </c>
      <c r="J1426" s="5" t="str">
        <f t="shared" si="45"/>
        <v>04146720406</v>
      </c>
      <c r="K1426" s="1" t="s">
        <v>27</v>
      </c>
      <c r="L1426" s="1" t="s">
        <v>28</v>
      </c>
      <c r="M1426" s="1" t="s">
        <v>8138</v>
      </c>
      <c r="N1426" s="1" t="s">
        <v>8140</v>
      </c>
      <c r="P1426" s="1" t="s">
        <v>8141</v>
      </c>
      <c r="Q1426" s="1" t="s">
        <v>24</v>
      </c>
      <c r="R1426" s="1" t="s">
        <v>12656</v>
      </c>
      <c r="S1426" s="1">
        <v>0</v>
      </c>
      <c r="T1426" s="3">
        <v>47860.29</v>
      </c>
      <c r="U1426" s="1">
        <v>-100</v>
      </c>
      <c r="V1426" s="1">
        <v>-100</v>
      </c>
      <c r="W1426" s="1">
        <v>-100</v>
      </c>
      <c r="X1426" s="1">
        <v>-100</v>
      </c>
    </row>
    <row r="1427" spans="1:24">
      <c r="A1427" s="1" t="s">
        <v>8142</v>
      </c>
      <c r="B1427" s="1" t="s">
        <v>8143</v>
      </c>
      <c r="C1427" s="1" t="s">
        <v>6872</v>
      </c>
      <c r="D1427" s="1" t="str">
        <f t="shared" si="44"/>
        <v>90029 VALLEDOLMO (PA)</v>
      </c>
      <c r="E1427" s="1">
        <v>90029</v>
      </c>
      <c r="F1427" s="1" t="s">
        <v>6873</v>
      </c>
      <c r="G1427" s="1" t="s">
        <v>12664</v>
      </c>
      <c r="H1427" s="1" t="s">
        <v>12718</v>
      </c>
      <c r="I1427" s="1">
        <v>6405870822</v>
      </c>
      <c r="J1427" s="5" t="str">
        <f t="shared" si="45"/>
        <v>06405870822</v>
      </c>
      <c r="K1427" s="1" t="s">
        <v>27</v>
      </c>
      <c r="L1427" s="1" t="s">
        <v>28</v>
      </c>
      <c r="M1427" s="1" t="s">
        <v>8144</v>
      </c>
      <c r="N1427" s="1">
        <v>921544185</v>
      </c>
      <c r="P1427" s="1" t="s">
        <v>6874</v>
      </c>
      <c r="Q1427" s="1" t="s">
        <v>24</v>
      </c>
      <c r="R1427" s="1" t="s">
        <v>12656</v>
      </c>
      <c r="S1427" s="1">
        <v>0</v>
      </c>
      <c r="T1427" s="1">
        <v>753.1</v>
      </c>
      <c r="U1427" s="1">
        <v>0</v>
      </c>
      <c r="V1427" s="1">
        <v>0</v>
      </c>
      <c r="W1427" s="1">
        <v>0</v>
      </c>
      <c r="X1427" s="1">
        <v>0</v>
      </c>
    </row>
    <row r="1428" spans="1:24">
      <c r="A1428" s="1" t="s">
        <v>8145</v>
      </c>
      <c r="B1428" s="1" t="s">
        <v>8146</v>
      </c>
      <c r="C1428" s="1" t="s">
        <v>8148</v>
      </c>
      <c r="D1428" s="1" t="str">
        <f t="shared" si="44"/>
        <v>48124 FORNACE ZARATTINI (RA)</v>
      </c>
      <c r="E1428" s="1">
        <v>48124</v>
      </c>
      <c r="F1428" s="1" t="s">
        <v>8149</v>
      </c>
      <c r="G1428" s="1" t="s">
        <v>12798</v>
      </c>
      <c r="H1428" s="1" t="s">
        <v>12726</v>
      </c>
      <c r="I1428" s="1">
        <v>991160391</v>
      </c>
      <c r="J1428" s="5" t="str">
        <f t="shared" si="45"/>
        <v>0991160391</v>
      </c>
      <c r="K1428" s="1" t="s">
        <v>12659</v>
      </c>
      <c r="L1428" s="1" t="s">
        <v>12662</v>
      </c>
      <c r="M1428" s="1" t="s">
        <v>8147</v>
      </c>
      <c r="N1428" s="1" t="s">
        <v>8150</v>
      </c>
      <c r="P1428" s="1" t="s">
        <v>8151</v>
      </c>
      <c r="Q1428" s="1" t="s">
        <v>24</v>
      </c>
      <c r="R1428" s="1" t="s">
        <v>12656</v>
      </c>
      <c r="S1428" s="1">
        <v>0</v>
      </c>
      <c r="T1428" s="3">
        <v>11910.64</v>
      </c>
      <c r="U1428" s="1">
        <v>33.700000000000003</v>
      </c>
      <c r="V1428" s="1">
        <v>33.700000000000003</v>
      </c>
      <c r="W1428" s="1">
        <v>33.700000000000003</v>
      </c>
      <c r="X1428" s="1">
        <v>33.700000000000003</v>
      </c>
    </row>
    <row r="1429" spans="1:24">
      <c r="A1429" s="1" t="s">
        <v>8152</v>
      </c>
      <c r="B1429" s="1" t="s">
        <v>8153</v>
      </c>
      <c r="C1429" s="1" t="s">
        <v>8155</v>
      </c>
      <c r="D1429" s="1" t="str">
        <f t="shared" si="44"/>
        <v>29122 PIACENZA (PC)</v>
      </c>
      <c r="E1429" s="1">
        <v>29122</v>
      </c>
      <c r="F1429" s="1" t="s">
        <v>1368</v>
      </c>
      <c r="G1429" s="1" t="s">
        <v>12725</v>
      </c>
      <c r="H1429" s="1" t="s">
        <v>12726</v>
      </c>
      <c r="I1429" s="1">
        <v>1663690335</v>
      </c>
      <c r="J1429" s="5" t="str">
        <f t="shared" si="45"/>
        <v>01663690335</v>
      </c>
      <c r="K1429" s="1" t="s">
        <v>12659</v>
      </c>
      <c r="L1429" s="1" t="s">
        <v>12660</v>
      </c>
      <c r="M1429" s="1" t="s">
        <v>8154</v>
      </c>
      <c r="N1429" s="1">
        <v>523579025</v>
      </c>
      <c r="P1429" s="1" t="s">
        <v>8156</v>
      </c>
      <c r="Q1429" s="1" t="s">
        <v>24</v>
      </c>
      <c r="R1429" s="1" t="s">
        <v>12656</v>
      </c>
      <c r="S1429" s="1">
        <v>0</v>
      </c>
      <c r="T1429" s="3">
        <v>100724.08</v>
      </c>
      <c r="U1429" s="1">
        <v>115.9</v>
      </c>
      <c r="V1429" s="1">
        <v>115.9</v>
      </c>
      <c r="W1429" s="1">
        <v>115.9</v>
      </c>
      <c r="X1429" s="1">
        <v>115.9</v>
      </c>
    </row>
    <row r="1430" spans="1:24">
      <c r="A1430" s="1" t="s">
        <v>8158</v>
      </c>
      <c r="B1430" s="1" t="s">
        <v>8159</v>
      </c>
      <c r="C1430" s="1" t="s">
        <v>8161</v>
      </c>
      <c r="D1430" s="1" t="str">
        <f t="shared" si="44"/>
        <v>60035 JESI (AN)</v>
      </c>
      <c r="E1430" s="1">
        <v>60035</v>
      </c>
      <c r="F1430" s="1" t="s">
        <v>5333</v>
      </c>
      <c r="G1430" s="1" t="s">
        <v>12720</v>
      </c>
      <c r="H1430" s="1" t="s">
        <v>12655</v>
      </c>
      <c r="I1430" s="1">
        <v>69430429</v>
      </c>
      <c r="J1430" s="5" t="str">
        <f t="shared" si="45"/>
        <v>069430429</v>
      </c>
      <c r="K1430" s="1" t="s">
        <v>27</v>
      </c>
      <c r="L1430" s="1" t="s">
        <v>28</v>
      </c>
      <c r="M1430" s="1" t="s">
        <v>8160</v>
      </c>
      <c r="N1430" s="1">
        <v>7314831</v>
      </c>
      <c r="P1430" s="1" t="s">
        <v>8162</v>
      </c>
      <c r="Q1430" s="1" t="s">
        <v>24</v>
      </c>
      <c r="R1430" s="1" t="s">
        <v>12656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</row>
    <row r="1431" spans="1:24">
      <c r="A1431" s="1" t="s">
        <v>8163</v>
      </c>
      <c r="B1431" s="1" t="s">
        <v>8164</v>
      </c>
      <c r="C1431" s="1" t="s">
        <v>8166</v>
      </c>
      <c r="D1431" s="1" t="str">
        <f t="shared" si="44"/>
        <v>89023 LAUREANA DI BORRELLO (RC)</v>
      </c>
      <c r="E1431" s="1">
        <v>89023</v>
      </c>
      <c r="F1431" s="1" t="s">
        <v>8167</v>
      </c>
      <c r="G1431" s="1" t="s">
        <v>12860</v>
      </c>
      <c r="H1431" s="1" t="s">
        <v>12801</v>
      </c>
      <c r="I1431" s="1">
        <v>1010060802</v>
      </c>
      <c r="J1431" s="5" t="str">
        <f t="shared" si="45"/>
        <v>01010060802</v>
      </c>
      <c r="K1431" s="1" t="s">
        <v>12698</v>
      </c>
      <c r="L1431" s="1" t="s">
        <v>12662</v>
      </c>
      <c r="M1431" s="1" t="s">
        <v>8165</v>
      </c>
      <c r="N1431" s="1">
        <v>966991475</v>
      </c>
      <c r="O1431" s="1">
        <v>3337524073</v>
      </c>
      <c r="P1431" s="1" t="s">
        <v>8168</v>
      </c>
      <c r="Q1431" s="1" t="s">
        <v>24</v>
      </c>
      <c r="R1431" s="1" t="s">
        <v>12656</v>
      </c>
      <c r="S1431" s="1">
        <v>0</v>
      </c>
      <c r="T1431" s="3">
        <v>126623.61</v>
      </c>
      <c r="U1431" s="1">
        <v>56.35</v>
      </c>
      <c r="V1431" s="1">
        <v>56.35</v>
      </c>
      <c r="W1431" s="1">
        <v>56.35</v>
      </c>
      <c r="X1431" s="1">
        <v>56.35</v>
      </c>
    </row>
    <row r="1432" spans="1:24">
      <c r="A1432" s="1" t="s">
        <v>8169</v>
      </c>
      <c r="B1432" s="1" t="s">
        <v>8170</v>
      </c>
      <c r="C1432" s="1" t="s">
        <v>8172</v>
      </c>
      <c r="D1432" s="1" t="str">
        <f t="shared" si="44"/>
        <v>80126 NAPOLI (NA)</v>
      </c>
      <c r="E1432" s="1">
        <v>80126</v>
      </c>
      <c r="F1432" s="1" t="s">
        <v>4816</v>
      </c>
      <c r="G1432" s="1" t="s">
        <v>12701</v>
      </c>
      <c r="H1432" s="1" t="s">
        <v>12782</v>
      </c>
      <c r="I1432" s="1">
        <v>6592690637</v>
      </c>
      <c r="J1432" s="5" t="str">
        <f t="shared" si="45"/>
        <v>06592690637</v>
      </c>
      <c r="K1432" s="1" t="s">
        <v>12698</v>
      </c>
      <c r="L1432" s="1" t="s">
        <v>12660</v>
      </c>
      <c r="M1432" s="1" t="s">
        <v>8171</v>
      </c>
      <c r="N1432" s="1" t="s">
        <v>8173</v>
      </c>
      <c r="O1432" s="1" t="s">
        <v>8174</v>
      </c>
      <c r="P1432" s="1" t="s">
        <v>8175</v>
      </c>
      <c r="Q1432" s="1" t="s">
        <v>24</v>
      </c>
      <c r="R1432" s="1" t="s">
        <v>12656</v>
      </c>
      <c r="S1432" s="1">
        <v>0</v>
      </c>
      <c r="T1432" s="3">
        <v>116348.75</v>
      </c>
      <c r="U1432" s="1">
        <v>7.98</v>
      </c>
      <c r="V1432" s="1">
        <v>7.98</v>
      </c>
      <c r="W1432" s="1">
        <v>7.98</v>
      </c>
      <c r="X1432" s="1">
        <v>7.98</v>
      </c>
    </row>
    <row r="1433" spans="1:24">
      <c r="A1433" s="1" t="s">
        <v>8176</v>
      </c>
      <c r="B1433" s="1" t="s">
        <v>8177</v>
      </c>
      <c r="C1433" s="1" t="s">
        <v>8179</v>
      </c>
      <c r="D1433" s="1" t="str">
        <f t="shared" si="44"/>
        <v>81031 AVERSA (CE)</v>
      </c>
      <c r="E1433" s="1">
        <v>81031</v>
      </c>
      <c r="F1433" s="1" t="s">
        <v>8180</v>
      </c>
      <c r="G1433" s="1" t="s">
        <v>12787</v>
      </c>
      <c r="H1433" s="1" t="s">
        <v>12782</v>
      </c>
      <c r="I1433" s="1">
        <v>2780810616</v>
      </c>
      <c r="J1433" s="5" t="str">
        <f t="shared" si="45"/>
        <v>02780810616</v>
      </c>
      <c r="K1433" s="1" t="s">
        <v>27</v>
      </c>
      <c r="L1433" s="1" t="s">
        <v>28</v>
      </c>
      <c r="M1433" s="1" t="s">
        <v>8178</v>
      </c>
      <c r="N1433" s="1" t="s">
        <v>8181</v>
      </c>
      <c r="O1433" s="1" t="s">
        <v>8182</v>
      </c>
      <c r="P1433" s="1" t="s">
        <v>8183</v>
      </c>
      <c r="Q1433" s="1" t="s">
        <v>24</v>
      </c>
      <c r="R1433" s="1" t="s">
        <v>12656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</row>
    <row r="1434" spans="1:24">
      <c r="A1434" s="1" t="s">
        <v>8184</v>
      </c>
      <c r="B1434" s="1" t="s">
        <v>8185</v>
      </c>
      <c r="C1434" s="1" t="s">
        <v>11676</v>
      </c>
      <c r="D1434" s="1" t="str">
        <f t="shared" si="44"/>
        <v>40547 DÜSSELDORF, NIEMCY ()</v>
      </c>
      <c r="E1434" s="1">
        <v>40547</v>
      </c>
      <c r="F1434" s="1" t="s">
        <v>12861</v>
      </c>
      <c r="H1434" s="1" t="s">
        <v>12655</v>
      </c>
      <c r="I1434" s="1" t="s">
        <v>11610</v>
      </c>
      <c r="J1434" s="5" t="str">
        <f t="shared" si="45"/>
        <v>0DE162922009</v>
      </c>
      <c r="K1434" s="1" t="s">
        <v>27</v>
      </c>
      <c r="L1434" s="1" t="s">
        <v>4171</v>
      </c>
      <c r="M1434" s="1" t="s">
        <v>8186</v>
      </c>
      <c r="Q1434" s="1" t="s">
        <v>24</v>
      </c>
      <c r="R1434" s="1" t="s">
        <v>12656</v>
      </c>
      <c r="S1434" s="1">
        <v>0</v>
      </c>
      <c r="T1434" s="3">
        <v>8399</v>
      </c>
      <c r="U1434" s="1">
        <v>0</v>
      </c>
      <c r="V1434" s="1">
        <v>0</v>
      </c>
      <c r="W1434" s="1">
        <v>0</v>
      </c>
      <c r="X1434" s="1">
        <v>0</v>
      </c>
    </row>
    <row r="1435" spans="1:24">
      <c r="A1435" s="1" t="s">
        <v>8187</v>
      </c>
      <c r="B1435" s="1" t="s">
        <v>8188</v>
      </c>
      <c r="C1435" s="1" t="s">
        <v>12862</v>
      </c>
      <c r="D1435" s="1" t="str">
        <f t="shared" si="44"/>
        <v>80034 MARIGLIANO (NA)</v>
      </c>
      <c r="E1435" s="1">
        <v>80034</v>
      </c>
      <c r="F1435" s="1" t="s">
        <v>8190</v>
      </c>
      <c r="G1435" s="1" t="s">
        <v>12701</v>
      </c>
      <c r="H1435" s="1" t="s">
        <v>12782</v>
      </c>
      <c r="I1435" s="1">
        <v>3145941211</v>
      </c>
      <c r="J1435" s="5" t="str">
        <f t="shared" si="45"/>
        <v>03145941211</v>
      </c>
      <c r="K1435" s="1" t="s">
        <v>12698</v>
      </c>
      <c r="L1435" s="1" t="s">
        <v>12676</v>
      </c>
      <c r="M1435" s="1" t="s">
        <v>8189</v>
      </c>
      <c r="N1435" s="1" t="s">
        <v>8191</v>
      </c>
      <c r="P1435" s="1" t="s">
        <v>8192</v>
      </c>
      <c r="Q1435" s="1" t="s">
        <v>24</v>
      </c>
      <c r="R1435" s="1" t="s">
        <v>12656</v>
      </c>
      <c r="S1435" s="1">
        <v>0</v>
      </c>
      <c r="T1435" s="3">
        <v>48838.07</v>
      </c>
      <c r="U1435" s="1">
        <v>29.04</v>
      </c>
      <c r="V1435" s="1">
        <v>29.04</v>
      </c>
      <c r="W1435" s="1">
        <v>29.04</v>
      </c>
      <c r="X1435" s="1">
        <v>29.04</v>
      </c>
    </row>
    <row r="1436" spans="1:24">
      <c r="A1436" s="1" t="s">
        <v>8193</v>
      </c>
      <c r="B1436" s="1" t="s">
        <v>8194</v>
      </c>
      <c r="C1436" s="1" t="s">
        <v>8196</v>
      </c>
      <c r="D1436" s="1" t="str">
        <f t="shared" si="44"/>
        <v>80026 CASORIA (NA)</v>
      </c>
      <c r="E1436" s="1">
        <v>80026</v>
      </c>
      <c r="F1436" s="1" t="s">
        <v>1516</v>
      </c>
      <c r="G1436" s="1" t="s">
        <v>12701</v>
      </c>
      <c r="H1436" s="1" t="s">
        <v>12782</v>
      </c>
      <c r="I1436" s="1">
        <v>8110601211</v>
      </c>
      <c r="J1436" s="5" t="str">
        <f t="shared" si="45"/>
        <v>08110601211</v>
      </c>
      <c r="K1436" s="1" t="s">
        <v>27</v>
      </c>
      <c r="L1436" s="1" t="s">
        <v>28</v>
      </c>
      <c r="M1436" s="1" t="s">
        <v>8195</v>
      </c>
      <c r="N1436" s="1" t="s">
        <v>8197</v>
      </c>
      <c r="O1436" s="1" t="s">
        <v>8198</v>
      </c>
      <c r="P1436" s="1" t="s">
        <v>8199</v>
      </c>
      <c r="Q1436" s="1" t="s">
        <v>24</v>
      </c>
      <c r="R1436" s="1" t="s">
        <v>12656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</row>
    <row r="1437" spans="1:24">
      <c r="A1437" s="1" t="s">
        <v>8200</v>
      </c>
      <c r="B1437" s="1" t="s">
        <v>8201</v>
      </c>
      <c r="C1437" s="1" t="s">
        <v>8203</v>
      </c>
      <c r="D1437" s="1" t="str">
        <f t="shared" si="44"/>
        <v>81100 CASERTA (CE)</v>
      </c>
      <c r="E1437" s="1">
        <v>81100</v>
      </c>
      <c r="F1437" s="1" t="s">
        <v>3153</v>
      </c>
      <c r="G1437" s="1" t="s">
        <v>12787</v>
      </c>
      <c r="H1437" s="1" t="s">
        <v>12782</v>
      </c>
      <c r="I1437" s="1">
        <v>2769870615</v>
      </c>
      <c r="J1437" s="5" t="str">
        <f t="shared" si="45"/>
        <v>02769870615</v>
      </c>
      <c r="K1437" s="1" t="s">
        <v>12698</v>
      </c>
      <c r="L1437" s="1" t="s">
        <v>12662</v>
      </c>
      <c r="M1437" s="1" t="s">
        <v>8202</v>
      </c>
      <c r="N1437" s="1" t="s">
        <v>8204</v>
      </c>
      <c r="O1437" s="1" t="s">
        <v>8205</v>
      </c>
      <c r="P1437" s="1" t="s">
        <v>8206</v>
      </c>
      <c r="Q1437" s="1" t="s">
        <v>24</v>
      </c>
      <c r="R1437" s="1" t="s">
        <v>12656</v>
      </c>
      <c r="S1437" s="1">
        <v>0</v>
      </c>
      <c r="T1437" s="3">
        <v>76698.37</v>
      </c>
      <c r="U1437" s="3">
        <v>11546.73</v>
      </c>
      <c r="V1437" s="3">
        <v>11546.73</v>
      </c>
      <c r="W1437" s="3">
        <v>11546.73</v>
      </c>
      <c r="X1437" s="3">
        <v>11546.73</v>
      </c>
    </row>
    <row r="1438" spans="1:24">
      <c r="A1438" s="1" t="s">
        <v>8207</v>
      </c>
      <c r="B1438" s="1" t="s">
        <v>8208</v>
      </c>
      <c r="C1438" s="1" t="s">
        <v>8210</v>
      </c>
      <c r="D1438" s="1" t="str">
        <f t="shared" si="44"/>
        <v>80059 TORRE DEL GRECO (NA)</v>
      </c>
      <c r="E1438" s="1">
        <v>80059</v>
      </c>
      <c r="F1438" s="1" t="s">
        <v>8211</v>
      </c>
      <c r="G1438" s="1" t="s">
        <v>12701</v>
      </c>
      <c r="H1438" s="1" t="s">
        <v>12782</v>
      </c>
      <c r="I1438" s="1">
        <v>1298691211</v>
      </c>
      <c r="J1438" s="5" t="str">
        <f t="shared" si="45"/>
        <v>01298691211</v>
      </c>
      <c r="K1438" s="1" t="s">
        <v>27</v>
      </c>
      <c r="L1438" s="1" t="s">
        <v>28</v>
      </c>
      <c r="M1438" s="1" t="s">
        <v>8209</v>
      </c>
      <c r="N1438" s="1" t="s">
        <v>8212</v>
      </c>
      <c r="O1438" s="1" t="s">
        <v>8213</v>
      </c>
      <c r="P1438" s="1" t="s">
        <v>8214</v>
      </c>
      <c r="Q1438" s="1" t="s">
        <v>24</v>
      </c>
      <c r="R1438" s="1" t="s">
        <v>12656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</row>
    <row r="1439" spans="1:24">
      <c r="A1439" s="1" t="s">
        <v>8215</v>
      </c>
      <c r="B1439" s="1" t="s">
        <v>8216</v>
      </c>
      <c r="C1439" s="1" t="s">
        <v>8218</v>
      </c>
      <c r="D1439" s="1" t="str">
        <f t="shared" si="44"/>
        <v>80143 NAPOLI (NA)</v>
      </c>
      <c r="E1439" s="1">
        <v>80143</v>
      </c>
      <c r="F1439" s="1" t="s">
        <v>4816</v>
      </c>
      <c r="G1439" s="1" t="s">
        <v>12701</v>
      </c>
      <c r="H1439" s="1" t="s">
        <v>12782</v>
      </c>
      <c r="I1439" s="1">
        <v>5798621214</v>
      </c>
      <c r="J1439" s="5" t="str">
        <f t="shared" si="45"/>
        <v>05798621214</v>
      </c>
      <c r="K1439" s="1" t="s">
        <v>27</v>
      </c>
      <c r="L1439" s="1" t="s">
        <v>28</v>
      </c>
      <c r="M1439" s="1" t="s">
        <v>8217</v>
      </c>
      <c r="N1439" s="1" t="s">
        <v>8219</v>
      </c>
      <c r="O1439" s="1" t="s">
        <v>8220</v>
      </c>
      <c r="P1439" s="1" t="s">
        <v>8221</v>
      </c>
      <c r="Q1439" s="1" t="s">
        <v>24</v>
      </c>
      <c r="R1439" s="1" t="s">
        <v>12656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</row>
    <row r="1440" spans="1:24">
      <c r="A1440" s="1" t="s">
        <v>8222</v>
      </c>
      <c r="B1440" s="1" t="s">
        <v>8223</v>
      </c>
      <c r="C1440" s="1" t="s">
        <v>8225</v>
      </c>
      <c r="D1440" s="1" t="str">
        <f t="shared" si="44"/>
        <v>80010 QUARTO (NA)</v>
      </c>
      <c r="E1440" s="1">
        <v>80010</v>
      </c>
      <c r="F1440" s="1" t="s">
        <v>6280</v>
      </c>
      <c r="G1440" s="1" t="s">
        <v>12701</v>
      </c>
      <c r="H1440" s="1" t="s">
        <v>12782</v>
      </c>
      <c r="I1440" s="1">
        <v>7090070637</v>
      </c>
      <c r="J1440" s="5" t="str">
        <f t="shared" si="45"/>
        <v>07090070637</v>
      </c>
      <c r="K1440" s="1" t="s">
        <v>12698</v>
      </c>
      <c r="L1440" s="1" t="s">
        <v>12676</v>
      </c>
      <c r="M1440" s="1" t="s">
        <v>8224</v>
      </c>
      <c r="N1440" s="1" t="s">
        <v>8226</v>
      </c>
      <c r="P1440" s="1" t="s">
        <v>8227</v>
      </c>
      <c r="Q1440" s="1" t="s">
        <v>24</v>
      </c>
      <c r="R1440" s="1" t="s">
        <v>12656</v>
      </c>
      <c r="S1440" s="1">
        <v>0</v>
      </c>
      <c r="T1440" s="3">
        <v>8043.62</v>
      </c>
      <c r="U1440" s="1">
        <v>0</v>
      </c>
      <c r="V1440" s="1">
        <v>0</v>
      </c>
      <c r="W1440" s="1">
        <v>0</v>
      </c>
      <c r="X1440" s="1">
        <v>0</v>
      </c>
    </row>
    <row r="1441" spans="1:24">
      <c r="A1441" s="1" t="s">
        <v>8228</v>
      </c>
      <c r="B1441" s="1" t="s">
        <v>8216</v>
      </c>
      <c r="C1441" s="1" t="s">
        <v>8230</v>
      </c>
      <c r="D1441" s="1" t="str">
        <f t="shared" si="44"/>
        <v>80014 GIUGLIANO (NA)</v>
      </c>
      <c r="E1441" s="1">
        <v>80014</v>
      </c>
      <c r="F1441" s="1" t="s">
        <v>8231</v>
      </c>
      <c r="G1441" s="1" t="s">
        <v>12701</v>
      </c>
      <c r="H1441" s="1" t="s">
        <v>12782</v>
      </c>
      <c r="I1441" s="1">
        <v>5798621214</v>
      </c>
      <c r="J1441" s="5" t="str">
        <f t="shared" si="45"/>
        <v>05798621214</v>
      </c>
      <c r="K1441" s="1" t="s">
        <v>27</v>
      </c>
      <c r="L1441" s="1" t="s">
        <v>28</v>
      </c>
      <c r="M1441" s="1" t="s">
        <v>8229</v>
      </c>
      <c r="N1441" s="1" t="s">
        <v>8232</v>
      </c>
      <c r="P1441" s="1" t="s">
        <v>8221</v>
      </c>
      <c r="Q1441" s="1" t="s">
        <v>24</v>
      </c>
      <c r="R1441" s="1" t="s">
        <v>12656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</row>
    <row r="1442" spans="1:24">
      <c r="A1442" s="1" t="s">
        <v>8233</v>
      </c>
      <c r="B1442" s="1" t="s">
        <v>8234</v>
      </c>
      <c r="C1442" s="1" t="s">
        <v>8236</v>
      </c>
      <c r="D1442" s="1" t="str">
        <f t="shared" si="44"/>
        <v>28922 VERBANIA (VB)</v>
      </c>
      <c r="E1442" s="1">
        <v>28922</v>
      </c>
      <c r="F1442" s="1" t="s">
        <v>3824</v>
      </c>
      <c r="G1442" s="1" t="s">
        <v>12766</v>
      </c>
      <c r="H1442" s="1" t="s">
        <v>12655</v>
      </c>
      <c r="I1442" s="1">
        <v>2452800036</v>
      </c>
      <c r="J1442" s="5" t="str">
        <f t="shared" si="45"/>
        <v>02452800036</v>
      </c>
      <c r="K1442" s="1" t="s">
        <v>27</v>
      </c>
      <c r="L1442" s="1" t="s">
        <v>44</v>
      </c>
      <c r="M1442" s="1" t="s">
        <v>8235</v>
      </c>
      <c r="P1442" s="1" t="s">
        <v>8237</v>
      </c>
      <c r="Q1442" s="1" t="s">
        <v>24</v>
      </c>
      <c r="R1442" s="1" t="s">
        <v>12656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</row>
    <row r="1443" spans="1:24">
      <c r="A1443" s="1" t="s">
        <v>8238</v>
      </c>
      <c r="B1443" s="1" t="s">
        <v>8239</v>
      </c>
      <c r="C1443" s="1" t="s">
        <v>8241</v>
      </c>
      <c r="D1443" s="1" t="str">
        <f t="shared" si="44"/>
        <v>81059 VAIRANO SCALO (CE)</v>
      </c>
      <c r="E1443" s="1">
        <v>81059</v>
      </c>
      <c r="F1443" s="1" t="s">
        <v>8242</v>
      </c>
      <c r="G1443" s="1" t="s">
        <v>12787</v>
      </c>
      <c r="H1443" s="1" t="s">
        <v>12782</v>
      </c>
      <c r="I1443" s="1">
        <v>3777520614</v>
      </c>
      <c r="J1443" s="5" t="str">
        <f t="shared" si="45"/>
        <v>03777520614</v>
      </c>
      <c r="K1443" s="1" t="s">
        <v>27</v>
      </c>
      <c r="L1443" s="1" t="s">
        <v>28</v>
      </c>
      <c r="M1443" s="1" t="s">
        <v>8240</v>
      </c>
      <c r="N1443" s="1" t="s">
        <v>8243</v>
      </c>
      <c r="P1443" s="1" t="s">
        <v>8244</v>
      </c>
      <c r="Q1443" s="1" t="s">
        <v>24</v>
      </c>
      <c r="R1443" s="1" t="s">
        <v>12656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</row>
    <row r="1444" spans="1:24">
      <c r="A1444" s="1" t="s">
        <v>8245</v>
      </c>
      <c r="B1444" s="1" t="s">
        <v>8246</v>
      </c>
      <c r="C1444" s="1" t="s">
        <v>8248</v>
      </c>
      <c r="D1444" s="1" t="str">
        <f t="shared" si="44"/>
        <v>81011 ALIFE (CE)</v>
      </c>
      <c r="E1444" s="1">
        <v>81011</v>
      </c>
      <c r="F1444" s="1" t="s">
        <v>8249</v>
      </c>
      <c r="G1444" s="1" t="s">
        <v>12787</v>
      </c>
      <c r="H1444" s="1" t="s">
        <v>12782</v>
      </c>
      <c r="I1444" s="1">
        <v>2974880615</v>
      </c>
      <c r="J1444" s="5" t="str">
        <f t="shared" si="45"/>
        <v>02974880615</v>
      </c>
      <c r="K1444" s="1" t="s">
        <v>27</v>
      </c>
      <c r="L1444" s="1" t="s">
        <v>28</v>
      </c>
      <c r="M1444" s="1" t="s">
        <v>8247</v>
      </c>
      <c r="N1444" s="1" t="s">
        <v>8250</v>
      </c>
      <c r="O1444" s="1" t="s">
        <v>8251</v>
      </c>
      <c r="P1444" s="1" t="s">
        <v>8252</v>
      </c>
      <c r="Q1444" s="1" t="s">
        <v>24</v>
      </c>
      <c r="R1444" s="1" t="s">
        <v>12656</v>
      </c>
      <c r="S1444" s="1">
        <v>0</v>
      </c>
      <c r="T1444" s="3">
        <v>1080.51</v>
      </c>
      <c r="U1444" s="1">
        <v>0</v>
      </c>
      <c r="V1444" s="1">
        <v>0</v>
      </c>
      <c r="W1444" s="1">
        <v>0</v>
      </c>
      <c r="X1444" s="1">
        <v>0</v>
      </c>
    </row>
    <row r="1445" spans="1:24">
      <c r="A1445" s="1" t="s">
        <v>8253</v>
      </c>
      <c r="B1445" s="1" t="s">
        <v>8254</v>
      </c>
      <c r="C1445" s="1" t="s">
        <v>8256</v>
      </c>
      <c r="D1445" s="1" t="str">
        <f t="shared" si="44"/>
        <v>81025 MARCIANISE (CE)</v>
      </c>
      <c r="E1445" s="1">
        <v>81025</v>
      </c>
      <c r="F1445" s="1" t="s">
        <v>8257</v>
      </c>
      <c r="G1445" s="1" t="s">
        <v>12787</v>
      </c>
      <c r="H1445" s="1" t="s">
        <v>12782</v>
      </c>
      <c r="I1445" s="1">
        <v>1549460614</v>
      </c>
      <c r="J1445" s="5" t="str">
        <f t="shared" si="45"/>
        <v>01549460614</v>
      </c>
      <c r="K1445" s="1" t="s">
        <v>12698</v>
      </c>
      <c r="L1445" s="1" t="s">
        <v>12660</v>
      </c>
      <c r="M1445" s="1" t="s">
        <v>8255</v>
      </c>
      <c r="N1445" s="1" t="s">
        <v>8258</v>
      </c>
      <c r="P1445" s="1" t="s">
        <v>8259</v>
      </c>
      <c r="Q1445" s="1" t="s">
        <v>24</v>
      </c>
      <c r="R1445" s="1" t="s">
        <v>12656</v>
      </c>
      <c r="S1445" s="1">
        <v>0</v>
      </c>
      <c r="T1445" s="3">
        <v>145430.21</v>
      </c>
      <c r="U1445" s="1">
        <v>53.48</v>
      </c>
      <c r="V1445" s="1">
        <v>53.48</v>
      </c>
      <c r="W1445" s="1">
        <v>53.48</v>
      </c>
      <c r="X1445" s="1">
        <v>53.48</v>
      </c>
    </row>
    <row r="1446" spans="1:24">
      <c r="A1446" s="1" t="s">
        <v>8260</v>
      </c>
      <c r="B1446" s="1" t="s">
        <v>8261</v>
      </c>
      <c r="C1446" s="1" t="s">
        <v>8263</v>
      </c>
      <c r="D1446" s="1" t="str">
        <f t="shared" si="44"/>
        <v>80126 NAPOLI (NA)</v>
      </c>
      <c r="E1446" s="1">
        <v>80126</v>
      </c>
      <c r="F1446" s="1" t="s">
        <v>4816</v>
      </c>
      <c r="G1446" s="1" t="s">
        <v>12701</v>
      </c>
      <c r="H1446" s="1" t="s">
        <v>12782</v>
      </c>
      <c r="I1446" s="1">
        <v>7134360630</v>
      </c>
      <c r="J1446" s="5" t="str">
        <f t="shared" si="45"/>
        <v>07134360630</v>
      </c>
      <c r="K1446" s="1" t="s">
        <v>27</v>
      </c>
      <c r="L1446" s="1" t="s">
        <v>28</v>
      </c>
      <c r="M1446" s="1" t="s">
        <v>8262</v>
      </c>
      <c r="N1446" s="1" t="s">
        <v>8264</v>
      </c>
      <c r="O1446" s="1" t="s">
        <v>8265</v>
      </c>
      <c r="P1446" s="1" t="s">
        <v>8266</v>
      </c>
      <c r="Q1446" s="1" t="s">
        <v>24</v>
      </c>
      <c r="R1446" s="1" t="s">
        <v>12656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</row>
    <row r="1447" spans="1:24">
      <c r="A1447" s="1" t="s">
        <v>8267</v>
      </c>
      <c r="B1447" s="1" t="s">
        <v>8268</v>
      </c>
      <c r="C1447" s="1" t="s">
        <v>8270</v>
      </c>
      <c r="D1447" s="1" t="str">
        <f t="shared" si="44"/>
        <v>80041 BOSCOREALE (NA)</v>
      </c>
      <c r="E1447" s="1">
        <v>80041</v>
      </c>
      <c r="F1447" s="1" t="s">
        <v>8271</v>
      </c>
      <c r="G1447" s="1" t="s">
        <v>12701</v>
      </c>
      <c r="H1447" s="1" t="s">
        <v>12782</v>
      </c>
      <c r="I1447" s="1">
        <v>2758831214</v>
      </c>
      <c r="J1447" s="5" t="str">
        <f t="shared" si="45"/>
        <v>02758831214</v>
      </c>
      <c r="K1447" s="1" t="s">
        <v>27</v>
      </c>
      <c r="L1447" s="1" t="s">
        <v>28</v>
      </c>
      <c r="M1447" s="1" t="s">
        <v>8269</v>
      </c>
      <c r="N1447" s="1" t="s">
        <v>8272</v>
      </c>
      <c r="O1447" s="1" t="s">
        <v>8273</v>
      </c>
      <c r="P1447" s="1" t="s">
        <v>8274</v>
      </c>
      <c r="Q1447" s="1" t="s">
        <v>24</v>
      </c>
      <c r="R1447" s="1" t="s">
        <v>12656</v>
      </c>
      <c r="S1447" s="1">
        <v>0</v>
      </c>
      <c r="T1447" s="1">
        <v>172.72</v>
      </c>
      <c r="U1447" s="1">
        <v>0</v>
      </c>
      <c r="V1447" s="1">
        <v>0</v>
      </c>
      <c r="W1447" s="1">
        <v>0</v>
      </c>
      <c r="X1447" s="1">
        <v>0</v>
      </c>
    </row>
    <row r="1448" spans="1:24">
      <c r="A1448" s="1" t="s">
        <v>8275</v>
      </c>
      <c r="B1448" s="1" t="s">
        <v>8276</v>
      </c>
      <c r="C1448" s="1" t="s">
        <v>8278</v>
      </c>
      <c r="D1448" s="1" t="str">
        <f t="shared" si="44"/>
        <v>81037 SESSA AURUNCA (CE)</v>
      </c>
      <c r="E1448" s="1">
        <v>81037</v>
      </c>
      <c r="F1448" s="1" t="s">
        <v>8279</v>
      </c>
      <c r="G1448" s="1" t="s">
        <v>12787</v>
      </c>
      <c r="H1448" s="1" t="s">
        <v>12782</v>
      </c>
      <c r="I1448" s="1">
        <v>2250530611</v>
      </c>
      <c r="J1448" s="5" t="str">
        <f t="shared" si="45"/>
        <v>02250530611</v>
      </c>
      <c r="K1448" s="1" t="s">
        <v>12698</v>
      </c>
      <c r="L1448" s="1" t="s">
        <v>12676</v>
      </c>
      <c r="M1448" s="1" t="s">
        <v>8277</v>
      </c>
      <c r="N1448" s="1" t="s">
        <v>8280</v>
      </c>
      <c r="P1448" s="1" t="s">
        <v>8281</v>
      </c>
      <c r="Q1448" s="1" t="s">
        <v>24</v>
      </c>
      <c r="R1448" s="1" t="s">
        <v>12656</v>
      </c>
      <c r="S1448" s="1">
        <v>0</v>
      </c>
      <c r="T1448" s="3">
        <v>7374.43</v>
      </c>
      <c r="U1448" s="1">
        <v>8.77</v>
      </c>
      <c r="V1448" s="1">
        <v>8.77</v>
      </c>
      <c r="W1448" s="1">
        <v>8.77</v>
      </c>
      <c r="X1448" s="1">
        <v>8.77</v>
      </c>
    </row>
    <row r="1449" spans="1:24">
      <c r="A1449" s="1" t="s">
        <v>8282</v>
      </c>
      <c r="B1449" s="1" t="s">
        <v>8283</v>
      </c>
      <c r="C1449" s="1" t="s">
        <v>8285</v>
      </c>
      <c r="D1449" s="1" t="str">
        <f t="shared" si="44"/>
        <v>96016 LENTINI (SR)</v>
      </c>
      <c r="E1449" s="1">
        <v>96016</v>
      </c>
      <c r="F1449" s="1" t="s">
        <v>6624</v>
      </c>
      <c r="G1449" s="1" t="s">
        <v>12842</v>
      </c>
      <c r="H1449" s="1" t="s">
        <v>12718</v>
      </c>
      <c r="I1449" s="1">
        <v>1069160891</v>
      </c>
      <c r="J1449" s="5" t="str">
        <f t="shared" si="45"/>
        <v>01069160891</v>
      </c>
      <c r="K1449" s="1" t="s">
        <v>27</v>
      </c>
      <c r="L1449" s="1" t="s">
        <v>28</v>
      </c>
      <c r="M1449" s="1" t="s">
        <v>8284</v>
      </c>
      <c r="N1449" s="1">
        <v>95901217</v>
      </c>
      <c r="P1449" s="1" t="s">
        <v>12863</v>
      </c>
      <c r="Q1449" s="1" t="s">
        <v>24</v>
      </c>
      <c r="R1449" s="1" t="s">
        <v>12656</v>
      </c>
      <c r="S1449" s="1">
        <v>0</v>
      </c>
      <c r="T1449" s="1">
        <v>393</v>
      </c>
      <c r="U1449" s="1">
        <v>0</v>
      </c>
      <c r="V1449" s="1">
        <v>0</v>
      </c>
      <c r="W1449" s="1">
        <v>0</v>
      </c>
      <c r="X1449" s="1">
        <v>0</v>
      </c>
    </row>
    <row r="1450" spans="1:24">
      <c r="A1450" s="1" t="s">
        <v>8289</v>
      </c>
      <c r="B1450" s="1" t="s">
        <v>8290</v>
      </c>
      <c r="C1450" s="1" t="s">
        <v>8292</v>
      </c>
      <c r="D1450" s="1" t="str">
        <f t="shared" si="44"/>
        <v>830025 MONTORO INFERIORE (AV)</v>
      </c>
      <c r="E1450" s="1">
        <v>830025</v>
      </c>
      <c r="F1450" s="1" t="s">
        <v>8293</v>
      </c>
      <c r="G1450" s="1" t="s">
        <v>12781</v>
      </c>
      <c r="H1450" s="1" t="s">
        <v>12782</v>
      </c>
      <c r="I1450" s="1">
        <v>2755260649</v>
      </c>
      <c r="J1450" s="5" t="str">
        <f t="shared" si="45"/>
        <v>02755260649</v>
      </c>
      <c r="K1450" s="1" t="s">
        <v>27</v>
      </c>
      <c r="L1450" s="1" t="s">
        <v>28</v>
      </c>
      <c r="M1450" s="1" t="s">
        <v>8291</v>
      </c>
      <c r="N1450" s="4">
        <v>828302718</v>
      </c>
      <c r="P1450" s="1" t="s">
        <v>8294</v>
      </c>
      <c r="Q1450" s="1" t="s">
        <v>24</v>
      </c>
      <c r="R1450" s="1" t="s">
        <v>12656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</row>
    <row r="1451" spans="1:24">
      <c r="A1451" s="1" t="s">
        <v>8295</v>
      </c>
      <c r="B1451" s="1" t="s">
        <v>8290</v>
      </c>
      <c r="C1451" s="1" t="s">
        <v>8297</v>
      </c>
      <c r="D1451" s="1" t="str">
        <f t="shared" si="44"/>
        <v>84025 EBOLI (SA)</v>
      </c>
      <c r="E1451" s="1">
        <v>84025</v>
      </c>
      <c r="F1451" s="1" t="s">
        <v>8298</v>
      </c>
      <c r="G1451" s="1" t="s">
        <v>12807</v>
      </c>
      <c r="H1451" s="1" t="s">
        <v>12782</v>
      </c>
      <c r="I1451" s="1">
        <v>2755260649</v>
      </c>
      <c r="J1451" s="5" t="str">
        <f t="shared" si="45"/>
        <v>02755260649</v>
      </c>
      <c r="K1451" s="1" t="s">
        <v>27</v>
      </c>
      <c r="L1451" s="1" t="s">
        <v>28</v>
      </c>
      <c r="M1451" s="1" t="s">
        <v>8296</v>
      </c>
      <c r="N1451" s="4">
        <v>828302718</v>
      </c>
      <c r="P1451" s="1" t="s">
        <v>8294</v>
      </c>
      <c r="Q1451" s="1" t="s">
        <v>24</v>
      </c>
      <c r="R1451" s="1" t="s">
        <v>12656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</row>
    <row r="1452" spans="1:24">
      <c r="A1452" s="1" t="s">
        <v>8299</v>
      </c>
      <c r="B1452" s="1" t="s">
        <v>8300</v>
      </c>
      <c r="C1452" s="1" t="s">
        <v>8302</v>
      </c>
      <c r="D1452" s="1" t="str">
        <f t="shared" si="44"/>
        <v>84131 FUORNI (SA)</v>
      </c>
      <c r="E1452" s="1">
        <v>84131</v>
      </c>
      <c r="F1452" s="1" t="s">
        <v>8303</v>
      </c>
      <c r="G1452" s="1" t="s">
        <v>12807</v>
      </c>
      <c r="H1452" s="1" t="s">
        <v>12782</v>
      </c>
      <c r="I1452" s="1">
        <v>5368850656</v>
      </c>
      <c r="J1452" s="5" t="str">
        <f t="shared" si="45"/>
        <v>05368850656</v>
      </c>
      <c r="K1452" s="1" t="s">
        <v>12698</v>
      </c>
      <c r="L1452" s="1" t="s">
        <v>12662</v>
      </c>
      <c r="M1452" s="1" t="s">
        <v>8301</v>
      </c>
      <c r="N1452" s="4">
        <v>89302346</v>
      </c>
      <c r="P1452" s="1" t="s">
        <v>8304</v>
      </c>
      <c r="Q1452" s="1" t="s">
        <v>24</v>
      </c>
      <c r="R1452" s="1" t="s">
        <v>12656</v>
      </c>
      <c r="S1452" s="1">
        <v>0</v>
      </c>
      <c r="T1452" s="3">
        <v>42974.98</v>
      </c>
      <c r="U1452" s="1">
        <v>25.63</v>
      </c>
      <c r="V1452" s="1">
        <v>25.63</v>
      </c>
      <c r="W1452" s="1">
        <v>25.63</v>
      </c>
      <c r="X1452" s="1">
        <v>25.63</v>
      </c>
    </row>
    <row r="1453" spans="1:24">
      <c r="A1453" s="1" t="s">
        <v>8305</v>
      </c>
      <c r="B1453" s="1" t="s">
        <v>8306</v>
      </c>
      <c r="C1453" s="1" t="s">
        <v>8308</v>
      </c>
      <c r="D1453" s="1" t="str">
        <f t="shared" si="44"/>
        <v>84012 ANGRI (SA)</v>
      </c>
      <c r="E1453" s="1">
        <v>84012</v>
      </c>
      <c r="F1453" s="1" t="s">
        <v>8309</v>
      </c>
      <c r="G1453" s="1" t="s">
        <v>12807</v>
      </c>
      <c r="H1453" s="1" t="s">
        <v>12782</v>
      </c>
      <c r="I1453" s="1">
        <v>4242370650</v>
      </c>
      <c r="J1453" s="5" t="str">
        <f t="shared" si="45"/>
        <v>04242370650</v>
      </c>
      <c r="K1453" s="1" t="s">
        <v>12698</v>
      </c>
      <c r="L1453" s="1" t="s">
        <v>12676</v>
      </c>
      <c r="M1453" s="1" t="s">
        <v>8307</v>
      </c>
      <c r="N1453" s="1">
        <v>815135213</v>
      </c>
      <c r="P1453" s="1" t="s">
        <v>8310</v>
      </c>
      <c r="Q1453" s="1" t="s">
        <v>24</v>
      </c>
      <c r="R1453" s="1" t="s">
        <v>12656</v>
      </c>
      <c r="S1453" s="1">
        <v>0</v>
      </c>
      <c r="T1453" s="3">
        <v>16895.5</v>
      </c>
      <c r="U1453" s="1">
        <v>45.79</v>
      </c>
      <c r="V1453" s="1">
        <v>45.79</v>
      </c>
      <c r="W1453" s="1">
        <v>45.79</v>
      </c>
      <c r="X1453" s="1">
        <v>45.79</v>
      </c>
    </row>
    <row r="1454" spans="1:24">
      <c r="A1454" s="1" t="s">
        <v>8311</v>
      </c>
      <c r="B1454" s="1" t="s">
        <v>8312</v>
      </c>
      <c r="C1454" s="1" t="s">
        <v>8314</v>
      </c>
      <c r="D1454" s="1" t="str">
        <f t="shared" si="44"/>
        <v>84127 SALERNO (SA)</v>
      </c>
      <c r="E1454" s="1">
        <v>84127</v>
      </c>
      <c r="F1454" s="1" t="s">
        <v>4101</v>
      </c>
      <c r="G1454" s="1" t="s">
        <v>12807</v>
      </c>
      <c r="H1454" s="1" t="s">
        <v>12782</v>
      </c>
      <c r="I1454" s="1">
        <v>2221350651</v>
      </c>
      <c r="J1454" s="5" t="str">
        <f t="shared" si="45"/>
        <v>02221350651</v>
      </c>
      <c r="K1454" s="1" t="s">
        <v>12698</v>
      </c>
      <c r="L1454" s="1" t="s">
        <v>12660</v>
      </c>
      <c r="M1454" s="1" t="s">
        <v>8313</v>
      </c>
      <c r="N1454" s="1">
        <v>89796495</v>
      </c>
      <c r="P1454" s="1" t="s">
        <v>8315</v>
      </c>
      <c r="Q1454" s="1" t="s">
        <v>24</v>
      </c>
      <c r="R1454" s="1" t="s">
        <v>12656</v>
      </c>
      <c r="S1454" s="1">
        <v>0</v>
      </c>
      <c r="T1454" s="3">
        <v>133023.06</v>
      </c>
      <c r="U1454" s="1">
        <v>-267.32</v>
      </c>
      <c r="V1454" s="1">
        <v>-267.32</v>
      </c>
      <c r="W1454" s="1">
        <v>-267.32</v>
      </c>
      <c r="X1454" s="1">
        <v>-267.32</v>
      </c>
    </row>
    <row r="1455" spans="1:24">
      <c r="A1455" s="1" t="s">
        <v>8316</v>
      </c>
      <c r="B1455" s="1" t="s">
        <v>8317</v>
      </c>
      <c r="C1455" s="1" t="s">
        <v>8319</v>
      </c>
      <c r="D1455" s="1" t="str">
        <f t="shared" si="44"/>
        <v>84015 NOCERA SUPERIORE (SA)</v>
      </c>
      <c r="E1455" s="1">
        <v>84015</v>
      </c>
      <c r="F1455" s="1" t="s">
        <v>8320</v>
      </c>
      <c r="G1455" s="1" t="s">
        <v>12807</v>
      </c>
      <c r="H1455" s="1" t="s">
        <v>12782</v>
      </c>
      <c r="I1455" s="1">
        <v>3442210658</v>
      </c>
      <c r="J1455" s="5" t="str">
        <f t="shared" si="45"/>
        <v>03442210658</v>
      </c>
      <c r="K1455" s="1" t="s">
        <v>12698</v>
      </c>
      <c r="L1455" s="1" t="s">
        <v>12662</v>
      </c>
      <c r="M1455" s="1" t="s">
        <v>8318</v>
      </c>
      <c r="N1455" s="1">
        <v>819368270</v>
      </c>
      <c r="P1455" s="1" t="s">
        <v>8321</v>
      </c>
      <c r="Q1455" s="1" t="s">
        <v>24</v>
      </c>
      <c r="R1455" s="1" t="s">
        <v>12656</v>
      </c>
      <c r="S1455" s="1">
        <v>0</v>
      </c>
      <c r="T1455" s="3">
        <v>50985.67</v>
      </c>
      <c r="U1455" s="1">
        <v>249.27</v>
      </c>
      <c r="V1455" s="1">
        <v>249.27</v>
      </c>
      <c r="W1455" s="1">
        <v>36.479999999999997</v>
      </c>
      <c r="X1455" s="1">
        <v>249.27</v>
      </c>
    </row>
    <row r="1456" spans="1:24">
      <c r="A1456" s="1" t="s">
        <v>8322</v>
      </c>
      <c r="B1456" s="1" t="s">
        <v>8323</v>
      </c>
      <c r="C1456" s="1" t="s">
        <v>8325</v>
      </c>
      <c r="D1456" s="1" t="str">
        <f t="shared" si="44"/>
        <v>20149 MILANO (MI)</v>
      </c>
      <c r="E1456" s="1">
        <v>20149</v>
      </c>
      <c r="F1456" s="1" t="s">
        <v>102</v>
      </c>
      <c r="G1456" s="1" t="s">
        <v>12654</v>
      </c>
      <c r="H1456" s="1" t="s">
        <v>12655</v>
      </c>
      <c r="I1456" s="1">
        <v>10103750153</v>
      </c>
      <c r="J1456" s="5" t="str">
        <f t="shared" si="45"/>
        <v>010103750153</v>
      </c>
      <c r="K1456" s="1" t="s">
        <v>27</v>
      </c>
      <c r="L1456" s="1" t="s">
        <v>44</v>
      </c>
      <c r="M1456" s="1" t="s">
        <v>8324</v>
      </c>
      <c r="P1456" s="1" t="s">
        <v>8326</v>
      </c>
      <c r="Q1456" s="1" t="s">
        <v>24</v>
      </c>
      <c r="R1456" s="1" t="s">
        <v>12656</v>
      </c>
      <c r="S1456" s="1">
        <v>0</v>
      </c>
      <c r="T1456" s="3">
        <v>1328.1</v>
      </c>
      <c r="U1456" s="1">
        <v>0</v>
      </c>
      <c r="V1456" s="1">
        <v>0</v>
      </c>
      <c r="W1456" s="1">
        <v>0</v>
      </c>
      <c r="X1456" s="1">
        <v>0</v>
      </c>
    </row>
    <row r="1457" spans="1:24">
      <c r="A1457" s="1" t="s">
        <v>8327</v>
      </c>
      <c r="B1457" s="1" t="s">
        <v>8323</v>
      </c>
      <c r="C1457" s="1" t="s">
        <v>8329</v>
      </c>
      <c r="D1457" s="1" t="str">
        <f t="shared" si="44"/>
        <v>20026 NOVATE MILANESE (MI)</v>
      </c>
      <c r="E1457" s="1">
        <v>20026</v>
      </c>
      <c r="F1457" s="1" t="s">
        <v>2558</v>
      </c>
      <c r="G1457" s="1" t="s">
        <v>12654</v>
      </c>
      <c r="H1457" s="1" t="s">
        <v>12655</v>
      </c>
      <c r="I1457" s="1">
        <v>10103750153</v>
      </c>
      <c r="J1457" s="5" t="str">
        <f t="shared" si="45"/>
        <v>010103750153</v>
      </c>
      <c r="K1457" s="1" t="s">
        <v>27</v>
      </c>
      <c r="L1457" s="1" t="s">
        <v>44</v>
      </c>
      <c r="M1457" s="1" t="s">
        <v>8328</v>
      </c>
      <c r="N1457" s="1" t="s">
        <v>8330</v>
      </c>
      <c r="Q1457" s="1" t="s">
        <v>24</v>
      </c>
      <c r="R1457" s="1" t="s">
        <v>12656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</row>
    <row r="1458" spans="1:24">
      <c r="A1458" s="1" t="s">
        <v>8331</v>
      </c>
      <c r="B1458" s="1" t="s">
        <v>8332</v>
      </c>
      <c r="C1458" s="1" t="s">
        <v>8334</v>
      </c>
      <c r="D1458" s="1" t="str">
        <f t="shared" si="44"/>
        <v>84036 SALA CONSILINA (SA)</v>
      </c>
      <c r="E1458" s="1">
        <v>84036</v>
      </c>
      <c r="F1458" s="1" t="s">
        <v>8335</v>
      </c>
      <c r="G1458" s="1" t="s">
        <v>12807</v>
      </c>
      <c r="H1458" s="1" t="s">
        <v>12782</v>
      </c>
      <c r="I1458" s="1">
        <v>4592650651</v>
      </c>
      <c r="J1458" s="5" t="str">
        <f t="shared" si="45"/>
        <v>04592650651</v>
      </c>
      <c r="K1458" s="1" t="s">
        <v>12698</v>
      </c>
      <c r="L1458" s="1" t="s">
        <v>12660</v>
      </c>
      <c r="M1458" s="1" t="s">
        <v>8333</v>
      </c>
      <c r="N1458" s="1">
        <v>97545007</v>
      </c>
      <c r="O1458" s="4">
        <v>3357616608</v>
      </c>
      <c r="P1458" s="1" t="s">
        <v>8336</v>
      </c>
      <c r="Q1458" s="1" t="s">
        <v>24</v>
      </c>
      <c r="R1458" s="1" t="s">
        <v>12656</v>
      </c>
      <c r="S1458" s="1">
        <v>0</v>
      </c>
      <c r="T1458" s="3">
        <v>163271.82</v>
      </c>
      <c r="U1458" s="1">
        <v>54.08</v>
      </c>
      <c r="V1458" s="1">
        <v>54.08</v>
      </c>
      <c r="W1458" s="1">
        <v>54.08</v>
      </c>
      <c r="X1458" s="1">
        <v>54.08</v>
      </c>
    </row>
    <row r="1459" spans="1:24">
      <c r="A1459" s="1" t="s">
        <v>8337</v>
      </c>
      <c r="B1459" s="1" t="s">
        <v>8338</v>
      </c>
      <c r="C1459" s="1" t="s">
        <v>8340</v>
      </c>
      <c r="D1459" s="1" t="str">
        <f t="shared" si="44"/>
        <v>81040 CURTI (CE)</v>
      </c>
      <c r="E1459" s="1">
        <v>81040</v>
      </c>
      <c r="F1459" s="1" t="s">
        <v>8341</v>
      </c>
      <c r="G1459" s="1" t="s">
        <v>12787</v>
      </c>
      <c r="H1459" s="1" t="s">
        <v>12782</v>
      </c>
      <c r="I1459" s="1">
        <v>3782570612</v>
      </c>
      <c r="J1459" s="5" t="str">
        <f t="shared" si="45"/>
        <v>03782570612</v>
      </c>
      <c r="K1459" s="1" t="s">
        <v>12698</v>
      </c>
      <c r="L1459" s="1" t="s">
        <v>12676</v>
      </c>
      <c r="M1459" s="1" t="s">
        <v>8339</v>
      </c>
      <c r="N1459" s="1" t="s">
        <v>8342</v>
      </c>
      <c r="O1459" s="1" t="s">
        <v>8343</v>
      </c>
      <c r="P1459" s="1" t="s">
        <v>8344</v>
      </c>
      <c r="Q1459" s="1" t="s">
        <v>24</v>
      </c>
      <c r="R1459" s="1" t="s">
        <v>12656</v>
      </c>
      <c r="S1459" s="1">
        <v>0</v>
      </c>
      <c r="T1459" s="3">
        <v>2010.7</v>
      </c>
      <c r="U1459" s="1">
        <v>0</v>
      </c>
      <c r="V1459" s="1">
        <v>0</v>
      </c>
      <c r="W1459" s="1">
        <v>0</v>
      </c>
      <c r="X1459" s="1">
        <v>0</v>
      </c>
    </row>
    <row r="1460" spans="1:24">
      <c r="A1460" s="1" t="s">
        <v>8345</v>
      </c>
      <c r="B1460" s="1" t="s">
        <v>8346</v>
      </c>
      <c r="C1460" s="1" t="s">
        <v>8348</v>
      </c>
      <c r="D1460" s="1" t="str">
        <f t="shared" si="44"/>
        <v>20127 MILANO (MI)</v>
      </c>
      <c r="E1460" s="1">
        <v>20127</v>
      </c>
      <c r="F1460" s="1" t="s">
        <v>102</v>
      </c>
      <c r="G1460" s="1" t="s">
        <v>12654</v>
      </c>
      <c r="H1460" s="1" t="s">
        <v>12655</v>
      </c>
      <c r="I1460" s="1">
        <v>80125690158</v>
      </c>
      <c r="J1460" s="5" t="str">
        <f t="shared" si="45"/>
        <v>080125690158</v>
      </c>
      <c r="K1460" s="1" t="s">
        <v>27</v>
      </c>
      <c r="L1460" s="1" t="s">
        <v>44</v>
      </c>
      <c r="M1460" s="1" t="s">
        <v>8347</v>
      </c>
      <c r="N1460" s="1" t="s">
        <v>8349</v>
      </c>
      <c r="Q1460" s="1" t="s">
        <v>24</v>
      </c>
      <c r="R1460" s="1" t="s">
        <v>12656</v>
      </c>
      <c r="S1460" s="1">
        <v>0</v>
      </c>
      <c r="T1460" s="1">
        <v>421.51</v>
      </c>
      <c r="U1460" s="1">
        <v>0</v>
      </c>
      <c r="V1460" s="1">
        <v>0</v>
      </c>
      <c r="W1460" s="1">
        <v>0</v>
      </c>
      <c r="X1460" s="1">
        <v>0</v>
      </c>
    </row>
    <row r="1461" spans="1:24">
      <c r="A1461" s="1" t="s">
        <v>8350</v>
      </c>
      <c r="B1461" s="1" t="s">
        <v>8351</v>
      </c>
      <c r="C1461" s="1" t="s">
        <v>8353</v>
      </c>
      <c r="D1461" s="1" t="str">
        <f t="shared" si="44"/>
        <v>84050 FUTANI (SA)</v>
      </c>
      <c r="E1461" s="1">
        <v>84050</v>
      </c>
      <c r="F1461" s="1" t="s">
        <v>8354</v>
      </c>
      <c r="G1461" s="1" t="s">
        <v>12807</v>
      </c>
      <c r="H1461" s="1" t="s">
        <v>12782</v>
      </c>
      <c r="I1461" s="1">
        <v>2121030650</v>
      </c>
      <c r="J1461" s="5" t="str">
        <f t="shared" si="45"/>
        <v>02121030650</v>
      </c>
      <c r="K1461" s="1" t="s">
        <v>12698</v>
      </c>
      <c r="L1461" s="1" t="s">
        <v>12660</v>
      </c>
      <c r="M1461" s="1" t="s">
        <v>8352</v>
      </c>
      <c r="N1461" s="1">
        <v>9741855164</v>
      </c>
      <c r="O1461" s="1">
        <v>3387670598</v>
      </c>
      <c r="P1461" s="1" t="s">
        <v>8355</v>
      </c>
      <c r="Q1461" s="1" t="s">
        <v>24</v>
      </c>
      <c r="R1461" s="1" t="s">
        <v>12656</v>
      </c>
      <c r="S1461" s="1">
        <v>0</v>
      </c>
      <c r="T1461" s="3">
        <v>165373.25</v>
      </c>
      <c r="U1461" s="1">
        <v>88.18</v>
      </c>
      <c r="V1461" s="1">
        <v>88.18</v>
      </c>
      <c r="W1461" s="1">
        <v>88.18</v>
      </c>
      <c r="X1461" s="1">
        <v>88.18</v>
      </c>
    </row>
    <row r="1462" spans="1:24">
      <c r="A1462" s="1" t="s">
        <v>8356</v>
      </c>
      <c r="B1462" s="1" t="s">
        <v>8357</v>
      </c>
      <c r="C1462" s="1" t="s">
        <v>8359</v>
      </c>
      <c r="D1462" s="1" t="str">
        <f t="shared" si="44"/>
        <v>70023 GIOIA DEL COLLE (BA)</v>
      </c>
      <c r="E1462" s="1">
        <v>70023</v>
      </c>
      <c r="F1462" s="1" t="s">
        <v>8360</v>
      </c>
      <c r="G1462" s="1" t="s">
        <v>12696</v>
      </c>
      <c r="H1462" s="1" t="s">
        <v>12697</v>
      </c>
      <c r="I1462" s="1">
        <v>5932200727</v>
      </c>
      <c r="J1462" s="5" t="str">
        <f t="shared" si="45"/>
        <v>05932200727</v>
      </c>
      <c r="K1462" s="1" t="s">
        <v>12698</v>
      </c>
      <c r="L1462" s="1" t="s">
        <v>12676</v>
      </c>
      <c r="M1462" s="1" t="s">
        <v>8358</v>
      </c>
      <c r="N1462" s="1" t="s">
        <v>8361</v>
      </c>
      <c r="O1462" s="1">
        <v>3933624101</v>
      </c>
      <c r="P1462" s="1" t="s">
        <v>8362</v>
      </c>
      <c r="Q1462" s="1" t="s">
        <v>24</v>
      </c>
      <c r="R1462" s="1" t="s">
        <v>12656</v>
      </c>
      <c r="S1462" s="1">
        <v>0</v>
      </c>
      <c r="T1462" s="3">
        <v>19921.8</v>
      </c>
      <c r="U1462" s="1">
        <v>-59.09</v>
      </c>
      <c r="V1462" s="1">
        <v>-59.09</v>
      </c>
      <c r="W1462" s="1">
        <v>-59.09</v>
      </c>
      <c r="X1462" s="1">
        <v>-59.09</v>
      </c>
    </row>
    <row r="1463" spans="1:24">
      <c r="A1463" s="1" t="s">
        <v>8363</v>
      </c>
      <c r="B1463" s="1" t="s">
        <v>8364</v>
      </c>
      <c r="C1463" s="1" t="s">
        <v>8366</v>
      </c>
      <c r="D1463" s="1" t="str">
        <f t="shared" si="44"/>
        <v>83042 ATRIPALDA (AV)</v>
      </c>
      <c r="E1463" s="1">
        <v>83042</v>
      </c>
      <c r="F1463" s="1" t="s">
        <v>8367</v>
      </c>
      <c r="G1463" s="1" t="s">
        <v>12781</v>
      </c>
      <c r="H1463" s="1" t="s">
        <v>12782</v>
      </c>
      <c r="I1463" s="1">
        <v>2429040641</v>
      </c>
      <c r="J1463" s="5" t="str">
        <f t="shared" si="45"/>
        <v>02429040641</v>
      </c>
      <c r="K1463" s="1" t="s">
        <v>12698</v>
      </c>
      <c r="L1463" s="1" t="s">
        <v>12676</v>
      </c>
      <c r="M1463" s="1" t="s">
        <v>8365</v>
      </c>
      <c r="N1463" s="1" t="s">
        <v>8368</v>
      </c>
      <c r="O1463" s="1" t="s">
        <v>8369</v>
      </c>
      <c r="P1463" s="1" t="s">
        <v>8370</v>
      </c>
      <c r="Q1463" s="1" t="s">
        <v>24</v>
      </c>
      <c r="R1463" s="1" t="s">
        <v>12656</v>
      </c>
      <c r="S1463" s="1">
        <v>0</v>
      </c>
      <c r="T1463" s="3">
        <v>1459.2</v>
      </c>
      <c r="U1463" s="1">
        <v>0</v>
      </c>
      <c r="V1463" s="1">
        <v>0</v>
      </c>
      <c r="W1463" s="1">
        <v>0</v>
      </c>
      <c r="X1463" s="1">
        <v>0</v>
      </c>
    </row>
    <row r="1464" spans="1:24">
      <c r="A1464" s="1" t="s">
        <v>8371</v>
      </c>
      <c r="B1464" s="1" t="s">
        <v>8372</v>
      </c>
      <c r="C1464" s="1" t="s">
        <v>8374</v>
      </c>
      <c r="D1464" s="1" t="str">
        <f t="shared" si="44"/>
        <v>84010 SAN VACENTINO TORIO (SA)</v>
      </c>
      <c r="E1464" s="1">
        <v>84010</v>
      </c>
      <c r="F1464" s="1" t="s">
        <v>8375</v>
      </c>
      <c r="G1464" s="1" t="s">
        <v>12807</v>
      </c>
      <c r="H1464" s="1" t="s">
        <v>12782</v>
      </c>
      <c r="I1464" s="1">
        <v>4505300659</v>
      </c>
      <c r="J1464" s="5" t="str">
        <f t="shared" si="45"/>
        <v>04505300659</v>
      </c>
      <c r="K1464" s="1" t="s">
        <v>12698</v>
      </c>
      <c r="L1464" s="1" t="s">
        <v>12676</v>
      </c>
      <c r="M1464" s="1" t="s">
        <v>8373</v>
      </c>
      <c r="N1464" s="4">
        <v>81939752</v>
      </c>
      <c r="O1464" s="1" t="s">
        <v>8376</v>
      </c>
      <c r="P1464" s="1" t="s">
        <v>8377</v>
      </c>
      <c r="Q1464" s="1" t="s">
        <v>24</v>
      </c>
      <c r="R1464" s="1" t="s">
        <v>12656</v>
      </c>
      <c r="S1464" s="1">
        <v>0</v>
      </c>
      <c r="T1464" s="3">
        <v>2431.27</v>
      </c>
      <c r="U1464" s="1">
        <v>0</v>
      </c>
      <c r="V1464" s="1">
        <v>0</v>
      </c>
      <c r="W1464" s="1">
        <v>0</v>
      </c>
      <c r="X1464" s="1">
        <v>0</v>
      </c>
    </row>
    <row r="1465" spans="1:24">
      <c r="A1465" s="1" t="s">
        <v>8378</v>
      </c>
      <c r="B1465" s="1" t="s">
        <v>8379</v>
      </c>
      <c r="C1465" s="1" t="s">
        <v>298</v>
      </c>
      <c r="D1465" s="1" t="str">
        <f t="shared" si="44"/>
        <v>27036 MORTARA (PV)</v>
      </c>
      <c r="E1465" s="1">
        <v>27036</v>
      </c>
      <c r="F1465" s="1" t="s">
        <v>299</v>
      </c>
      <c r="G1465" s="1" t="s">
        <v>12680</v>
      </c>
      <c r="H1465" s="1" t="s">
        <v>12658</v>
      </c>
      <c r="I1465" s="1">
        <v>2503880185</v>
      </c>
      <c r="J1465" s="5" t="str">
        <f t="shared" si="45"/>
        <v>02503880185</v>
      </c>
      <c r="K1465" s="1" t="s">
        <v>27</v>
      </c>
      <c r="L1465" s="1" t="s">
        <v>28</v>
      </c>
      <c r="M1465" s="1" t="s">
        <v>8380</v>
      </c>
      <c r="N1465" s="4">
        <v>38498387</v>
      </c>
      <c r="P1465" s="1" t="s">
        <v>8381</v>
      </c>
      <c r="Q1465" s="1" t="s">
        <v>24</v>
      </c>
      <c r="R1465" s="1" t="s">
        <v>12656</v>
      </c>
      <c r="S1465" s="1">
        <v>0</v>
      </c>
      <c r="T1465" s="3">
        <v>36359.629999999997</v>
      </c>
      <c r="U1465" s="3">
        <v>2355.75</v>
      </c>
      <c r="V1465" s="3">
        <v>2355.75</v>
      </c>
      <c r="W1465" s="1">
        <v>0</v>
      </c>
      <c r="X1465" s="3">
        <v>2355.75</v>
      </c>
    </row>
    <row r="1466" spans="1:24">
      <c r="A1466" s="1" t="s">
        <v>8382</v>
      </c>
      <c r="B1466" s="1" t="s">
        <v>8383</v>
      </c>
      <c r="C1466" s="1" t="s">
        <v>8385</v>
      </c>
      <c r="D1466" s="1" t="str">
        <f t="shared" si="44"/>
        <v>84012 ANGRI (SA)</v>
      </c>
      <c r="E1466" s="1">
        <v>84012</v>
      </c>
      <c r="F1466" s="1" t="s">
        <v>8309</v>
      </c>
      <c r="G1466" s="1" t="s">
        <v>12807</v>
      </c>
      <c r="H1466" s="1" t="s">
        <v>12782</v>
      </c>
      <c r="I1466" s="1">
        <v>852940659</v>
      </c>
      <c r="J1466" s="5" t="str">
        <f t="shared" si="45"/>
        <v>0852940659</v>
      </c>
      <c r="K1466" s="1" t="s">
        <v>12698</v>
      </c>
      <c r="L1466" s="1" t="s">
        <v>12662</v>
      </c>
      <c r="M1466" s="1" t="s">
        <v>8384</v>
      </c>
      <c r="N1466" s="1">
        <v>81961672</v>
      </c>
      <c r="P1466" s="1" t="s">
        <v>8386</v>
      </c>
      <c r="Q1466" s="1" t="s">
        <v>24</v>
      </c>
      <c r="R1466" s="1" t="s">
        <v>12656</v>
      </c>
      <c r="S1466" s="1">
        <v>0</v>
      </c>
      <c r="T1466" s="3">
        <v>87689.279999999999</v>
      </c>
      <c r="U1466" s="1">
        <v>25.77</v>
      </c>
      <c r="V1466" s="1">
        <v>25.77</v>
      </c>
      <c r="W1466" s="1">
        <v>25.77</v>
      </c>
      <c r="X1466" s="1">
        <v>25.77</v>
      </c>
    </row>
    <row r="1467" spans="1:24">
      <c r="A1467" s="1" t="s">
        <v>8387</v>
      </c>
      <c r="B1467" s="1" t="s">
        <v>8388</v>
      </c>
      <c r="C1467" s="1" t="s">
        <v>8390</v>
      </c>
      <c r="D1467" s="1" t="str">
        <f t="shared" si="44"/>
        <v>84091 BATTIPAGLIA (SA)</v>
      </c>
      <c r="E1467" s="1">
        <v>84091</v>
      </c>
      <c r="F1467" s="1" t="s">
        <v>8391</v>
      </c>
      <c r="G1467" s="1" t="s">
        <v>12807</v>
      </c>
      <c r="H1467" s="1" t="s">
        <v>12782</v>
      </c>
      <c r="I1467" s="1">
        <v>345410658</v>
      </c>
      <c r="J1467" s="5" t="str">
        <f t="shared" si="45"/>
        <v>0345410658</v>
      </c>
      <c r="K1467" s="1" t="s">
        <v>12698</v>
      </c>
      <c r="L1467" s="1" t="s">
        <v>12676</v>
      </c>
      <c r="M1467" s="1" t="s">
        <v>8389</v>
      </c>
      <c r="N1467" s="1">
        <v>828346320</v>
      </c>
      <c r="P1467" s="1" t="s">
        <v>8392</v>
      </c>
      <c r="Q1467" s="1" t="s">
        <v>24</v>
      </c>
      <c r="R1467" s="1" t="s">
        <v>12656</v>
      </c>
      <c r="S1467" s="1">
        <v>0</v>
      </c>
      <c r="T1467" s="3">
        <v>29767.79</v>
      </c>
      <c r="U1467" s="1">
        <v>-43.8</v>
      </c>
      <c r="V1467" s="1">
        <v>-43.8</v>
      </c>
      <c r="W1467" s="1">
        <v>-43.8</v>
      </c>
      <c r="X1467" s="1">
        <v>-43.8</v>
      </c>
    </row>
    <row r="1468" spans="1:24">
      <c r="A1468" s="1" t="s">
        <v>8393</v>
      </c>
      <c r="B1468" s="1" t="s">
        <v>8394</v>
      </c>
      <c r="C1468" s="1" t="s">
        <v>8396</v>
      </c>
      <c r="D1468" s="1" t="str">
        <f t="shared" si="44"/>
        <v>80143 NAPOLI (NA)</v>
      </c>
      <c r="E1468" s="1">
        <v>80143</v>
      </c>
      <c r="F1468" s="1" t="s">
        <v>4816</v>
      </c>
      <c r="G1468" s="1" t="s">
        <v>12701</v>
      </c>
      <c r="H1468" s="1" t="s">
        <v>12782</v>
      </c>
      <c r="I1468" s="1">
        <v>6511711217</v>
      </c>
      <c r="J1468" s="5" t="str">
        <f t="shared" si="45"/>
        <v>06511711217</v>
      </c>
      <c r="K1468" s="1" t="s">
        <v>12698</v>
      </c>
      <c r="L1468" s="1" t="s">
        <v>12676</v>
      </c>
      <c r="M1468" s="1" t="s">
        <v>8395</v>
      </c>
      <c r="N1468" s="1" t="s">
        <v>8397</v>
      </c>
      <c r="P1468" s="1" t="s">
        <v>8398</v>
      </c>
      <c r="Q1468" s="1" t="s">
        <v>24</v>
      </c>
      <c r="R1468" s="1" t="s">
        <v>12656</v>
      </c>
      <c r="S1468" s="1">
        <v>0</v>
      </c>
      <c r="T1468" s="3">
        <v>8498.2000000000007</v>
      </c>
      <c r="U1468" s="1">
        <v>10.38</v>
      </c>
      <c r="V1468" s="1">
        <v>10.38</v>
      </c>
      <c r="W1468" s="1">
        <v>10.38</v>
      </c>
      <c r="X1468" s="1">
        <v>10.38</v>
      </c>
    </row>
    <row r="1469" spans="1:24">
      <c r="A1469" s="1" t="s">
        <v>8399</v>
      </c>
      <c r="B1469" s="1" t="s">
        <v>8400</v>
      </c>
      <c r="C1469" s="1" t="s">
        <v>8402</v>
      </c>
      <c r="D1469" s="1" t="str">
        <f t="shared" si="44"/>
        <v>81030 CESA (CE)</v>
      </c>
      <c r="E1469" s="1">
        <v>81030</v>
      </c>
      <c r="F1469" s="1" t="s">
        <v>8403</v>
      </c>
      <c r="G1469" s="1" t="s">
        <v>12787</v>
      </c>
      <c r="H1469" s="1" t="s">
        <v>12782</v>
      </c>
      <c r="I1469" s="1">
        <v>7854541211</v>
      </c>
      <c r="J1469" s="5" t="str">
        <f t="shared" si="45"/>
        <v>07854541211</v>
      </c>
      <c r="K1469" s="1" t="s">
        <v>27</v>
      </c>
      <c r="L1469" s="1" t="s">
        <v>28</v>
      </c>
      <c r="M1469" s="1" t="s">
        <v>8401</v>
      </c>
      <c r="N1469" s="1" t="s">
        <v>8404</v>
      </c>
      <c r="P1469" s="1" t="s">
        <v>8405</v>
      </c>
      <c r="Q1469" s="1" t="s">
        <v>24</v>
      </c>
      <c r="R1469" s="1" t="s">
        <v>12656</v>
      </c>
      <c r="S1469" s="1">
        <v>0</v>
      </c>
      <c r="T1469" s="3">
        <v>4724</v>
      </c>
      <c r="U1469" s="3">
        <v>3047.82</v>
      </c>
      <c r="V1469" s="3">
        <v>3047.82</v>
      </c>
      <c r="W1469" s="3">
        <v>3047.82</v>
      </c>
      <c r="X1469" s="3">
        <v>3047.82</v>
      </c>
    </row>
    <row r="1470" spans="1:24">
      <c r="A1470" s="1" t="s">
        <v>8406</v>
      </c>
      <c r="B1470" s="1" t="s">
        <v>8407</v>
      </c>
      <c r="C1470" s="1" t="s">
        <v>8409</v>
      </c>
      <c r="D1470" s="1" t="str">
        <f t="shared" si="44"/>
        <v>83100 AVELLINO (AV)</v>
      </c>
      <c r="E1470" s="1">
        <v>83100</v>
      </c>
      <c r="F1470" s="1" t="s">
        <v>4502</v>
      </c>
      <c r="G1470" s="1" t="s">
        <v>12781</v>
      </c>
      <c r="H1470" s="1" t="s">
        <v>12782</v>
      </c>
      <c r="I1470" s="1">
        <v>1678260645</v>
      </c>
      <c r="J1470" s="5" t="str">
        <f t="shared" si="45"/>
        <v>01678260645</v>
      </c>
      <c r="K1470" s="1" t="s">
        <v>27</v>
      </c>
      <c r="L1470" s="1" t="s">
        <v>28</v>
      </c>
      <c r="M1470" s="1" t="s">
        <v>8408</v>
      </c>
      <c r="N1470" s="1">
        <v>8252342</v>
      </c>
      <c r="P1470" s="1" t="s">
        <v>8410</v>
      </c>
      <c r="Q1470" s="1" t="s">
        <v>24</v>
      </c>
      <c r="R1470" s="1" t="s">
        <v>12656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</row>
    <row r="1471" spans="1:24">
      <c r="A1471" s="1" t="s">
        <v>8411</v>
      </c>
      <c r="B1471" s="1" t="s">
        <v>8407</v>
      </c>
      <c r="C1471" s="1" t="s">
        <v>8413</v>
      </c>
      <c r="D1471" s="1" t="str">
        <f t="shared" si="44"/>
        <v>83042 ATRIPALDA (AV)</v>
      </c>
      <c r="E1471" s="1">
        <v>83042</v>
      </c>
      <c r="F1471" s="1" t="s">
        <v>8367</v>
      </c>
      <c r="G1471" s="1" t="s">
        <v>12781</v>
      </c>
      <c r="H1471" s="1" t="s">
        <v>12782</v>
      </c>
      <c r="I1471" s="1">
        <v>1678260645</v>
      </c>
      <c r="J1471" s="5" t="str">
        <f t="shared" si="45"/>
        <v>01678260645</v>
      </c>
      <c r="K1471" s="1" t="s">
        <v>27</v>
      </c>
      <c r="L1471" s="1" t="s">
        <v>28</v>
      </c>
      <c r="M1471" s="1" t="s">
        <v>8412</v>
      </c>
      <c r="Q1471" s="1" t="s">
        <v>24</v>
      </c>
      <c r="R1471" s="1" t="s">
        <v>12656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</row>
    <row r="1472" spans="1:24">
      <c r="A1472" s="1" t="s">
        <v>8414</v>
      </c>
      <c r="B1472" s="1" t="s">
        <v>8415</v>
      </c>
      <c r="C1472" s="1" t="s">
        <v>8417</v>
      </c>
      <c r="D1472" s="1" t="str">
        <f t="shared" si="44"/>
        <v>80125 NAPOLI (NA)</v>
      </c>
      <c r="E1472" s="1">
        <v>80125</v>
      </c>
      <c r="F1472" s="1" t="s">
        <v>4816</v>
      </c>
      <c r="G1472" s="1" t="s">
        <v>12701</v>
      </c>
      <c r="H1472" s="1" t="s">
        <v>12782</v>
      </c>
      <c r="I1472" s="1">
        <v>467080636</v>
      </c>
      <c r="J1472" s="5" t="str">
        <f t="shared" si="45"/>
        <v>0467080636</v>
      </c>
      <c r="K1472" s="1" t="s">
        <v>12698</v>
      </c>
      <c r="L1472" s="1" t="s">
        <v>12660</v>
      </c>
      <c r="M1472" s="1" t="s">
        <v>8416</v>
      </c>
      <c r="N1472" s="1" t="s">
        <v>8418</v>
      </c>
      <c r="P1472" s="1" t="s">
        <v>8419</v>
      </c>
      <c r="Q1472" s="1" t="s">
        <v>24</v>
      </c>
      <c r="R1472" s="1" t="s">
        <v>12656</v>
      </c>
      <c r="S1472" s="1">
        <v>0</v>
      </c>
      <c r="T1472" s="3">
        <v>138835.9</v>
      </c>
      <c r="U1472" s="3">
        <v>1776.03</v>
      </c>
      <c r="V1472" s="3">
        <v>1776.03</v>
      </c>
      <c r="W1472" s="3">
        <v>1776.03</v>
      </c>
      <c r="X1472" s="3">
        <v>1776.03</v>
      </c>
    </row>
    <row r="1473" spans="1:24">
      <c r="A1473" s="1" t="s">
        <v>8420</v>
      </c>
      <c r="B1473" s="1" t="s">
        <v>8421</v>
      </c>
      <c r="C1473" s="1" t="s">
        <v>8423</v>
      </c>
      <c r="D1473" s="1" t="str">
        <f t="shared" si="44"/>
        <v>80147 NAPOLI (NA)</v>
      </c>
      <c r="E1473" s="1">
        <v>80147</v>
      </c>
      <c r="F1473" s="1" t="s">
        <v>4816</v>
      </c>
      <c r="G1473" s="1" t="s">
        <v>12701</v>
      </c>
      <c r="H1473" s="1" t="s">
        <v>12782</v>
      </c>
      <c r="I1473" s="1">
        <v>5896901211</v>
      </c>
      <c r="J1473" s="5" t="str">
        <f t="shared" si="45"/>
        <v>05896901211</v>
      </c>
      <c r="K1473" s="1" t="s">
        <v>27</v>
      </c>
      <c r="L1473" s="1" t="s">
        <v>28</v>
      </c>
      <c r="M1473" s="1" t="s">
        <v>8422</v>
      </c>
      <c r="N1473" s="1" t="s">
        <v>8424</v>
      </c>
      <c r="P1473" s="1" t="s">
        <v>8425</v>
      </c>
      <c r="Q1473" s="1" t="s">
        <v>24</v>
      </c>
      <c r="R1473" s="1" t="s">
        <v>12656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</row>
    <row r="1474" spans="1:24">
      <c r="A1474" s="1" t="s">
        <v>8426</v>
      </c>
      <c r="B1474" s="1" t="s">
        <v>8427</v>
      </c>
      <c r="C1474" s="1" t="s">
        <v>8429</v>
      </c>
      <c r="D1474" s="1" t="str">
        <f t="shared" si="44"/>
        <v>80056 ERCOLANO (NA)</v>
      </c>
      <c r="E1474" s="1">
        <v>80056</v>
      </c>
      <c r="F1474" s="1" t="s">
        <v>8430</v>
      </c>
      <c r="G1474" s="1" t="s">
        <v>12701</v>
      </c>
      <c r="H1474" s="1" t="s">
        <v>12782</v>
      </c>
      <c r="I1474" s="1">
        <v>7207161212</v>
      </c>
      <c r="J1474" s="5" t="str">
        <f t="shared" si="45"/>
        <v>07207161212</v>
      </c>
      <c r="K1474" s="1" t="s">
        <v>27</v>
      </c>
      <c r="L1474" s="1" t="s">
        <v>28</v>
      </c>
      <c r="M1474" s="1" t="s">
        <v>8428</v>
      </c>
      <c r="N1474" s="1" t="s">
        <v>8431</v>
      </c>
      <c r="P1474" s="1" t="s">
        <v>8432</v>
      </c>
      <c r="Q1474" s="1" t="s">
        <v>24</v>
      </c>
      <c r="R1474" s="1" t="s">
        <v>12656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</row>
    <row r="1475" spans="1:24">
      <c r="A1475" s="1" t="s">
        <v>8433</v>
      </c>
      <c r="B1475" s="1" t="s">
        <v>8434</v>
      </c>
      <c r="C1475" s="1" t="s">
        <v>8436</v>
      </c>
      <c r="D1475" s="1" t="str">
        <f t="shared" ref="D1475:D1538" si="46">CONCATENATE(E1475," ",F1475," ","(", G1475,")")</f>
        <v>80046 SAN GIORGIO A CREMANO (NA)</v>
      </c>
      <c r="E1475" s="1">
        <v>80046</v>
      </c>
      <c r="F1475" s="1" t="s">
        <v>8437</v>
      </c>
      <c r="G1475" s="1" t="s">
        <v>12701</v>
      </c>
      <c r="H1475" s="1" t="s">
        <v>12782</v>
      </c>
      <c r="I1475" s="1">
        <v>5108491217</v>
      </c>
      <c r="J1475" s="5" t="str">
        <f t="shared" ref="J1475:J1538" si="47">CONCATENATE(0,I1475)</f>
        <v>05108491217</v>
      </c>
      <c r="K1475" s="1" t="s">
        <v>27</v>
      </c>
      <c r="L1475" s="1" t="s">
        <v>28</v>
      </c>
      <c r="M1475" s="1" t="s">
        <v>8435</v>
      </c>
      <c r="N1475" s="1">
        <v>815749410</v>
      </c>
      <c r="O1475" s="1">
        <v>3391584579</v>
      </c>
      <c r="P1475" s="1" t="s">
        <v>8438</v>
      </c>
      <c r="Q1475" s="1" t="s">
        <v>24</v>
      </c>
      <c r="R1475" s="1" t="s">
        <v>12656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</row>
    <row r="1476" spans="1:24">
      <c r="A1476" s="1" t="s">
        <v>8439</v>
      </c>
      <c r="B1476" s="1" t="s">
        <v>8440</v>
      </c>
      <c r="C1476" s="1" t="s">
        <v>8442</v>
      </c>
      <c r="D1476" s="1" t="str">
        <f t="shared" si="46"/>
        <v>80047 SAN GIUSEPPE VESUVIANO (NA)</v>
      </c>
      <c r="E1476" s="1">
        <v>80047</v>
      </c>
      <c r="F1476" s="1" t="s">
        <v>8443</v>
      </c>
      <c r="G1476" s="1" t="s">
        <v>12701</v>
      </c>
      <c r="H1476" s="1" t="s">
        <v>12782</v>
      </c>
      <c r="I1476" s="1">
        <v>7251731217</v>
      </c>
      <c r="J1476" s="5" t="str">
        <f t="shared" si="47"/>
        <v>07251731217</v>
      </c>
      <c r="K1476" s="1" t="s">
        <v>27</v>
      </c>
      <c r="L1476" s="1" t="s">
        <v>28</v>
      </c>
      <c r="M1476" s="1" t="s">
        <v>8441</v>
      </c>
      <c r="N1476" s="1">
        <v>815291588</v>
      </c>
      <c r="P1476" s="1" t="s">
        <v>8444</v>
      </c>
      <c r="Q1476" s="1" t="s">
        <v>24</v>
      </c>
      <c r="R1476" s="1" t="s">
        <v>12656</v>
      </c>
      <c r="S1476" s="1">
        <v>0</v>
      </c>
      <c r="T1476" s="3">
        <v>1006.56</v>
      </c>
      <c r="U1476" s="1">
        <v>0</v>
      </c>
      <c r="V1476" s="1">
        <v>0</v>
      </c>
      <c r="W1476" s="1">
        <v>0</v>
      </c>
      <c r="X1476" s="1">
        <v>0</v>
      </c>
    </row>
    <row r="1477" spans="1:24">
      <c r="A1477" s="1" t="s">
        <v>8445</v>
      </c>
      <c r="B1477" s="1" t="s">
        <v>8440</v>
      </c>
      <c r="C1477" s="1" t="s">
        <v>8447</v>
      </c>
      <c r="D1477" s="1" t="str">
        <f t="shared" si="46"/>
        <v>80040 TERZIGNO (NA)</v>
      </c>
      <c r="E1477" s="1">
        <v>80040</v>
      </c>
      <c r="F1477" s="1" t="s">
        <v>8448</v>
      </c>
      <c r="G1477" s="1" t="s">
        <v>12701</v>
      </c>
      <c r="H1477" s="1" t="s">
        <v>12782</v>
      </c>
      <c r="I1477" s="1">
        <v>7251731217</v>
      </c>
      <c r="J1477" s="5" t="str">
        <f t="shared" si="47"/>
        <v>07251731217</v>
      </c>
      <c r="K1477" s="1" t="s">
        <v>27</v>
      </c>
      <c r="L1477" s="1" t="s">
        <v>28</v>
      </c>
      <c r="M1477" s="1" t="s">
        <v>8446</v>
      </c>
      <c r="Q1477" s="1" t="s">
        <v>24</v>
      </c>
      <c r="R1477" s="1" t="s">
        <v>12656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</row>
    <row r="1478" spans="1:24">
      <c r="A1478" s="1" t="s">
        <v>8449</v>
      </c>
      <c r="B1478" s="1" t="s">
        <v>8450</v>
      </c>
      <c r="C1478" s="1" t="s">
        <v>8452</v>
      </c>
      <c r="D1478" s="1" t="str">
        <f t="shared" si="46"/>
        <v>84025 EBOLI (SA)</v>
      </c>
      <c r="E1478" s="1">
        <v>84025</v>
      </c>
      <c r="F1478" s="1" t="s">
        <v>8298</v>
      </c>
      <c r="G1478" s="1" t="s">
        <v>12807</v>
      </c>
      <c r="H1478" s="1" t="s">
        <v>12782</v>
      </c>
      <c r="I1478" s="1">
        <v>2914210659</v>
      </c>
      <c r="J1478" s="5" t="str">
        <f t="shared" si="47"/>
        <v>02914210659</v>
      </c>
      <c r="K1478" s="1" t="s">
        <v>27</v>
      </c>
      <c r="L1478" s="1" t="s">
        <v>12837</v>
      </c>
      <c r="M1478" s="1" t="s">
        <v>8451</v>
      </c>
      <c r="N1478" s="4">
        <v>828651246</v>
      </c>
      <c r="P1478" s="1" t="s">
        <v>8453</v>
      </c>
      <c r="Q1478" s="1" t="s">
        <v>24</v>
      </c>
      <c r="R1478" s="1" t="s">
        <v>12656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</row>
    <row r="1479" spans="1:24">
      <c r="A1479" s="1" t="s">
        <v>8454</v>
      </c>
      <c r="B1479" s="1" t="s">
        <v>119</v>
      </c>
      <c r="C1479" s="1" t="s">
        <v>8456</v>
      </c>
      <c r="D1479" s="1" t="str">
        <f t="shared" si="46"/>
        <v>80143 NAPOLI (NA)</v>
      </c>
      <c r="E1479" s="1">
        <v>80143</v>
      </c>
      <c r="F1479" s="1" t="s">
        <v>4816</v>
      </c>
      <c r="G1479" s="1" t="s">
        <v>12701</v>
      </c>
      <c r="H1479" s="1" t="s">
        <v>12726</v>
      </c>
      <c r="I1479" s="1">
        <v>6795941217</v>
      </c>
      <c r="J1479" s="5" t="str">
        <f t="shared" si="47"/>
        <v>06795941217</v>
      </c>
      <c r="K1479" s="1" t="s">
        <v>12698</v>
      </c>
      <c r="L1479" s="1" t="s">
        <v>12676</v>
      </c>
      <c r="M1479" s="1" t="s">
        <v>8455</v>
      </c>
      <c r="N1479" s="1" t="s">
        <v>8457</v>
      </c>
      <c r="O1479" s="1" t="s">
        <v>8458</v>
      </c>
      <c r="P1479" s="1" t="s">
        <v>8459</v>
      </c>
      <c r="Q1479" s="1" t="s">
        <v>24</v>
      </c>
      <c r="R1479" s="1" t="s">
        <v>12656</v>
      </c>
      <c r="S1479" s="1">
        <v>0</v>
      </c>
      <c r="T1479" s="3">
        <v>215959.85</v>
      </c>
      <c r="U1479" s="3">
        <v>19781.91</v>
      </c>
      <c r="V1479" s="3">
        <v>19781.91</v>
      </c>
      <c r="W1479" s="3">
        <v>19781.91</v>
      </c>
      <c r="X1479" s="3">
        <v>19781.91</v>
      </c>
    </row>
    <row r="1480" spans="1:24">
      <c r="A1480" s="1" t="s">
        <v>8460</v>
      </c>
      <c r="B1480" s="1" t="s">
        <v>119</v>
      </c>
      <c r="C1480" s="1" t="s">
        <v>8462</v>
      </c>
      <c r="D1480" s="1" t="str">
        <f t="shared" si="46"/>
        <v>80127 NAPOLI (NA)</v>
      </c>
      <c r="E1480" s="1">
        <v>80127</v>
      </c>
      <c r="F1480" s="1" t="s">
        <v>4816</v>
      </c>
      <c r="G1480" s="1" t="s">
        <v>12701</v>
      </c>
      <c r="H1480" s="1" t="s">
        <v>12726</v>
      </c>
      <c r="I1480" s="1">
        <v>6795941217</v>
      </c>
      <c r="J1480" s="5" t="str">
        <f t="shared" si="47"/>
        <v>06795941217</v>
      </c>
      <c r="K1480" s="1" t="s">
        <v>12698</v>
      </c>
      <c r="L1480" s="1" t="s">
        <v>12676</v>
      </c>
      <c r="M1480" s="1" t="s">
        <v>8461</v>
      </c>
      <c r="N1480" s="1" t="s">
        <v>8463</v>
      </c>
      <c r="P1480" s="1" t="s">
        <v>8459</v>
      </c>
      <c r="Q1480" s="1" t="s">
        <v>24</v>
      </c>
      <c r="R1480" s="1" t="s">
        <v>12656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</row>
    <row r="1481" spans="1:24">
      <c r="A1481" s="1" t="s">
        <v>8464</v>
      </c>
      <c r="B1481" s="1" t="s">
        <v>8465</v>
      </c>
      <c r="C1481" s="1" t="s">
        <v>8467</v>
      </c>
      <c r="D1481" s="1" t="str">
        <f t="shared" si="46"/>
        <v>80020 FRATTAMINORE (NA)</v>
      </c>
      <c r="E1481" s="1">
        <v>80020</v>
      </c>
      <c r="F1481" s="1" t="s">
        <v>8468</v>
      </c>
      <c r="G1481" s="1" t="s">
        <v>12701</v>
      </c>
      <c r="H1481" s="1" t="s">
        <v>12782</v>
      </c>
      <c r="I1481" s="1">
        <v>2298100617</v>
      </c>
      <c r="J1481" s="5" t="str">
        <f t="shared" si="47"/>
        <v>02298100617</v>
      </c>
      <c r="K1481" s="1" t="s">
        <v>27</v>
      </c>
      <c r="L1481" s="1" t="s">
        <v>28</v>
      </c>
      <c r="M1481" s="1" t="s">
        <v>8466</v>
      </c>
      <c r="N1481" s="1" t="s">
        <v>8469</v>
      </c>
      <c r="P1481" s="1" t="s">
        <v>8470</v>
      </c>
      <c r="Q1481" s="1" t="s">
        <v>24</v>
      </c>
      <c r="R1481" s="1" t="s">
        <v>12656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</row>
    <row r="1482" spans="1:24">
      <c r="A1482" s="1" t="s">
        <v>8471</v>
      </c>
      <c r="B1482" s="1" t="s">
        <v>8472</v>
      </c>
      <c r="C1482" s="1" t="s">
        <v>8474</v>
      </c>
      <c r="D1482" s="1" t="str">
        <f t="shared" si="46"/>
        <v>80045 POMPEI (NA)</v>
      </c>
      <c r="E1482" s="1">
        <v>80045</v>
      </c>
      <c r="F1482" s="1" t="s">
        <v>8475</v>
      </c>
      <c r="G1482" s="1" t="s">
        <v>12701</v>
      </c>
      <c r="H1482" s="1" t="s">
        <v>12782</v>
      </c>
      <c r="I1482" s="1">
        <v>3629071212</v>
      </c>
      <c r="J1482" s="5" t="str">
        <f t="shared" si="47"/>
        <v>03629071212</v>
      </c>
      <c r="K1482" s="1" t="s">
        <v>12698</v>
      </c>
      <c r="L1482" s="1" t="s">
        <v>12676</v>
      </c>
      <c r="M1482" s="1" t="s">
        <v>8473</v>
      </c>
      <c r="N1482" s="1">
        <v>818567136</v>
      </c>
      <c r="O1482" s="1">
        <v>3383506035</v>
      </c>
      <c r="P1482" s="1" t="s">
        <v>8476</v>
      </c>
      <c r="Q1482" s="1" t="s">
        <v>24</v>
      </c>
      <c r="R1482" s="1" t="s">
        <v>12656</v>
      </c>
      <c r="S1482" s="1">
        <v>0</v>
      </c>
      <c r="T1482" s="3">
        <v>16069.01</v>
      </c>
      <c r="U1482" s="1">
        <v>32.43</v>
      </c>
      <c r="V1482" s="1">
        <v>32.43</v>
      </c>
      <c r="W1482" s="1">
        <v>32.43</v>
      </c>
      <c r="X1482" s="1">
        <v>32.43</v>
      </c>
    </row>
    <row r="1483" spans="1:24">
      <c r="A1483" s="1" t="s">
        <v>8477</v>
      </c>
      <c r="B1483" s="1" t="s">
        <v>8478</v>
      </c>
      <c r="C1483" s="1" t="s">
        <v>8480</v>
      </c>
      <c r="D1483" s="1" t="str">
        <f t="shared" si="46"/>
        <v>80042 BOSCOTRECASE (NA)</v>
      </c>
      <c r="E1483" s="1">
        <v>80042</v>
      </c>
      <c r="F1483" s="1" t="s">
        <v>8481</v>
      </c>
      <c r="G1483" s="1" t="s">
        <v>12701</v>
      </c>
      <c r="H1483" s="1" t="s">
        <v>12782</v>
      </c>
      <c r="I1483" s="1">
        <v>7937791213</v>
      </c>
      <c r="J1483" s="5" t="str">
        <f t="shared" si="47"/>
        <v>07937791213</v>
      </c>
      <c r="K1483" s="1" t="s">
        <v>12698</v>
      </c>
      <c r="L1483" s="1" t="s">
        <v>12660</v>
      </c>
      <c r="M1483" s="1" t="s">
        <v>8479</v>
      </c>
      <c r="N1483" s="1" t="s">
        <v>12864</v>
      </c>
      <c r="P1483" s="1" t="s">
        <v>8482</v>
      </c>
      <c r="Q1483" s="1" t="s">
        <v>24</v>
      </c>
      <c r="R1483" s="1" t="s">
        <v>12656</v>
      </c>
      <c r="S1483" s="1">
        <v>0</v>
      </c>
      <c r="T1483" s="3">
        <v>176962.29</v>
      </c>
      <c r="U1483" s="1">
        <v>79.41</v>
      </c>
      <c r="V1483" s="1">
        <v>79.41</v>
      </c>
      <c r="W1483" s="1">
        <v>79.41</v>
      </c>
      <c r="X1483" s="1">
        <v>79.41</v>
      </c>
    </row>
    <row r="1484" spans="1:24">
      <c r="A1484" s="1" t="s">
        <v>8483</v>
      </c>
      <c r="B1484" s="1" t="s">
        <v>8484</v>
      </c>
      <c r="C1484" s="1" t="s">
        <v>8486</v>
      </c>
      <c r="D1484" s="1" t="str">
        <f t="shared" si="46"/>
        <v>10024 MONCALIERI (TO)</v>
      </c>
      <c r="E1484" s="1">
        <v>10024</v>
      </c>
      <c r="F1484" s="1" t="s">
        <v>1810</v>
      </c>
      <c r="G1484" s="1" t="s">
        <v>12692</v>
      </c>
      <c r="H1484" s="1" t="s">
        <v>12734</v>
      </c>
      <c r="I1484" s="1">
        <v>11412720010</v>
      </c>
      <c r="J1484" s="5" t="str">
        <f t="shared" si="47"/>
        <v>011412720010</v>
      </c>
      <c r="K1484" s="1" t="s">
        <v>27</v>
      </c>
      <c r="L1484" s="1" t="s">
        <v>44</v>
      </c>
      <c r="M1484" s="1" t="s">
        <v>8485</v>
      </c>
      <c r="N1484" s="1" t="s">
        <v>8487</v>
      </c>
      <c r="O1484" s="4">
        <v>3285836633</v>
      </c>
      <c r="P1484" s="1" t="s">
        <v>8488</v>
      </c>
      <c r="Q1484" s="1" t="s">
        <v>24</v>
      </c>
      <c r="R1484" s="1" t="s">
        <v>12656</v>
      </c>
      <c r="S1484" s="1">
        <v>0</v>
      </c>
      <c r="T1484" s="3">
        <v>18887.259999999998</v>
      </c>
      <c r="U1484" s="1">
        <v>0</v>
      </c>
      <c r="V1484" s="1">
        <v>0</v>
      </c>
      <c r="W1484" s="1">
        <v>0</v>
      </c>
      <c r="X1484" s="1">
        <v>0</v>
      </c>
    </row>
    <row r="1485" spans="1:24">
      <c r="A1485" s="1" t="s">
        <v>8489</v>
      </c>
      <c r="B1485" s="1" t="s">
        <v>8484</v>
      </c>
      <c r="C1485" s="1" t="s">
        <v>8491</v>
      </c>
      <c r="D1485" s="1" t="str">
        <f t="shared" si="46"/>
        <v>10020 ANDEZENO (TO)</v>
      </c>
      <c r="E1485" s="1">
        <v>10020</v>
      </c>
      <c r="F1485" s="1" t="s">
        <v>8492</v>
      </c>
      <c r="G1485" s="1" t="s">
        <v>12692</v>
      </c>
      <c r="H1485" s="1" t="s">
        <v>12734</v>
      </c>
      <c r="I1485" s="1">
        <v>11412720010</v>
      </c>
      <c r="J1485" s="5" t="str">
        <f t="shared" si="47"/>
        <v>011412720010</v>
      </c>
      <c r="K1485" s="1" t="s">
        <v>27</v>
      </c>
      <c r="L1485" s="1" t="s">
        <v>44</v>
      </c>
      <c r="M1485" s="1" t="s">
        <v>8490</v>
      </c>
      <c r="N1485" s="1" t="s">
        <v>8487</v>
      </c>
      <c r="P1485" s="1" t="s">
        <v>8488</v>
      </c>
      <c r="Q1485" s="1" t="s">
        <v>24</v>
      </c>
      <c r="R1485" s="1" t="s">
        <v>12656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</row>
    <row r="1486" spans="1:24">
      <c r="A1486" s="1" t="s">
        <v>8493</v>
      </c>
      <c r="B1486" s="1" t="s">
        <v>8494</v>
      </c>
      <c r="C1486" s="1" t="s">
        <v>8496</v>
      </c>
      <c r="D1486" s="1" t="str">
        <f t="shared" si="46"/>
        <v>139 ROMA (RM)</v>
      </c>
      <c r="E1486" s="1">
        <v>139</v>
      </c>
      <c r="F1486" s="1" t="s">
        <v>911</v>
      </c>
      <c r="G1486" s="1" t="s">
        <v>12711</v>
      </c>
      <c r="H1486" s="1" t="s">
        <v>12777</v>
      </c>
      <c r="I1486" s="1">
        <v>5117111004</v>
      </c>
      <c r="J1486" s="5" t="str">
        <f t="shared" si="47"/>
        <v>05117111004</v>
      </c>
      <c r="K1486" s="1" t="s">
        <v>27</v>
      </c>
      <c r="L1486" s="1" t="s">
        <v>394</v>
      </c>
      <c r="M1486" s="1" t="s">
        <v>8495</v>
      </c>
      <c r="N1486" s="1" t="s">
        <v>8497</v>
      </c>
      <c r="P1486" s="1" t="s">
        <v>8498</v>
      </c>
      <c r="Q1486" s="1" t="s">
        <v>24</v>
      </c>
      <c r="R1486" s="1" t="s">
        <v>12656</v>
      </c>
      <c r="S1486" s="1">
        <v>0</v>
      </c>
      <c r="T1486" s="1">
        <v>97.08</v>
      </c>
      <c r="U1486" s="1">
        <v>0</v>
      </c>
      <c r="V1486" s="1">
        <v>0</v>
      </c>
      <c r="W1486" s="1">
        <v>0</v>
      </c>
      <c r="X1486" s="1">
        <v>0</v>
      </c>
    </row>
    <row r="1487" spans="1:24">
      <c r="A1487" s="1" t="s">
        <v>8499</v>
      </c>
      <c r="B1487" s="1" t="s">
        <v>8500</v>
      </c>
      <c r="C1487" s="1" t="s">
        <v>8502</v>
      </c>
      <c r="D1487" s="1" t="str">
        <f t="shared" si="46"/>
        <v>9016 IGLESIAS (CI)</v>
      </c>
      <c r="E1487" s="1">
        <v>9016</v>
      </c>
      <c r="F1487" s="1" t="s">
        <v>8503</v>
      </c>
      <c r="G1487" s="1" t="s">
        <v>12865</v>
      </c>
      <c r="H1487" s="1" t="s">
        <v>12785</v>
      </c>
      <c r="I1487" s="1">
        <v>3215830922</v>
      </c>
      <c r="J1487" s="5" t="str">
        <f t="shared" si="47"/>
        <v>03215830922</v>
      </c>
      <c r="K1487" s="1" t="s">
        <v>12698</v>
      </c>
      <c r="L1487" s="1" t="s">
        <v>12662</v>
      </c>
      <c r="M1487" s="1" t="s">
        <v>8501</v>
      </c>
      <c r="N1487" s="4">
        <v>78143297</v>
      </c>
      <c r="O1487" s="1" t="s">
        <v>8504</v>
      </c>
      <c r="P1487" s="1" t="s">
        <v>8505</v>
      </c>
      <c r="Q1487" s="1" t="s">
        <v>24</v>
      </c>
      <c r="R1487" s="1" t="s">
        <v>12656</v>
      </c>
      <c r="S1487" s="1">
        <v>0</v>
      </c>
      <c r="T1487" s="3">
        <v>77984.28</v>
      </c>
      <c r="U1487" s="1">
        <v>24.69</v>
      </c>
      <c r="V1487" s="1">
        <v>24.69</v>
      </c>
      <c r="W1487" s="1">
        <v>24.69</v>
      </c>
      <c r="X1487" s="1">
        <v>24.69</v>
      </c>
    </row>
    <row r="1488" spans="1:24">
      <c r="A1488" s="1" t="s">
        <v>8506</v>
      </c>
      <c r="B1488" s="1" t="s">
        <v>8507</v>
      </c>
      <c r="C1488" s="1" t="s">
        <v>8509</v>
      </c>
      <c r="D1488" s="1" t="str">
        <f t="shared" si="46"/>
        <v>84036 SALA CONSILINA (SA)</v>
      </c>
      <c r="E1488" s="1">
        <v>84036</v>
      </c>
      <c r="F1488" s="1" t="s">
        <v>8335</v>
      </c>
      <c r="G1488" s="1" t="s">
        <v>12807</v>
      </c>
      <c r="H1488" s="1" t="s">
        <v>12782</v>
      </c>
      <c r="I1488" s="1">
        <v>2550050658</v>
      </c>
      <c r="J1488" s="5" t="str">
        <f t="shared" si="47"/>
        <v>02550050658</v>
      </c>
      <c r="K1488" s="1" t="s">
        <v>27</v>
      </c>
      <c r="L1488" s="1" t="s">
        <v>28</v>
      </c>
      <c r="M1488" s="1" t="s">
        <v>8508</v>
      </c>
      <c r="N1488" s="1" t="s">
        <v>8510</v>
      </c>
      <c r="P1488" s="1" t="s">
        <v>8511</v>
      </c>
      <c r="Q1488" s="1" t="s">
        <v>24</v>
      </c>
      <c r="R1488" s="1" t="s">
        <v>12656</v>
      </c>
      <c r="S1488" s="1">
        <v>0</v>
      </c>
      <c r="T1488" s="1">
        <v>658.08</v>
      </c>
      <c r="U1488" s="1">
        <v>0</v>
      </c>
      <c r="V1488" s="1">
        <v>0</v>
      </c>
      <c r="W1488" s="1">
        <v>0</v>
      </c>
      <c r="X1488" s="1">
        <v>0</v>
      </c>
    </row>
    <row r="1489" spans="1:24">
      <c r="A1489" s="1" t="s">
        <v>8512</v>
      </c>
      <c r="B1489" s="1" t="s">
        <v>8513</v>
      </c>
      <c r="C1489" s="1" t="s">
        <v>8515</v>
      </c>
      <c r="D1489" s="1" t="str">
        <f t="shared" si="46"/>
        <v>81039 VILLA LITERNO (CE)</v>
      </c>
      <c r="E1489" s="1">
        <v>81039</v>
      </c>
      <c r="F1489" s="1" t="s">
        <v>8516</v>
      </c>
      <c r="G1489" s="1" t="s">
        <v>12787</v>
      </c>
      <c r="H1489" s="1" t="s">
        <v>12782</v>
      </c>
      <c r="I1489" s="1">
        <v>3147480614</v>
      </c>
      <c r="J1489" s="5" t="str">
        <f t="shared" si="47"/>
        <v>03147480614</v>
      </c>
      <c r="K1489" s="1" t="s">
        <v>12698</v>
      </c>
      <c r="L1489" s="1" t="s">
        <v>12676</v>
      </c>
      <c r="M1489" s="1" t="s">
        <v>8514</v>
      </c>
      <c r="N1489" s="4">
        <v>3337758551</v>
      </c>
      <c r="P1489" s="1" t="s">
        <v>8517</v>
      </c>
      <c r="Q1489" s="1" t="s">
        <v>24</v>
      </c>
      <c r="R1489" s="1" t="s">
        <v>12656</v>
      </c>
      <c r="S1489" s="1">
        <v>0</v>
      </c>
      <c r="T1489" s="3">
        <v>2846.37</v>
      </c>
      <c r="U1489" s="1">
        <v>0</v>
      </c>
      <c r="V1489" s="1">
        <v>0</v>
      </c>
      <c r="W1489" s="1">
        <v>0</v>
      </c>
      <c r="X1489" s="1">
        <v>0</v>
      </c>
    </row>
    <row r="1490" spans="1:24">
      <c r="A1490" s="1" t="s">
        <v>8518</v>
      </c>
      <c r="B1490" s="1" t="s">
        <v>8519</v>
      </c>
      <c r="C1490" s="1" t="s">
        <v>8521</v>
      </c>
      <c r="D1490" s="1" t="str">
        <f t="shared" si="46"/>
        <v>80059 TORRE DEL GRECO (NA)</v>
      </c>
      <c r="E1490" s="1">
        <v>80059</v>
      </c>
      <c r="F1490" s="1" t="s">
        <v>8211</v>
      </c>
      <c r="G1490" s="1" t="s">
        <v>12701</v>
      </c>
      <c r="H1490" s="1" t="s">
        <v>12782</v>
      </c>
      <c r="I1490" s="1">
        <v>3809911211</v>
      </c>
      <c r="J1490" s="5" t="str">
        <f t="shared" si="47"/>
        <v>03809911211</v>
      </c>
      <c r="K1490" s="1" t="s">
        <v>12698</v>
      </c>
      <c r="L1490" s="1" t="s">
        <v>12676</v>
      </c>
      <c r="M1490" s="1" t="s">
        <v>8520</v>
      </c>
      <c r="N1490" s="1">
        <v>818825357</v>
      </c>
      <c r="P1490" s="1" t="s">
        <v>8522</v>
      </c>
      <c r="Q1490" s="1" t="s">
        <v>24</v>
      </c>
      <c r="R1490" s="1" t="s">
        <v>12656</v>
      </c>
      <c r="S1490" s="1">
        <v>0</v>
      </c>
      <c r="T1490" s="3">
        <v>33274.79</v>
      </c>
      <c r="U1490" s="1">
        <v>10.91</v>
      </c>
      <c r="V1490" s="1">
        <v>10.91</v>
      </c>
      <c r="W1490" s="1">
        <v>10.91</v>
      </c>
      <c r="X1490" s="1">
        <v>10.91</v>
      </c>
    </row>
    <row r="1491" spans="1:24">
      <c r="A1491" s="1" t="s">
        <v>8523</v>
      </c>
      <c r="B1491" s="1" t="s">
        <v>8524</v>
      </c>
      <c r="C1491" s="1" t="s">
        <v>8526</v>
      </c>
      <c r="D1491" s="1" t="str">
        <f t="shared" si="46"/>
        <v>80145 NAPOLI (NA)</v>
      </c>
      <c r="E1491" s="1">
        <v>80145</v>
      </c>
      <c r="F1491" s="1" t="s">
        <v>4816</v>
      </c>
      <c r="G1491" s="1" t="s">
        <v>12701</v>
      </c>
      <c r="H1491" s="1" t="s">
        <v>12782</v>
      </c>
      <c r="I1491" s="1">
        <v>8057671219</v>
      </c>
      <c r="J1491" s="5" t="str">
        <f t="shared" si="47"/>
        <v>08057671219</v>
      </c>
      <c r="K1491" s="1" t="s">
        <v>27</v>
      </c>
      <c r="L1491" s="1" t="s">
        <v>28</v>
      </c>
      <c r="M1491" s="1" t="s">
        <v>8525</v>
      </c>
      <c r="N1491" s="1" t="s">
        <v>8527</v>
      </c>
      <c r="O1491" s="1">
        <v>3331840379</v>
      </c>
      <c r="P1491" s="1" t="s">
        <v>8528</v>
      </c>
      <c r="Q1491" s="1" t="s">
        <v>24</v>
      </c>
      <c r="R1491" s="1" t="s">
        <v>12656</v>
      </c>
      <c r="S1491" s="1">
        <v>0</v>
      </c>
      <c r="T1491" s="1">
        <v>169.14</v>
      </c>
      <c r="U1491" s="1">
        <v>0</v>
      </c>
      <c r="V1491" s="1">
        <v>0</v>
      </c>
      <c r="W1491" s="1">
        <v>0</v>
      </c>
      <c r="X1491" s="1">
        <v>0</v>
      </c>
    </row>
    <row r="1492" spans="1:24">
      <c r="A1492" s="1" t="s">
        <v>8529</v>
      </c>
      <c r="B1492" s="1" t="s">
        <v>8530</v>
      </c>
      <c r="C1492" s="1" t="s">
        <v>8532</v>
      </c>
      <c r="D1492" s="1" t="str">
        <f t="shared" si="46"/>
        <v>81030 TEVEROLA (CE)</v>
      </c>
      <c r="E1492" s="1">
        <v>81030</v>
      </c>
      <c r="F1492" s="1" t="s">
        <v>8533</v>
      </c>
      <c r="G1492" s="1" t="s">
        <v>12787</v>
      </c>
      <c r="H1492" s="1" t="s">
        <v>12782</v>
      </c>
      <c r="I1492" s="1">
        <v>3346960614</v>
      </c>
      <c r="J1492" s="5" t="str">
        <f t="shared" si="47"/>
        <v>03346960614</v>
      </c>
      <c r="K1492" s="1" t="s">
        <v>27</v>
      </c>
      <c r="L1492" s="1" t="s">
        <v>28</v>
      </c>
      <c r="M1492" s="1" t="s">
        <v>8531</v>
      </c>
      <c r="N1492" s="1" t="s">
        <v>8534</v>
      </c>
      <c r="P1492" s="1" t="s">
        <v>8535</v>
      </c>
      <c r="Q1492" s="1" t="s">
        <v>24</v>
      </c>
      <c r="R1492" s="1" t="s">
        <v>12656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</row>
    <row r="1493" spans="1:24">
      <c r="A1493" s="1" t="s">
        <v>8536</v>
      </c>
      <c r="B1493" s="1" t="s">
        <v>8537</v>
      </c>
      <c r="C1493" s="1" t="s">
        <v>8539</v>
      </c>
      <c r="D1493" s="1" t="str">
        <f t="shared" si="46"/>
        <v>80010 VILLARICCA (NA)</v>
      </c>
      <c r="E1493" s="1">
        <v>80010</v>
      </c>
      <c r="F1493" s="1" t="s">
        <v>8540</v>
      </c>
      <c r="G1493" s="1" t="s">
        <v>12701</v>
      </c>
      <c r="H1493" s="1" t="s">
        <v>12782</v>
      </c>
      <c r="I1493" s="1">
        <v>7434121211</v>
      </c>
      <c r="J1493" s="5" t="str">
        <f t="shared" si="47"/>
        <v>07434121211</v>
      </c>
      <c r="K1493" s="1" t="s">
        <v>27</v>
      </c>
      <c r="L1493" s="1" t="s">
        <v>28</v>
      </c>
      <c r="M1493" s="1" t="s">
        <v>8538</v>
      </c>
      <c r="N1493" s="1" t="s">
        <v>8541</v>
      </c>
      <c r="P1493" s="1" t="s">
        <v>8542</v>
      </c>
      <c r="Q1493" s="1" t="s">
        <v>24</v>
      </c>
      <c r="R1493" s="1" t="s">
        <v>12656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</row>
    <row r="1494" spans="1:24">
      <c r="A1494" s="1" t="s">
        <v>8543</v>
      </c>
      <c r="B1494" s="1" t="s">
        <v>8544</v>
      </c>
      <c r="C1494" s="1" t="s">
        <v>8546</v>
      </c>
      <c r="D1494" s="1" t="str">
        <f t="shared" si="46"/>
        <v>37138 VERONA (VR)</v>
      </c>
      <c r="E1494" s="1">
        <v>37138</v>
      </c>
      <c r="F1494" s="1" t="s">
        <v>1790</v>
      </c>
      <c r="G1494" s="1" t="s">
        <v>12742</v>
      </c>
      <c r="H1494" s="1" t="s">
        <v>12670</v>
      </c>
      <c r="I1494" s="1">
        <v>3183550239</v>
      </c>
      <c r="J1494" s="5" t="str">
        <f t="shared" si="47"/>
        <v>03183550239</v>
      </c>
      <c r="K1494" s="1" t="s">
        <v>27</v>
      </c>
      <c r="L1494" s="1" t="s">
        <v>44</v>
      </c>
      <c r="M1494" s="1" t="s">
        <v>8545</v>
      </c>
      <c r="N1494" s="1">
        <v>458101603</v>
      </c>
      <c r="P1494" s="1" t="s">
        <v>8547</v>
      </c>
      <c r="Q1494" s="1" t="s">
        <v>24</v>
      </c>
      <c r="R1494" s="1" t="s">
        <v>12656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</row>
    <row r="1495" spans="1:24">
      <c r="A1495" s="1" t="s">
        <v>8548</v>
      </c>
      <c r="B1495" s="1" t="s">
        <v>8549</v>
      </c>
      <c r="C1495" s="1" t="s">
        <v>8551</v>
      </c>
      <c r="D1495" s="1" t="str">
        <f t="shared" si="46"/>
        <v>80040 POGGIOMARINO (NA)</v>
      </c>
      <c r="E1495" s="1">
        <v>80040</v>
      </c>
      <c r="F1495" s="1" t="s">
        <v>8552</v>
      </c>
      <c r="G1495" s="1" t="s">
        <v>12701</v>
      </c>
      <c r="H1495" s="1" t="s">
        <v>12782</v>
      </c>
      <c r="I1495" s="1">
        <v>1424411211</v>
      </c>
      <c r="J1495" s="5" t="str">
        <f t="shared" si="47"/>
        <v>01424411211</v>
      </c>
      <c r="K1495" s="1" t="s">
        <v>27</v>
      </c>
      <c r="L1495" s="1" t="s">
        <v>28</v>
      </c>
      <c r="M1495" s="1" t="s">
        <v>8550</v>
      </c>
      <c r="N1495" s="1">
        <v>815285755</v>
      </c>
      <c r="P1495" s="1" t="s">
        <v>8553</v>
      </c>
      <c r="Q1495" s="1" t="s">
        <v>24</v>
      </c>
      <c r="R1495" s="1" t="s">
        <v>12656</v>
      </c>
      <c r="S1495" s="1">
        <v>0</v>
      </c>
      <c r="T1495" s="1">
        <v>323.39999999999998</v>
      </c>
      <c r="U1495" s="1">
        <v>0</v>
      </c>
      <c r="V1495" s="1">
        <v>0</v>
      </c>
      <c r="W1495" s="1">
        <v>0</v>
      </c>
      <c r="X1495" s="1">
        <v>0</v>
      </c>
    </row>
    <row r="1496" spans="1:24">
      <c r="A1496" s="1" t="s">
        <v>8554</v>
      </c>
      <c r="B1496" s="1" t="s">
        <v>8555</v>
      </c>
      <c r="C1496" s="1" t="s">
        <v>8557</v>
      </c>
      <c r="D1496" s="1" t="str">
        <f t="shared" si="46"/>
        <v>80040 POGGIOMARINO (NA)</v>
      </c>
      <c r="E1496" s="1">
        <v>80040</v>
      </c>
      <c r="F1496" s="1" t="s">
        <v>8552</v>
      </c>
      <c r="G1496" s="1" t="s">
        <v>12701</v>
      </c>
      <c r="H1496" s="1" t="s">
        <v>12782</v>
      </c>
      <c r="I1496" s="1">
        <v>4148091210</v>
      </c>
      <c r="J1496" s="5" t="str">
        <f t="shared" si="47"/>
        <v>04148091210</v>
      </c>
      <c r="K1496" s="1" t="s">
        <v>12698</v>
      </c>
      <c r="L1496" s="1" t="s">
        <v>12662</v>
      </c>
      <c r="M1496" s="1" t="s">
        <v>8556</v>
      </c>
      <c r="N1496" s="1">
        <v>818651052</v>
      </c>
      <c r="P1496" s="1" t="s">
        <v>8558</v>
      </c>
      <c r="Q1496" s="1" t="s">
        <v>24</v>
      </c>
      <c r="R1496" s="1" t="s">
        <v>12656</v>
      </c>
      <c r="S1496" s="1">
        <v>0</v>
      </c>
      <c r="T1496" s="3">
        <v>74050.69</v>
      </c>
      <c r="U1496" s="1">
        <v>39.22</v>
      </c>
      <c r="V1496" s="1">
        <v>39.22</v>
      </c>
      <c r="W1496" s="1">
        <v>39.22</v>
      </c>
      <c r="X1496" s="1">
        <v>39.22</v>
      </c>
    </row>
    <row r="1497" spans="1:24">
      <c r="A1497" s="1" t="s">
        <v>8559</v>
      </c>
      <c r="B1497" s="1" t="s">
        <v>8560</v>
      </c>
      <c r="C1497" s="1" t="s">
        <v>8562</v>
      </c>
      <c r="D1497" s="1" t="str">
        <f t="shared" si="46"/>
        <v>80049 SOMMA VESUVIANA (NA)</v>
      </c>
      <c r="E1497" s="1">
        <v>80049</v>
      </c>
      <c r="F1497" s="1" t="s">
        <v>8563</v>
      </c>
      <c r="G1497" s="1" t="s">
        <v>12701</v>
      </c>
      <c r="H1497" s="1" t="s">
        <v>12782</v>
      </c>
      <c r="I1497" s="1">
        <v>3118121213</v>
      </c>
      <c r="J1497" s="5" t="str">
        <f t="shared" si="47"/>
        <v>03118121213</v>
      </c>
      <c r="K1497" s="1" t="s">
        <v>27</v>
      </c>
      <c r="L1497" s="1" t="s">
        <v>28</v>
      </c>
      <c r="M1497" s="1" t="s">
        <v>8561</v>
      </c>
      <c r="N1497" s="1" t="s">
        <v>8564</v>
      </c>
      <c r="O1497" s="1">
        <v>3495779849</v>
      </c>
      <c r="P1497" s="1" t="s">
        <v>8565</v>
      </c>
      <c r="Q1497" s="1" t="s">
        <v>24</v>
      </c>
      <c r="R1497" s="1" t="s">
        <v>12656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</row>
    <row r="1498" spans="1:24">
      <c r="A1498" s="1" t="s">
        <v>8566</v>
      </c>
      <c r="B1498" s="1" t="s">
        <v>8567</v>
      </c>
      <c r="C1498" s="1" t="s">
        <v>8569</v>
      </c>
      <c r="D1498" s="1" t="str">
        <f t="shared" si="46"/>
        <v>16158 GENOVA VOLTRI (GE)</v>
      </c>
      <c r="E1498" s="1">
        <v>16158</v>
      </c>
      <c r="F1498" s="1" t="s">
        <v>8570</v>
      </c>
      <c r="G1498" s="1" t="s">
        <v>12673</v>
      </c>
      <c r="H1498" s="1" t="s">
        <v>12674</v>
      </c>
      <c r="I1498" s="1">
        <v>3430060107</v>
      </c>
      <c r="J1498" s="5" t="str">
        <f t="shared" si="47"/>
        <v>03430060107</v>
      </c>
      <c r="K1498" s="1" t="s">
        <v>12659</v>
      </c>
      <c r="L1498" s="1" t="s">
        <v>12676</v>
      </c>
      <c r="M1498" s="1" t="s">
        <v>8568</v>
      </c>
      <c r="N1498" s="1" t="s">
        <v>8571</v>
      </c>
      <c r="P1498" s="1" t="s">
        <v>8572</v>
      </c>
      <c r="Q1498" s="1" t="s">
        <v>24</v>
      </c>
      <c r="R1498" s="1" t="s">
        <v>12656</v>
      </c>
      <c r="S1498" s="1">
        <v>0</v>
      </c>
      <c r="T1498" s="3">
        <v>9795.1</v>
      </c>
      <c r="U1498" s="1">
        <v>0</v>
      </c>
      <c r="V1498" s="1">
        <v>0</v>
      </c>
      <c r="W1498" s="1">
        <v>0</v>
      </c>
      <c r="X1498" s="1">
        <v>0</v>
      </c>
    </row>
    <row r="1499" spans="1:24">
      <c r="A1499" s="1" t="s">
        <v>8573</v>
      </c>
      <c r="B1499" s="1" t="s">
        <v>8574</v>
      </c>
      <c r="C1499" s="1" t="s">
        <v>8576</v>
      </c>
      <c r="D1499" s="1" t="str">
        <f t="shared" si="46"/>
        <v>80078 POZZUOLI (NA)</v>
      </c>
      <c r="E1499" s="1">
        <v>80078</v>
      </c>
      <c r="F1499" s="1" t="s">
        <v>8577</v>
      </c>
      <c r="G1499" s="1" t="s">
        <v>12701</v>
      </c>
      <c r="H1499" s="1" t="s">
        <v>12782</v>
      </c>
      <c r="I1499" s="1">
        <v>7287951219</v>
      </c>
      <c r="J1499" s="5" t="str">
        <f t="shared" si="47"/>
        <v>07287951219</v>
      </c>
      <c r="K1499" s="1" t="s">
        <v>27</v>
      </c>
      <c r="L1499" s="1" t="s">
        <v>28</v>
      </c>
      <c r="M1499" s="1" t="s">
        <v>8575</v>
      </c>
      <c r="N1499" s="1" t="s">
        <v>8578</v>
      </c>
      <c r="P1499" s="1" t="s">
        <v>8579</v>
      </c>
      <c r="Q1499" s="1" t="s">
        <v>24</v>
      </c>
      <c r="R1499" s="1" t="s">
        <v>12656</v>
      </c>
      <c r="S1499" s="1">
        <v>0</v>
      </c>
      <c r="T1499" s="1">
        <v>541.4</v>
      </c>
      <c r="U1499" s="1">
        <v>0</v>
      </c>
      <c r="V1499" s="1">
        <v>0</v>
      </c>
      <c r="W1499" s="1">
        <v>0</v>
      </c>
      <c r="X1499" s="1">
        <v>0</v>
      </c>
    </row>
    <row r="1500" spans="1:24">
      <c r="A1500" s="1" t="s">
        <v>8580</v>
      </c>
      <c r="B1500" s="1" t="s">
        <v>8581</v>
      </c>
      <c r="C1500" s="1" t="s">
        <v>8583</v>
      </c>
      <c r="D1500" s="1" t="str">
        <f t="shared" si="46"/>
        <v>81030 SUCCIVO (CE)</v>
      </c>
      <c r="E1500" s="1">
        <v>81030</v>
      </c>
      <c r="F1500" s="1" t="s">
        <v>8584</v>
      </c>
      <c r="G1500" s="1" t="s">
        <v>12787</v>
      </c>
      <c r="H1500" s="1" t="s">
        <v>12782</v>
      </c>
      <c r="I1500" s="1">
        <v>1981720616</v>
      </c>
      <c r="J1500" s="5" t="str">
        <f t="shared" si="47"/>
        <v>01981720616</v>
      </c>
      <c r="K1500" s="1" t="s">
        <v>27</v>
      </c>
      <c r="L1500" s="1" t="s">
        <v>28</v>
      </c>
      <c r="M1500" s="1" t="s">
        <v>8582</v>
      </c>
      <c r="N1500" s="1" t="s">
        <v>8585</v>
      </c>
      <c r="P1500" s="1" t="s">
        <v>8586</v>
      </c>
      <c r="Q1500" s="1" t="s">
        <v>24</v>
      </c>
      <c r="R1500" s="1" t="s">
        <v>12656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</row>
    <row r="1501" spans="1:24">
      <c r="A1501" s="1" t="s">
        <v>8587</v>
      </c>
      <c r="B1501" s="1" t="s">
        <v>8588</v>
      </c>
      <c r="C1501" s="1" t="s">
        <v>8590</v>
      </c>
      <c r="D1501" s="1" t="str">
        <f t="shared" si="46"/>
        <v>46047 PORTO MANTOVANO (MN)</v>
      </c>
      <c r="E1501" s="1">
        <v>46047</v>
      </c>
      <c r="F1501" s="1" t="s">
        <v>5890</v>
      </c>
      <c r="G1501" s="1" t="s">
        <v>12771</v>
      </c>
      <c r="H1501" s="1" t="s">
        <v>12655</v>
      </c>
      <c r="I1501" s="1">
        <v>1867320200</v>
      </c>
      <c r="J1501" s="5" t="str">
        <f t="shared" si="47"/>
        <v>01867320200</v>
      </c>
      <c r="K1501" s="1" t="s">
        <v>27</v>
      </c>
      <c r="L1501" s="1" t="s">
        <v>28</v>
      </c>
      <c r="M1501" s="1" t="s">
        <v>8589</v>
      </c>
      <c r="N1501" s="1" t="s">
        <v>8591</v>
      </c>
      <c r="P1501" s="1" t="s">
        <v>8592</v>
      </c>
      <c r="Q1501" s="1" t="s">
        <v>24</v>
      </c>
      <c r="R1501" s="1" t="s">
        <v>12656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</row>
    <row r="1502" spans="1:24">
      <c r="A1502" s="1" t="s">
        <v>8593</v>
      </c>
      <c r="B1502" s="1" t="s">
        <v>8594</v>
      </c>
      <c r="C1502" s="1" t="s">
        <v>8596</v>
      </c>
      <c r="D1502" s="1" t="str">
        <f t="shared" si="46"/>
        <v>20156 MILANO (MI)</v>
      </c>
      <c r="E1502" s="1">
        <v>20156</v>
      </c>
      <c r="F1502" s="1" t="s">
        <v>102</v>
      </c>
      <c r="G1502" s="1" t="s">
        <v>12654</v>
      </c>
      <c r="H1502" s="1" t="s">
        <v>12665</v>
      </c>
      <c r="I1502" s="1">
        <v>6019510962</v>
      </c>
      <c r="J1502" s="5" t="str">
        <f t="shared" si="47"/>
        <v>06019510962</v>
      </c>
      <c r="K1502" s="1" t="s">
        <v>12659</v>
      </c>
      <c r="L1502" s="1" t="s">
        <v>12662</v>
      </c>
      <c r="M1502" s="1" t="s">
        <v>8595</v>
      </c>
      <c r="N1502" s="1" t="s">
        <v>8597</v>
      </c>
      <c r="O1502" s="1" t="s">
        <v>8598</v>
      </c>
      <c r="P1502" s="1" t="s">
        <v>8599</v>
      </c>
      <c r="Q1502" s="1" t="s">
        <v>24</v>
      </c>
      <c r="R1502" s="1" t="s">
        <v>12656</v>
      </c>
      <c r="S1502" s="1">
        <v>0</v>
      </c>
      <c r="T1502" s="3">
        <v>63501.94</v>
      </c>
      <c r="U1502" s="3">
        <v>1183.1099999999999</v>
      </c>
      <c r="V1502" s="3">
        <v>1183.1099999999999</v>
      </c>
      <c r="W1502" s="3">
        <v>1183.1099999999999</v>
      </c>
      <c r="X1502" s="3">
        <v>1183.1099999999999</v>
      </c>
    </row>
    <row r="1503" spans="1:24">
      <c r="A1503" s="1" t="s">
        <v>8600</v>
      </c>
      <c r="B1503" s="1" t="s">
        <v>8594</v>
      </c>
      <c r="C1503" s="1" t="s">
        <v>8602</v>
      </c>
      <c r="D1503" s="1" t="str">
        <f t="shared" si="46"/>
        <v>20156 MILANO (MI)</v>
      </c>
      <c r="E1503" s="1">
        <v>20156</v>
      </c>
      <c r="F1503" s="1" t="s">
        <v>102</v>
      </c>
      <c r="G1503" s="1" t="s">
        <v>12654</v>
      </c>
      <c r="H1503" s="1" t="s">
        <v>12665</v>
      </c>
      <c r="I1503" s="1">
        <v>6019510962</v>
      </c>
      <c r="J1503" s="5" t="str">
        <f t="shared" si="47"/>
        <v>06019510962</v>
      </c>
      <c r="K1503" s="1" t="s">
        <v>12659</v>
      </c>
      <c r="L1503" s="1" t="s">
        <v>12662</v>
      </c>
      <c r="M1503" s="1" t="s">
        <v>8601</v>
      </c>
      <c r="N1503" s="1" t="s">
        <v>8597</v>
      </c>
      <c r="O1503" s="1" t="s">
        <v>8598</v>
      </c>
      <c r="P1503" s="1" t="s">
        <v>8599</v>
      </c>
      <c r="Q1503" s="1" t="s">
        <v>24</v>
      </c>
      <c r="R1503" s="1" t="s">
        <v>12656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</row>
    <row r="1504" spans="1:24">
      <c r="A1504" s="1" t="s">
        <v>8603</v>
      </c>
      <c r="B1504" s="1" t="s">
        <v>8604</v>
      </c>
      <c r="C1504" s="1" t="s">
        <v>8606</v>
      </c>
      <c r="D1504" s="1" t="str">
        <f t="shared" si="46"/>
        <v>54011 AULLA (MS)</v>
      </c>
      <c r="E1504" s="1">
        <v>54011</v>
      </c>
      <c r="F1504" s="1" t="s">
        <v>8607</v>
      </c>
      <c r="G1504" s="1" t="s">
        <v>12767</v>
      </c>
      <c r="H1504" s="1" t="s">
        <v>12713</v>
      </c>
      <c r="I1504" s="1">
        <v>1199050459</v>
      </c>
      <c r="J1504" s="5" t="str">
        <f t="shared" si="47"/>
        <v>01199050459</v>
      </c>
      <c r="K1504" s="1" t="s">
        <v>27</v>
      </c>
      <c r="L1504" s="1" t="s">
        <v>28</v>
      </c>
      <c r="M1504" s="1" t="s">
        <v>8605</v>
      </c>
      <c r="N1504" s="1" t="s">
        <v>8608</v>
      </c>
      <c r="P1504" s="1" t="s">
        <v>8609</v>
      </c>
      <c r="Q1504" s="1" t="s">
        <v>24</v>
      </c>
      <c r="R1504" s="1" t="s">
        <v>12656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</row>
    <row r="1505" spans="1:24">
      <c r="A1505" s="1" t="s">
        <v>8610</v>
      </c>
      <c r="B1505" s="1" t="s">
        <v>8611</v>
      </c>
      <c r="C1505" s="1" t="s">
        <v>8613</v>
      </c>
      <c r="D1505" s="1" t="str">
        <f t="shared" si="46"/>
        <v>81046 GRAZZANISE (CE)</v>
      </c>
      <c r="E1505" s="1">
        <v>81046</v>
      </c>
      <c r="F1505" s="1" t="s">
        <v>8614</v>
      </c>
      <c r="G1505" s="1" t="s">
        <v>12787</v>
      </c>
      <c r="H1505" s="1" t="s">
        <v>12782</v>
      </c>
      <c r="I1505" s="1">
        <v>3028270613</v>
      </c>
      <c r="J1505" s="5" t="str">
        <f t="shared" si="47"/>
        <v>03028270613</v>
      </c>
      <c r="K1505" s="1" t="s">
        <v>27</v>
      </c>
      <c r="L1505" s="1" t="s">
        <v>28</v>
      </c>
      <c r="M1505" s="1" t="s">
        <v>8612</v>
      </c>
      <c r="N1505" s="1" t="s">
        <v>8615</v>
      </c>
      <c r="P1505" s="1" t="s">
        <v>8616</v>
      </c>
      <c r="Q1505" s="1" t="s">
        <v>24</v>
      </c>
      <c r="R1505" s="1" t="s">
        <v>12656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</row>
    <row r="1506" spans="1:24">
      <c r="A1506" s="1" t="s">
        <v>8617</v>
      </c>
      <c r="B1506" s="1" t="s">
        <v>8618</v>
      </c>
      <c r="C1506" s="1" t="s">
        <v>8620</v>
      </c>
      <c r="D1506" s="1" t="str">
        <f t="shared" si="46"/>
        <v>81041 BELLUNA (CE)</v>
      </c>
      <c r="E1506" s="1">
        <v>81041</v>
      </c>
      <c r="F1506" s="1" t="s">
        <v>8621</v>
      </c>
      <c r="G1506" s="1" t="s">
        <v>12787</v>
      </c>
      <c r="H1506" s="1" t="s">
        <v>12782</v>
      </c>
      <c r="I1506" s="1">
        <v>3609710615</v>
      </c>
      <c r="J1506" s="5" t="str">
        <f t="shared" si="47"/>
        <v>03609710615</v>
      </c>
      <c r="K1506" s="1" t="s">
        <v>27</v>
      </c>
      <c r="L1506" s="1" t="s">
        <v>28</v>
      </c>
      <c r="M1506" s="1" t="s">
        <v>8619</v>
      </c>
      <c r="N1506" s="1" t="s">
        <v>8622</v>
      </c>
      <c r="P1506" s="1" t="s">
        <v>8623</v>
      </c>
      <c r="Q1506" s="1" t="s">
        <v>24</v>
      </c>
      <c r="R1506" s="1" t="s">
        <v>12656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</row>
    <row r="1507" spans="1:24">
      <c r="A1507" s="1" t="s">
        <v>8624</v>
      </c>
      <c r="B1507" s="1" t="s">
        <v>8625</v>
      </c>
      <c r="D1507" s="1" t="str">
        <f t="shared" si="46"/>
        <v xml:space="preserve">  ()</v>
      </c>
      <c r="J1507" s="5" t="str">
        <f t="shared" si="47"/>
        <v>0</v>
      </c>
      <c r="K1507" s="1" t="s">
        <v>27</v>
      </c>
      <c r="L1507" s="1" t="s">
        <v>28</v>
      </c>
      <c r="M1507" s="1" t="s">
        <v>8626</v>
      </c>
      <c r="Q1507" s="1" t="s">
        <v>24</v>
      </c>
      <c r="R1507" s="1" t="s">
        <v>12656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</row>
    <row r="1508" spans="1:24">
      <c r="A1508" s="1" t="s">
        <v>8627</v>
      </c>
      <c r="B1508" s="1" t="s">
        <v>8628</v>
      </c>
      <c r="C1508" s="1" t="s">
        <v>8630</v>
      </c>
      <c r="D1508" s="1" t="str">
        <f t="shared" si="46"/>
        <v>81059 CAIANIELLO (CE)</v>
      </c>
      <c r="E1508" s="1">
        <v>81059</v>
      </c>
      <c r="F1508" s="1" t="s">
        <v>8631</v>
      </c>
      <c r="G1508" s="1" t="s">
        <v>12787</v>
      </c>
      <c r="H1508" s="1" t="s">
        <v>12782</v>
      </c>
      <c r="I1508" s="1">
        <v>3106800612</v>
      </c>
      <c r="J1508" s="5" t="str">
        <f t="shared" si="47"/>
        <v>03106800612</v>
      </c>
      <c r="K1508" s="1" t="s">
        <v>12698</v>
      </c>
      <c r="L1508" s="1" t="s">
        <v>12676</v>
      </c>
      <c r="M1508" s="1" t="s">
        <v>8629</v>
      </c>
      <c r="N1508" s="1" t="s">
        <v>8632</v>
      </c>
      <c r="P1508" s="1" t="s">
        <v>12866</v>
      </c>
      <c r="Q1508" s="1" t="s">
        <v>24</v>
      </c>
      <c r="R1508" s="1" t="s">
        <v>12656</v>
      </c>
      <c r="S1508" s="1">
        <v>0</v>
      </c>
      <c r="T1508" s="3">
        <v>6138.93</v>
      </c>
      <c r="U1508" s="1">
        <v>20.48</v>
      </c>
      <c r="V1508" s="1">
        <v>20.48</v>
      </c>
      <c r="W1508" s="1">
        <v>20.48</v>
      </c>
      <c r="X1508" s="1">
        <v>20.48</v>
      </c>
    </row>
    <row r="1509" spans="1:24">
      <c r="A1509" s="1" t="s">
        <v>8633</v>
      </c>
      <c r="B1509" s="1" t="s">
        <v>8634</v>
      </c>
      <c r="C1509" s="1" t="s">
        <v>8636</v>
      </c>
      <c r="D1509" s="1" t="str">
        <f t="shared" si="46"/>
        <v>81016 PIEDIMONTE MATESE (CE)</v>
      </c>
      <c r="E1509" s="1">
        <v>81016</v>
      </c>
      <c r="F1509" s="1" t="s">
        <v>8637</v>
      </c>
      <c r="G1509" s="1" t="s">
        <v>12787</v>
      </c>
      <c r="H1509" s="1" t="s">
        <v>12782</v>
      </c>
      <c r="I1509" s="1">
        <v>1536810615</v>
      </c>
      <c r="J1509" s="5" t="str">
        <f t="shared" si="47"/>
        <v>01536810615</v>
      </c>
      <c r="K1509" s="1" t="s">
        <v>12698</v>
      </c>
      <c r="L1509" s="1" t="s">
        <v>12676</v>
      </c>
      <c r="M1509" s="1" t="s">
        <v>8635</v>
      </c>
      <c r="N1509" s="1" t="s">
        <v>8638</v>
      </c>
      <c r="P1509" s="1" t="s">
        <v>8639</v>
      </c>
      <c r="Q1509" s="1" t="s">
        <v>24</v>
      </c>
      <c r="R1509" s="1" t="s">
        <v>12656</v>
      </c>
      <c r="S1509" s="1">
        <v>0</v>
      </c>
      <c r="T1509" s="3">
        <v>10523.12</v>
      </c>
      <c r="U1509" s="1">
        <v>0</v>
      </c>
      <c r="V1509" s="1">
        <v>0</v>
      </c>
      <c r="W1509" s="1">
        <v>0</v>
      </c>
      <c r="X1509" s="1">
        <v>0</v>
      </c>
    </row>
    <row r="1510" spans="1:24">
      <c r="A1510" s="1" t="s">
        <v>8640</v>
      </c>
      <c r="B1510" s="1" t="s">
        <v>8641</v>
      </c>
      <c r="C1510" s="1" t="s">
        <v>8643</v>
      </c>
      <c r="D1510" s="1" t="str">
        <f t="shared" si="46"/>
        <v>53048 SINALUNGA (SI)</v>
      </c>
      <c r="E1510" s="1">
        <v>53048</v>
      </c>
      <c r="F1510" s="1" t="s">
        <v>8644</v>
      </c>
      <c r="G1510" s="1" t="s">
        <v>12712</v>
      </c>
      <c r="H1510" s="1" t="s">
        <v>12704</v>
      </c>
      <c r="I1510" s="1">
        <v>1416200523</v>
      </c>
      <c r="J1510" s="5" t="str">
        <f t="shared" si="47"/>
        <v>01416200523</v>
      </c>
      <c r="K1510" s="1" t="s">
        <v>12698</v>
      </c>
      <c r="L1510" s="1" t="s">
        <v>12662</v>
      </c>
      <c r="M1510" s="1" t="s">
        <v>8642</v>
      </c>
      <c r="N1510" s="1" t="s">
        <v>8645</v>
      </c>
      <c r="P1510" s="1" t="s">
        <v>8646</v>
      </c>
      <c r="Q1510" s="1" t="s">
        <v>24</v>
      </c>
      <c r="R1510" s="1" t="s">
        <v>12656</v>
      </c>
      <c r="S1510" s="1">
        <v>0</v>
      </c>
      <c r="T1510" s="3">
        <v>139822.6</v>
      </c>
      <c r="U1510" s="1">
        <v>31.46</v>
      </c>
      <c r="V1510" s="1">
        <v>31.46</v>
      </c>
      <c r="W1510" s="1">
        <v>31.46</v>
      </c>
      <c r="X1510" s="1">
        <v>31.46</v>
      </c>
    </row>
    <row r="1511" spans="1:24">
      <c r="A1511" s="1" t="s">
        <v>8647</v>
      </c>
      <c r="B1511" s="1" t="s">
        <v>8648</v>
      </c>
      <c r="C1511" s="1" t="s">
        <v>8650</v>
      </c>
      <c r="D1511" s="1" t="str">
        <f t="shared" si="46"/>
        <v>18019 VALLECROSIA (IM)</v>
      </c>
      <c r="E1511" s="1">
        <v>18019</v>
      </c>
      <c r="F1511" s="1" t="s">
        <v>1118</v>
      </c>
      <c r="G1511" s="1" t="s">
        <v>12691</v>
      </c>
      <c r="H1511" s="1" t="s">
        <v>12674</v>
      </c>
      <c r="I1511" s="1">
        <v>1621140084</v>
      </c>
      <c r="J1511" s="5" t="str">
        <f t="shared" si="47"/>
        <v>01621140084</v>
      </c>
      <c r="K1511" s="1" t="s">
        <v>12659</v>
      </c>
      <c r="L1511" s="1" t="s">
        <v>12676</v>
      </c>
      <c r="M1511" s="1" t="s">
        <v>8649</v>
      </c>
      <c r="N1511" s="1" t="s">
        <v>8651</v>
      </c>
      <c r="P1511" s="1" t="s">
        <v>8652</v>
      </c>
      <c r="Q1511" s="1" t="s">
        <v>24</v>
      </c>
      <c r="R1511" s="1" t="s">
        <v>12656</v>
      </c>
      <c r="S1511" s="1">
        <v>0</v>
      </c>
      <c r="T1511" s="1">
        <v>763.9</v>
      </c>
      <c r="U1511" s="1">
        <v>0</v>
      </c>
      <c r="V1511" s="1">
        <v>0</v>
      </c>
      <c r="W1511" s="1">
        <v>0</v>
      </c>
      <c r="X1511" s="1">
        <v>0</v>
      </c>
    </row>
    <row r="1512" spans="1:24">
      <c r="A1512" s="1" t="s">
        <v>8653</v>
      </c>
      <c r="B1512" s="1" t="s">
        <v>8654</v>
      </c>
      <c r="C1512" s="1" t="s">
        <v>8656</v>
      </c>
      <c r="D1512" s="1" t="str">
        <f t="shared" si="46"/>
        <v>17100 SAVONA (SV)</v>
      </c>
      <c r="E1512" s="1">
        <v>17100</v>
      </c>
      <c r="F1512" s="1" t="s">
        <v>1101</v>
      </c>
      <c r="G1512" s="1" t="s">
        <v>12723</v>
      </c>
      <c r="H1512" s="1" t="s">
        <v>12674</v>
      </c>
      <c r="I1512" s="1">
        <v>1142390093</v>
      </c>
      <c r="J1512" s="5" t="str">
        <f t="shared" si="47"/>
        <v>01142390093</v>
      </c>
      <c r="K1512" s="1" t="s">
        <v>12659</v>
      </c>
      <c r="L1512" s="1" t="s">
        <v>12662</v>
      </c>
      <c r="M1512" s="1" t="s">
        <v>8655</v>
      </c>
      <c r="N1512" s="1" t="s">
        <v>8657</v>
      </c>
      <c r="P1512" s="1" t="s">
        <v>8658</v>
      </c>
      <c r="Q1512" s="1" t="s">
        <v>24</v>
      </c>
      <c r="R1512" s="1" t="s">
        <v>12656</v>
      </c>
      <c r="S1512" s="1">
        <v>0</v>
      </c>
      <c r="T1512" s="3">
        <v>65085.04</v>
      </c>
      <c r="U1512" s="1">
        <v>14.62</v>
      </c>
      <c r="V1512" s="1">
        <v>14.62</v>
      </c>
      <c r="W1512" s="1">
        <v>14.62</v>
      </c>
      <c r="X1512" s="1">
        <v>14.62</v>
      </c>
    </row>
    <row r="1513" spans="1:24">
      <c r="A1513" s="1" t="s">
        <v>8659</v>
      </c>
      <c r="B1513" s="1" t="s">
        <v>8660</v>
      </c>
      <c r="C1513" s="1" t="s">
        <v>8662</v>
      </c>
      <c r="D1513" s="1" t="str">
        <f t="shared" si="46"/>
        <v>23020 POGGIRIDENTI (SO)</v>
      </c>
      <c r="E1513" s="1">
        <v>23020</v>
      </c>
      <c r="F1513" s="1" t="s">
        <v>8663</v>
      </c>
      <c r="G1513" s="1" t="s">
        <v>12685</v>
      </c>
      <c r="H1513" s="1" t="s">
        <v>12658</v>
      </c>
      <c r="I1513" s="1">
        <v>870720141</v>
      </c>
      <c r="J1513" s="5" t="str">
        <f t="shared" si="47"/>
        <v>0870720141</v>
      </c>
      <c r="K1513" s="1" t="s">
        <v>27</v>
      </c>
      <c r="L1513" s="1" t="s">
        <v>44</v>
      </c>
      <c r="M1513" s="1" t="s">
        <v>8661</v>
      </c>
      <c r="N1513" s="1" t="s">
        <v>8664</v>
      </c>
      <c r="P1513" s="1" t="s">
        <v>8665</v>
      </c>
      <c r="Q1513" s="1" t="s">
        <v>24</v>
      </c>
      <c r="R1513" s="1" t="s">
        <v>12656</v>
      </c>
      <c r="S1513" s="1">
        <v>0</v>
      </c>
      <c r="T1513" s="1">
        <v>402</v>
      </c>
      <c r="U1513" s="1">
        <v>0</v>
      </c>
      <c r="V1513" s="1">
        <v>0</v>
      </c>
      <c r="W1513" s="1">
        <v>0</v>
      </c>
      <c r="X1513" s="1">
        <v>0</v>
      </c>
    </row>
    <row r="1514" spans="1:24">
      <c r="A1514" s="1" t="s">
        <v>8666</v>
      </c>
      <c r="B1514" s="1" t="s">
        <v>8667</v>
      </c>
      <c r="C1514" s="1" t="s">
        <v>12867</v>
      </c>
      <c r="D1514" s="1" t="str">
        <f t="shared" si="46"/>
        <v>84010 SAN EGIDIO M. ALBINO (SA)</v>
      </c>
      <c r="E1514" s="1">
        <v>84010</v>
      </c>
      <c r="F1514" s="1" t="s">
        <v>8669</v>
      </c>
      <c r="G1514" s="1" t="s">
        <v>12807</v>
      </c>
      <c r="H1514" s="1" t="s">
        <v>12782</v>
      </c>
      <c r="I1514" s="1">
        <v>1933290650</v>
      </c>
      <c r="J1514" s="5" t="str">
        <f t="shared" si="47"/>
        <v>01933290650</v>
      </c>
      <c r="K1514" s="1" t="s">
        <v>12698</v>
      </c>
      <c r="L1514" s="1" t="s">
        <v>12662</v>
      </c>
      <c r="M1514" s="1" t="s">
        <v>8668</v>
      </c>
      <c r="N1514" s="1" t="s">
        <v>8670</v>
      </c>
      <c r="O1514" s="1">
        <v>3891518531</v>
      </c>
      <c r="P1514" s="1" t="s">
        <v>12868</v>
      </c>
      <c r="Q1514" s="1" t="s">
        <v>24</v>
      </c>
      <c r="R1514" s="1" t="s">
        <v>12656</v>
      </c>
      <c r="S1514" s="1">
        <v>0</v>
      </c>
      <c r="T1514" s="3">
        <v>10118.82</v>
      </c>
      <c r="U1514" s="1">
        <v>25.86</v>
      </c>
      <c r="V1514" s="1">
        <v>25.86</v>
      </c>
      <c r="W1514" s="1">
        <v>25.86</v>
      </c>
      <c r="X1514" s="1">
        <v>25.86</v>
      </c>
    </row>
    <row r="1515" spans="1:24">
      <c r="A1515" s="1" t="s">
        <v>8671</v>
      </c>
      <c r="B1515" s="1" t="s">
        <v>8672</v>
      </c>
      <c r="C1515" s="1" t="s">
        <v>8674</v>
      </c>
      <c r="D1515" s="1" t="str">
        <f t="shared" si="46"/>
        <v>90036 MISILMERI (PA)</v>
      </c>
      <c r="E1515" s="1">
        <v>90036</v>
      </c>
      <c r="F1515" s="1" t="s">
        <v>8675</v>
      </c>
      <c r="G1515" s="1" t="s">
        <v>12664</v>
      </c>
      <c r="H1515" s="1" t="s">
        <v>12718</v>
      </c>
      <c r="I1515" s="1">
        <v>4049860820</v>
      </c>
      <c r="J1515" s="5" t="str">
        <f t="shared" si="47"/>
        <v>04049860820</v>
      </c>
      <c r="K1515" s="1" t="s">
        <v>27</v>
      </c>
      <c r="L1515" s="1" t="s">
        <v>394</v>
      </c>
      <c r="M1515" s="1" t="s">
        <v>8673</v>
      </c>
      <c r="N1515" s="1" t="s">
        <v>8676</v>
      </c>
      <c r="O1515" s="1" t="s">
        <v>8677</v>
      </c>
      <c r="P1515" s="1" t="s">
        <v>8678</v>
      </c>
      <c r="Q1515" s="1" t="s">
        <v>24</v>
      </c>
      <c r="R1515" s="1" t="s">
        <v>12656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</row>
    <row r="1516" spans="1:24">
      <c r="A1516" s="1" t="s">
        <v>8679</v>
      </c>
      <c r="B1516" s="1" t="s">
        <v>8680</v>
      </c>
      <c r="C1516" s="1" t="s">
        <v>8682</v>
      </c>
      <c r="D1516" s="1" t="str">
        <f t="shared" si="46"/>
        <v>90143 PALERMO (PA)</v>
      </c>
      <c r="E1516" s="1">
        <v>90143</v>
      </c>
      <c r="F1516" s="1" t="s">
        <v>54</v>
      </c>
      <c r="G1516" s="1" t="s">
        <v>12664</v>
      </c>
      <c r="H1516" s="1" t="s">
        <v>12718</v>
      </c>
      <c r="I1516" s="1">
        <v>590600821</v>
      </c>
      <c r="J1516" s="5" t="str">
        <f t="shared" si="47"/>
        <v>0590600821</v>
      </c>
      <c r="K1516" s="1" t="s">
        <v>12698</v>
      </c>
      <c r="L1516" s="1" t="s">
        <v>12676</v>
      </c>
      <c r="M1516" s="1" t="s">
        <v>8681</v>
      </c>
      <c r="N1516" s="1" t="s">
        <v>8683</v>
      </c>
      <c r="P1516" s="1" t="s">
        <v>8684</v>
      </c>
      <c r="Q1516" s="1" t="s">
        <v>24</v>
      </c>
      <c r="R1516" s="1" t="s">
        <v>12656</v>
      </c>
      <c r="S1516" s="1">
        <v>0</v>
      </c>
      <c r="T1516" s="3">
        <v>2786.74</v>
      </c>
      <c r="U1516" s="1">
        <v>645.12</v>
      </c>
      <c r="V1516" s="1">
        <v>645.12</v>
      </c>
      <c r="W1516" s="1">
        <v>645.12</v>
      </c>
      <c r="X1516" s="1">
        <v>645.12</v>
      </c>
    </row>
    <row r="1517" spans="1:24">
      <c r="A1517" s="1" t="s">
        <v>8687</v>
      </c>
      <c r="B1517" s="1" t="s">
        <v>8688</v>
      </c>
      <c r="C1517" s="1" t="s">
        <v>8690</v>
      </c>
      <c r="D1517" s="1" t="str">
        <f t="shared" si="46"/>
        <v>12062 CHERASCO (CN)</v>
      </c>
      <c r="E1517" s="1">
        <v>12062</v>
      </c>
      <c r="F1517" s="1" t="s">
        <v>6058</v>
      </c>
      <c r="G1517" s="1" t="s">
        <v>12733</v>
      </c>
      <c r="H1517" s="1" t="s">
        <v>12693</v>
      </c>
      <c r="I1517" s="1">
        <v>3419690049</v>
      </c>
      <c r="J1517" s="5" t="str">
        <f t="shared" si="47"/>
        <v>03419690049</v>
      </c>
      <c r="K1517" s="1" t="s">
        <v>12659</v>
      </c>
      <c r="L1517" s="1" t="s">
        <v>12676</v>
      </c>
      <c r="M1517" s="1" t="s">
        <v>8689</v>
      </c>
      <c r="N1517" s="1" t="s">
        <v>8691</v>
      </c>
      <c r="O1517" s="1">
        <v>3347518180</v>
      </c>
      <c r="P1517" s="1" t="s">
        <v>8692</v>
      </c>
      <c r="Q1517" s="1" t="s">
        <v>24</v>
      </c>
      <c r="R1517" s="1" t="s">
        <v>12656</v>
      </c>
      <c r="S1517" s="1">
        <v>0</v>
      </c>
      <c r="T1517" s="3">
        <v>5378.95</v>
      </c>
      <c r="U1517" s="1">
        <v>6.92</v>
      </c>
      <c r="V1517" s="1">
        <v>6.92</v>
      </c>
      <c r="W1517" s="1">
        <v>6.92</v>
      </c>
      <c r="X1517" s="1">
        <v>6.92</v>
      </c>
    </row>
    <row r="1518" spans="1:24">
      <c r="A1518" s="1" t="s">
        <v>8693</v>
      </c>
      <c r="B1518" s="1" t="s">
        <v>8694</v>
      </c>
      <c r="C1518" s="1" t="s">
        <v>8696</v>
      </c>
      <c r="D1518" s="1" t="str">
        <f t="shared" si="46"/>
        <v>81055 SANTA MARIA CAPUA VETERE (CE)</v>
      </c>
      <c r="E1518" s="1">
        <v>81055</v>
      </c>
      <c r="F1518" s="1" t="s">
        <v>8697</v>
      </c>
      <c r="G1518" s="1" t="s">
        <v>12787</v>
      </c>
      <c r="H1518" s="1" t="s">
        <v>12782</v>
      </c>
      <c r="I1518" s="1">
        <v>2465970610</v>
      </c>
      <c r="J1518" s="5" t="str">
        <f t="shared" si="47"/>
        <v>02465970610</v>
      </c>
      <c r="K1518" s="1" t="s">
        <v>27</v>
      </c>
      <c r="L1518" s="1" t="s">
        <v>28</v>
      </c>
      <c r="M1518" s="1" t="s">
        <v>8695</v>
      </c>
      <c r="N1518" s="1" t="s">
        <v>8698</v>
      </c>
      <c r="O1518" s="1" t="s">
        <v>8699</v>
      </c>
      <c r="P1518" s="1" t="s">
        <v>8700</v>
      </c>
      <c r="Q1518" s="1" t="s">
        <v>24</v>
      </c>
      <c r="R1518" s="1" t="s">
        <v>12656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</row>
    <row r="1519" spans="1:24">
      <c r="A1519" s="1" t="s">
        <v>8701</v>
      </c>
      <c r="B1519" s="1" t="s">
        <v>8702</v>
      </c>
      <c r="C1519" s="1" t="s">
        <v>8704</v>
      </c>
      <c r="D1519" s="1" t="str">
        <f t="shared" si="46"/>
        <v>80027 FRATTAMAGGIORE (NA)</v>
      </c>
      <c r="E1519" s="1">
        <v>80027</v>
      </c>
      <c r="F1519" s="1" t="s">
        <v>2082</v>
      </c>
      <c r="G1519" s="1" t="s">
        <v>12701</v>
      </c>
      <c r="H1519" s="1" t="s">
        <v>12782</v>
      </c>
      <c r="I1519" s="1">
        <v>297401218</v>
      </c>
      <c r="J1519" s="5" t="str">
        <f t="shared" si="47"/>
        <v>0297401218</v>
      </c>
      <c r="K1519" s="1" t="s">
        <v>12698</v>
      </c>
      <c r="L1519" s="1" t="s">
        <v>12676</v>
      </c>
      <c r="M1519" s="1" t="s">
        <v>8703</v>
      </c>
      <c r="N1519" s="1" t="s">
        <v>8705</v>
      </c>
      <c r="P1519" s="1" t="s">
        <v>8706</v>
      </c>
      <c r="Q1519" s="1" t="s">
        <v>24</v>
      </c>
      <c r="R1519" s="1" t="s">
        <v>12656</v>
      </c>
      <c r="S1519" s="1">
        <v>0</v>
      </c>
      <c r="T1519" s="3">
        <v>16137.53</v>
      </c>
      <c r="U1519" s="1">
        <v>0</v>
      </c>
      <c r="V1519" s="1">
        <v>0</v>
      </c>
      <c r="W1519" s="1">
        <v>0</v>
      </c>
      <c r="X1519" s="1">
        <v>0</v>
      </c>
    </row>
    <row r="1520" spans="1:24">
      <c r="A1520" s="1" t="s">
        <v>8707</v>
      </c>
      <c r="B1520" s="1" t="s">
        <v>8708</v>
      </c>
      <c r="C1520" s="1" t="s">
        <v>8710</v>
      </c>
      <c r="D1520" s="1" t="str">
        <f t="shared" si="46"/>
        <v>80147 NAPOLI (NA)</v>
      </c>
      <c r="E1520" s="1">
        <v>80147</v>
      </c>
      <c r="F1520" s="1" t="s">
        <v>4816</v>
      </c>
      <c r="G1520" s="1" t="s">
        <v>12701</v>
      </c>
      <c r="H1520" s="1" t="s">
        <v>12782</v>
      </c>
      <c r="I1520" s="1">
        <v>4013040631</v>
      </c>
      <c r="J1520" s="5" t="str">
        <f t="shared" si="47"/>
        <v>04013040631</v>
      </c>
      <c r="K1520" s="1" t="s">
        <v>12698</v>
      </c>
      <c r="L1520" s="1" t="s">
        <v>12676</v>
      </c>
      <c r="M1520" s="1" t="s">
        <v>8709</v>
      </c>
      <c r="N1520" s="1" t="s">
        <v>8711</v>
      </c>
      <c r="P1520" s="1" t="s">
        <v>8712</v>
      </c>
      <c r="Q1520" s="1" t="s">
        <v>24</v>
      </c>
      <c r="R1520" s="1" t="s">
        <v>12656</v>
      </c>
      <c r="S1520" s="1">
        <v>0</v>
      </c>
      <c r="T1520" s="3">
        <v>1220.43</v>
      </c>
      <c r="U1520" s="1">
        <v>0</v>
      </c>
      <c r="V1520" s="1">
        <v>0</v>
      </c>
      <c r="W1520" s="1">
        <v>0</v>
      </c>
      <c r="X1520" s="1">
        <v>0</v>
      </c>
    </row>
    <row r="1521" spans="1:25">
      <c r="A1521" s="1" t="s">
        <v>8714</v>
      </c>
      <c r="B1521" s="1" t="s">
        <v>8715</v>
      </c>
      <c r="C1521" s="1" t="s">
        <v>8717</v>
      </c>
      <c r="D1521" s="1" t="str">
        <f t="shared" si="46"/>
        <v>19 ROMA (RM)</v>
      </c>
      <c r="E1521" s="1">
        <v>19</v>
      </c>
      <c r="F1521" s="1" t="s">
        <v>911</v>
      </c>
      <c r="G1521" s="1" t="s">
        <v>12711</v>
      </c>
      <c r="H1521" s="1" t="s">
        <v>12777</v>
      </c>
      <c r="I1521" s="1">
        <v>13649461004</v>
      </c>
      <c r="J1521" s="5" t="str">
        <f t="shared" si="47"/>
        <v>013649461004</v>
      </c>
      <c r="K1521" s="1" t="s">
        <v>27</v>
      </c>
      <c r="L1521" s="1" t="s">
        <v>36</v>
      </c>
      <c r="M1521" s="1" t="s">
        <v>8716</v>
      </c>
      <c r="N1521" s="1" t="s">
        <v>8718</v>
      </c>
      <c r="P1521" s="1" t="s">
        <v>8719</v>
      </c>
      <c r="Q1521" s="1" t="s">
        <v>24</v>
      </c>
      <c r="R1521" s="1" t="s">
        <v>12656</v>
      </c>
      <c r="S1521" s="1">
        <v>0</v>
      </c>
      <c r="T1521" s="3">
        <v>4094.54</v>
      </c>
      <c r="U1521" s="1">
        <v>0</v>
      </c>
      <c r="V1521" s="1">
        <v>0</v>
      </c>
      <c r="W1521" s="1">
        <v>0</v>
      </c>
      <c r="X1521" s="1">
        <v>0</v>
      </c>
    </row>
    <row r="1522" spans="1:25">
      <c r="A1522" s="1" t="s">
        <v>8720</v>
      </c>
      <c r="B1522" s="1" t="s">
        <v>8715</v>
      </c>
      <c r="C1522" s="1" t="s">
        <v>8722</v>
      </c>
      <c r="D1522" s="1" t="str">
        <f t="shared" si="46"/>
        <v>12 GUIDONIA - RM (RM)</v>
      </c>
      <c r="E1522" s="1">
        <v>12</v>
      </c>
      <c r="F1522" s="1" t="s">
        <v>5704</v>
      </c>
      <c r="G1522" s="1" t="s">
        <v>12711</v>
      </c>
      <c r="H1522" s="1" t="s">
        <v>12777</v>
      </c>
      <c r="I1522" s="1">
        <v>13649461004</v>
      </c>
      <c r="J1522" s="5" t="str">
        <f t="shared" si="47"/>
        <v>013649461004</v>
      </c>
      <c r="K1522" s="1" t="s">
        <v>12698</v>
      </c>
      <c r="L1522" s="1" t="s">
        <v>12676</v>
      </c>
      <c r="M1522" s="1" t="s">
        <v>8721</v>
      </c>
      <c r="P1522" s="1" t="s">
        <v>8719</v>
      </c>
      <c r="Q1522" s="1" t="s">
        <v>24</v>
      </c>
      <c r="R1522" s="1" t="s">
        <v>12656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</row>
    <row r="1523" spans="1:25">
      <c r="A1523" s="1" t="s">
        <v>8723</v>
      </c>
      <c r="B1523" s="1" t="s">
        <v>3249</v>
      </c>
      <c r="C1523" s="1" t="s">
        <v>8725</v>
      </c>
      <c r="D1523" s="1" t="str">
        <f t="shared" si="46"/>
        <v>16040 SAN SALVATORE DI COGORNO (GE)</v>
      </c>
      <c r="E1523" s="1">
        <v>16040</v>
      </c>
      <c r="F1523" s="1" t="s">
        <v>8726</v>
      </c>
      <c r="G1523" s="1" t="s">
        <v>12673</v>
      </c>
      <c r="H1523" s="1" t="s">
        <v>12674</v>
      </c>
      <c r="I1523" s="1">
        <v>167720994</v>
      </c>
      <c r="J1523" s="5" t="str">
        <f t="shared" si="47"/>
        <v>0167720994</v>
      </c>
      <c r="K1523" s="1" t="s">
        <v>12659</v>
      </c>
      <c r="L1523" s="1" t="s">
        <v>12676</v>
      </c>
      <c r="M1523" s="1" t="s">
        <v>8724</v>
      </c>
      <c r="P1523" s="1" t="s">
        <v>8727</v>
      </c>
      <c r="Q1523" s="1" t="s">
        <v>24</v>
      </c>
      <c r="R1523" s="1" t="s">
        <v>12656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532</v>
      </c>
    </row>
    <row r="1524" spans="1:25">
      <c r="A1524" s="1" t="s">
        <v>8728</v>
      </c>
      <c r="B1524" s="1" t="s">
        <v>8729</v>
      </c>
      <c r="C1524" s="1" t="s">
        <v>8731</v>
      </c>
      <c r="D1524" s="1" t="str">
        <f t="shared" si="46"/>
        <v>97100 RAGUSA (RG)</v>
      </c>
      <c r="E1524" s="1">
        <v>97100</v>
      </c>
      <c r="F1524" s="1" t="s">
        <v>1355</v>
      </c>
      <c r="G1524" s="1" t="s">
        <v>12724</v>
      </c>
      <c r="H1524" s="1" t="s">
        <v>12718</v>
      </c>
      <c r="I1524" s="1">
        <v>983160888</v>
      </c>
      <c r="J1524" s="5" t="str">
        <f t="shared" si="47"/>
        <v>0983160888</v>
      </c>
      <c r="K1524" s="1" t="s">
        <v>27</v>
      </c>
      <c r="L1524" s="1" t="s">
        <v>44</v>
      </c>
      <c r="M1524" s="1" t="s">
        <v>8730</v>
      </c>
      <c r="N1524" s="1">
        <v>932251500</v>
      </c>
      <c r="P1524" s="1" t="s">
        <v>8732</v>
      </c>
      <c r="Q1524" s="1" t="s">
        <v>24</v>
      </c>
      <c r="R1524" s="1" t="s">
        <v>12656</v>
      </c>
      <c r="S1524" s="1">
        <v>0</v>
      </c>
      <c r="T1524" s="1">
        <v>188.25</v>
      </c>
      <c r="U1524" s="1">
        <v>0</v>
      </c>
      <c r="V1524" s="1">
        <v>0</v>
      </c>
      <c r="W1524" s="1">
        <v>0</v>
      </c>
      <c r="X1524" s="1">
        <v>0</v>
      </c>
    </row>
    <row r="1525" spans="1:25">
      <c r="A1525" s="1" t="s">
        <v>8733</v>
      </c>
      <c r="B1525" s="1" t="s">
        <v>8734</v>
      </c>
      <c r="C1525" s="1" t="s">
        <v>8736</v>
      </c>
      <c r="D1525" s="1" t="str">
        <f t="shared" si="46"/>
        <v>84085 MERCATO SAN SEVERINO (SA)</v>
      </c>
      <c r="E1525" s="1">
        <v>84085</v>
      </c>
      <c r="F1525" s="1" t="s">
        <v>8737</v>
      </c>
      <c r="G1525" s="1" t="s">
        <v>12807</v>
      </c>
      <c r="H1525" s="1" t="s">
        <v>12782</v>
      </c>
      <c r="I1525" s="1">
        <v>4108130651</v>
      </c>
      <c r="J1525" s="5" t="str">
        <f t="shared" si="47"/>
        <v>04108130651</v>
      </c>
      <c r="K1525" s="1" t="s">
        <v>12698</v>
      </c>
      <c r="L1525" s="1" t="s">
        <v>12676</v>
      </c>
      <c r="M1525" s="1" t="s">
        <v>8735</v>
      </c>
      <c r="N1525" s="1" t="s">
        <v>8738</v>
      </c>
      <c r="O1525" s="1" t="s">
        <v>8739</v>
      </c>
      <c r="P1525" s="1" t="s">
        <v>8740</v>
      </c>
      <c r="Q1525" s="1" t="s">
        <v>24</v>
      </c>
      <c r="R1525" s="1" t="s">
        <v>12656</v>
      </c>
      <c r="S1525" s="1">
        <v>0</v>
      </c>
      <c r="T1525" s="3">
        <v>17639.060000000001</v>
      </c>
      <c r="U1525" s="1">
        <v>26.85</v>
      </c>
      <c r="V1525" s="1">
        <v>26.85</v>
      </c>
      <c r="W1525" s="1">
        <v>26.85</v>
      </c>
      <c r="X1525" s="1">
        <v>26.85</v>
      </c>
    </row>
    <row r="1526" spans="1:25">
      <c r="A1526" s="1" t="s">
        <v>8741</v>
      </c>
      <c r="B1526" s="1" t="s">
        <v>8742</v>
      </c>
      <c r="C1526" s="1" t="s">
        <v>8744</v>
      </c>
      <c r="D1526" s="1" t="str">
        <f t="shared" si="46"/>
        <v>16010 SAVIGNONE (GE)</v>
      </c>
      <c r="E1526" s="1">
        <v>16010</v>
      </c>
      <c r="F1526" s="1" t="s">
        <v>8745</v>
      </c>
      <c r="G1526" s="1" t="s">
        <v>12673</v>
      </c>
      <c r="H1526" s="1" t="s">
        <v>12674</v>
      </c>
      <c r="I1526" s="1">
        <v>2202870990</v>
      </c>
      <c r="J1526" s="5" t="str">
        <f t="shared" si="47"/>
        <v>02202870990</v>
      </c>
      <c r="K1526" s="1" t="s">
        <v>12659</v>
      </c>
      <c r="L1526" s="1" t="s">
        <v>12660</v>
      </c>
      <c r="M1526" s="1" t="s">
        <v>8743</v>
      </c>
      <c r="N1526" s="1" t="s">
        <v>12869</v>
      </c>
      <c r="O1526" s="1" t="s">
        <v>8746</v>
      </c>
      <c r="P1526" s="1" t="s">
        <v>8747</v>
      </c>
      <c r="Q1526" s="1" t="s">
        <v>24</v>
      </c>
      <c r="R1526" s="1" t="s">
        <v>12656</v>
      </c>
      <c r="S1526" s="1">
        <v>0</v>
      </c>
      <c r="T1526" s="3">
        <v>87918.28</v>
      </c>
      <c r="U1526" s="1">
        <v>77.790000000000006</v>
      </c>
      <c r="V1526" s="1">
        <v>77.790000000000006</v>
      </c>
      <c r="W1526" s="1">
        <v>77.790000000000006</v>
      </c>
      <c r="X1526" s="1">
        <v>77.790000000000006</v>
      </c>
    </row>
    <row r="1527" spans="1:25">
      <c r="A1527" s="1" t="s">
        <v>8748</v>
      </c>
      <c r="B1527" s="1" t="s">
        <v>8749</v>
      </c>
      <c r="C1527" s="1" t="s">
        <v>8751</v>
      </c>
      <c r="D1527" s="1" t="str">
        <f t="shared" si="46"/>
        <v>2100 VAZIA (RI)</v>
      </c>
      <c r="E1527" s="1">
        <v>2100</v>
      </c>
      <c r="F1527" s="1" t="s">
        <v>8752</v>
      </c>
      <c r="G1527" s="1" t="s">
        <v>12847</v>
      </c>
      <c r="H1527" s="1" t="s">
        <v>12777</v>
      </c>
      <c r="I1527" s="1">
        <v>1110880570</v>
      </c>
      <c r="J1527" s="5" t="str">
        <f t="shared" si="47"/>
        <v>01110880570</v>
      </c>
      <c r="K1527" s="1" t="s">
        <v>12698</v>
      </c>
      <c r="L1527" s="1" t="s">
        <v>12662</v>
      </c>
      <c r="M1527" s="1" t="s">
        <v>8750</v>
      </c>
      <c r="N1527" s="1" t="s">
        <v>8753</v>
      </c>
      <c r="P1527" s="1" t="s">
        <v>12870</v>
      </c>
      <c r="Q1527" s="1" t="s">
        <v>24</v>
      </c>
      <c r="R1527" s="1" t="s">
        <v>12656</v>
      </c>
      <c r="S1527" s="1">
        <v>0</v>
      </c>
      <c r="T1527" s="3">
        <v>25469.71</v>
      </c>
      <c r="U1527" s="1">
        <v>14.79</v>
      </c>
      <c r="V1527" s="1">
        <v>14.79</v>
      </c>
      <c r="W1527" s="1">
        <v>14.79</v>
      </c>
      <c r="X1527" s="1">
        <v>14.79</v>
      </c>
    </row>
    <row r="1528" spans="1:25">
      <c r="A1528" s="1" t="s">
        <v>8754</v>
      </c>
      <c r="B1528" s="1" t="s">
        <v>8364</v>
      </c>
      <c r="C1528" s="1" t="s">
        <v>8756</v>
      </c>
      <c r="D1528" s="1" t="str">
        <f t="shared" si="46"/>
        <v>36031 POVOLARO DI DUEVILLE (VI)</v>
      </c>
      <c r="E1528" s="1">
        <v>36031</v>
      </c>
      <c r="F1528" s="1" t="s">
        <v>8757</v>
      </c>
      <c r="G1528" s="1" t="s">
        <v>12740</v>
      </c>
      <c r="H1528" s="1" t="s">
        <v>12670</v>
      </c>
      <c r="I1528" s="1">
        <v>2071780247</v>
      </c>
      <c r="J1528" s="5" t="str">
        <f t="shared" si="47"/>
        <v>02071780247</v>
      </c>
      <c r="K1528" s="1" t="s">
        <v>27</v>
      </c>
      <c r="L1528" s="1" t="s">
        <v>12837</v>
      </c>
      <c r="M1528" s="1" t="s">
        <v>8755</v>
      </c>
      <c r="N1528" s="1" t="s">
        <v>8758</v>
      </c>
      <c r="O1528" s="1" t="s">
        <v>12871</v>
      </c>
      <c r="P1528" s="1" t="s">
        <v>8759</v>
      </c>
      <c r="Q1528" s="1" t="s">
        <v>24</v>
      </c>
      <c r="R1528" s="1" t="s">
        <v>12656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</row>
    <row r="1529" spans="1:25">
      <c r="A1529" s="1" t="s">
        <v>8760</v>
      </c>
      <c r="B1529" s="1" t="s">
        <v>8761</v>
      </c>
      <c r="C1529" s="1" t="s">
        <v>8763</v>
      </c>
      <c r="D1529" s="1" t="str">
        <f t="shared" si="46"/>
        <v>80010 QUARTO (NA)</v>
      </c>
      <c r="E1529" s="1">
        <v>80010</v>
      </c>
      <c r="F1529" s="1" t="s">
        <v>6280</v>
      </c>
      <c r="G1529" s="1" t="s">
        <v>12701</v>
      </c>
      <c r="H1529" s="1" t="s">
        <v>12782</v>
      </c>
      <c r="I1529" s="1">
        <v>6015420638</v>
      </c>
      <c r="J1529" s="5" t="str">
        <f t="shared" si="47"/>
        <v>06015420638</v>
      </c>
      <c r="K1529" s="1" t="s">
        <v>27</v>
      </c>
      <c r="L1529" s="1" t="s">
        <v>28</v>
      </c>
      <c r="M1529" s="1" t="s">
        <v>8762</v>
      </c>
      <c r="N1529" s="1" t="s">
        <v>8764</v>
      </c>
      <c r="P1529" s="1" t="s">
        <v>8765</v>
      </c>
      <c r="Q1529" s="1" t="s">
        <v>24</v>
      </c>
      <c r="R1529" s="1" t="s">
        <v>12656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</row>
    <row r="1530" spans="1:25">
      <c r="A1530" s="1" t="s">
        <v>8766</v>
      </c>
      <c r="B1530" s="1" t="s">
        <v>8767</v>
      </c>
      <c r="C1530" s="1" t="s">
        <v>8769</v>
      </c>
      <c r="D1530" s="1" t="str">
        <f t="shared" si="46"/>
        <v>81030 ORTA DI ATELLA (CE)</v>
      </c>
      <c r="E1530" s="1">
        <v>81030</v>
      </c>
      <c r="F1530" s="1" t="s">
        <v>8770</v>
      </c>
      <c r="G1530" s="1" t="s">
        <v>12787</v>
      </c>
      <c r="H1530" s="1" t="s">
        <v>12782</v>
      </c>
      <c r="I1530" s="1">
        <v>5693401217</v>
      </c>
      <c r="J1530" s="5" t="str">
        <f t="shared" si="47"/>
        <v>05693401217</v>
      </c>
      <c r="K1530" s="1" t="s">
        <v>27</v>
      </c>
      <c r="L1530" s="1" t="s">
        <v>28</v>
      </c>
      <c r="M1530" s="1" t="s">
        <v>8768</v>
      </c>
      <c r="N1530" s="1" t="s">
        <v>8771</v>
      </c>
      <c r="P1530" s="1" t="s">
        <v>8772</v>
      </c>
      <c r="Q1530" s="1" t="s">
        <v>24</v>
      </c>
      <c r="R1530" s="1" t="s">
        <v>12656</v>
      </c>
      <c r="S1530" s="1">
        <v>0</v>
      </c>
      <c r="T1530" s="3">
        <v>3497.08</v>
      </c>
      <c r="U1530" s="1">
        <v>0</v>
      </c>
      <c r="V1530" s="1">
        <v>0</v>
      </c>
      <c r="W1530" s="1">
        <v>0</v>
      </c>
      <c r="X1530" s="1">
        <v>0</v>
      </c>
    </row>
    <row r="1531" spans="1:25">
      <c r="A1531" s="1" t="s">
        <v>8773</v>
      </c>
      <c r="B1531" s="1" t="s">
        <v>8774</v>
      </c>
      <c r="C1531" s="1" t="s">
        <v>8776</v>
      </c>
      <c r="D1531" s="1" t="str">
        <f t="shared" si="46"/>
        <v>81056 SPARANISE (CE)</v>
      </c>
      <c r="E1531" s="1">
        <v>81056</v>
      </c>
      <c r="F1531" s="1" t="s">
        <v>8777</v>
      </c>
      <c r="G1531" s="1" t="s">
        <v>12787</v>
      </c>
      <c r="H1531" s="1" t="s">
        <v>12782</v>
      </c>
      <c r="I1531" s="1">
        <v>3889010611</v>
      </c>
      <c r="J1531" s="5" t="str">
        <f t="shared" si="47"/>
        <v>03889010611</v>
      </c>
      <c r="K1531" s="1" t="s">
        <v>27</v>
      </c>
      <c r="L1531" s="1" t="s">
        <v>28</v>
      </c>
      <c r="M1531" s="1" t="s">
        <v>8775</v>
      </c>
      <c r="N1531" s="1" t="s">
        <v>8778</v>
      </c>
      <c r="O1531" s="1" t="s">
        <v>8779</v>
      </c>
      <c r="P1531" s="1" t="s">
        <v>8780</v>
      </c>
      <c r="Q1531" s="1" t="s">
        <v>24</v>
      </c>
      <c r="R1531" s="1" t="s">
        <v>12656</v>
      </c>
      <c r="S1531" s="1">
        <v>0</v>
      </c>
      <c r="T1531" s="3">
        <v>835683.98</v>
      </c>
      <c r="U1531" s="3">
        <v>339613.29</v>
      </c>
      <c r="V1531" s="3">
        <v>339613.29</v>
      </c>
      <c r="W1531" s="3">
        <v>353352.92</v>
      </c>
      <c r="X1531" s="3">
        <v>339613.29</v>
      </c>
    </row>
    <row r="1532" spans="1:25">
      <c r="A1532" s="1" t="s">
        <v>8781</v>
      </c>
      <c r="B1532" s="1" t="s">
        <v>8774</v>
      </c>
      <c r="C1532" s="1" t="s">
        <v>8783</v>
      </c>
      <c r="D1532" s="1" t="str">
        <f t="shared" si="46"/>
        <v>81041 VITULAZIO (CE)</v>
      </c>
      <c r="E1532" s="1">
        <v>81041</v>
      </c>
      <c r="F1532" s="1" t="s">
        <v>8784</v>
      </c>
      <c r="G1532" s="1" t="s">
        <v>12787</v>
      </c>
      <c r="H1532" s="1" t="s">
        <v>12782</v>
      </c>
      <c r="I1532" s="1">
        <v>3889010611</v>
      </c>
      <c r="J1532" s="5" t="str">
        <f t="shared" si="47"/>
        <v>03889010611</v>
      </c>
      <c r="K1532" s="1" t="s">
        <v>27</v>
      </c>
      <c r="L1532" s="1" t="s">
        <v>28</v>
      </c>
      <c r="M1532" s="1" t="s">
        <v>8782</v>
      </c>
      <c r="N1532" s="1" t="s">
        <v>8778</v>
      </c>
      <c r="O1532" s="1" t="s">
        <v>8779</v>
      </c>
      <c r="P1532" s="1" t="s">
        <v>8780</v>
      </c>
      <c r="Q1532" s="1" t="s">
        <v>24</v>
      </c>
      <c r="R1532" s="1" t="s">
        <v>12656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</row>
    <row r="1533" spans="1:25">
      <c r="A1533" s="1" t="s">
        <v>8785</v>
      </c>
      <c r="B1533" s="1" t="s">
        <v>7823</v>
      </c>
      <c r="C1533" s="1" t="s">
        <v>8787</v>
      </c>
      <c r="D1533" s="1" t="str">
        <f t="shared" si="46"/>
        <v>37135 VERONA (VR)</v>
      </c>
      <c r="E1533" s="1">
        <v>37135</v>
      </c>
      <c r="F1533" s="1" t="s">
        <v>1790</v>
      </c>
      <c r="G1533" s="1" t="s">
        <v>12742</v>
      </c>
      <c r="H1533" s="1" t="s">
        <v>12739</v>
      </c>
      <c r="I1533" s="1">
        <v>1831190234</v>
      </c>
      <c r="J1533" s="5" t="str">
        <f t="shared" si="47"/>
        <v>01831190234</v>
      </c>
      <c r="K1533" s="1" t="s">
        <v>12659</v>
      </c>
      <c r="L1533" s="1" t="s">
        <v>12676</v>
      </c>
      <c r="M1533" s="1" t="s">
        <v>8786</v>
      </c>
      <c r="N1533" s="1" t="s">
        <v>8788</v>
      </c>
      <c r="P1533" s="1" t="s">
        <v>8789</v>
      </c>
      <c r="Q1533" s="1" t="s">
        <v>24</v>
      </c>
      <c r="R1533" s="1" t="s">
        <v>12656</v>
      </c>
      <c r="S1533" s="1">
        <v>0</v>
      </c>
      <c r="T1533" s="3">
        <v>5134.3999999999996</v>
      </c>
      <c r="U1533" s="1">
        <v>303.02</v>
      </c>
      <c r="V1533" s="1">
        <v>303.02</v>
      </c>
      <c r="W1533" s="1">
        <v>303.02</v>
      </c>
      <c r="X1533" s="1">
        <v>303.02</v>
      </c>
    </row>
    <row r="1534" spans="1:25">
      <c r="A1534" s="1" t="s">
        <v>8790</v>
      </c>
      <c r="B1534" s="1" t="s">
        <v>7589</v>
      </c>
      <c r="C1534" s="1" t="s">
        <v>8792</v>
      </c>
      <c r="D1534" s="1" t="str">
        <f t="shared" si="46"/>
        <v>20015 PARABIAGO (MI)</v>
      </c>
      <c r="E1534" s="1">
        <v>20015</v>
      </c>
      <c r="F1534" s="1" t="s">
        <v>3003</v>
      </c>
      <c r="G1534" s="1" t="s">
        <v>12654</v>
      </c>
      <c r="H1534" s="1" t="s">
        <v>12663</v>
      </c>
      <c r="I1534" s="1">
        <v>8818640966</v>
      </c>
      <c r="J1534" s="5" t="str">
        <f t="shared" si="47"/>
        <v>08818640966</v>
      </c>
      <c r="K1534" s="1" t="s">
        <v>27</v>
      </c>
      <c r="L1534" s="1" t="s">
        <v>36</v>
      </c>
      <c r="M1534" s="1" t="s">
        <v>8791</v>
      </c>
      <c r="N1534" s="1" t="s">
        <v>7592</v>
      </c>
      <c r="P1534" s="1" t="s">
        <v>7593</v>
      </c>
      <c r="Q1534" s="1" t="s">
        <v>24</v>
      </c>
      <c r="R1534" s="1" t="s">
        <v>12656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</row>
    <row r="1535" spans="1:25">
      <c r="A1535" s="1" t="s">
        <v>8793</v>
      </c>
      <c r="B1535" s="1" t="s">
        <v>8794</v>
      </c>
      <c r="C1535" s="1" t="s">
        <v>8796</v>
      </c>
      <c r="D1535" s="1" t="str">
        <f t="shared" si="46"/>
        <v>82037 TELESE TERME (BN)</v>
      </c>
      <c r="E1535" s="1">
        <v>82037</v>
      </c>
      <c r="F1535" s="1" t="s">
        <v>8797</v>
      </c>
      <c r="G1535" s="1" t="s">
        <v>12802</v>
      </c>
      <c r="H1535" s="1" t="s">
        <v>12782</v>
      </c>
      <c r="I1535" s="1">
        <v>1636730622</v>
      </c>
      <c r="J1535" s="5" t="str">
        <f t="shared" si="47"/>
        <v>01636730622</v>
      </c>
      <c r="K1535" s="1" t="s">
        <v>27</v>
      </c>
      <c r="L1535" s="1" t="s">
        <v>28</v>
      </c>
      <c r="M1535" s="1" t="s">
        <v>8795</v>
      </c>
      <c r="N1535" s="1" t="s">
        <v>8798</v>
      </c>
      <c r="O1535" s="1" t="s">
        <v>12872</v>
      </c>
      <c r="P1535" s="1" t="s">
        <v>8799</v>
      </c>
      <c r="Q1535" s="1" t="s">
        <v>24</v>
      </c>
      <c r="R1535" s="1" t="s">
        <v>12656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</row>
    <row r="1536" spans="1:25">
      <c r="A1536" s="1" t="s">
        <v>8800</v>
      </c>
      <c r="B1536" s="1" t="s">
        <v>8801</v>
      </c>
      <c r="C1536" s="1" t="s">
        <v>8803</v>
      </c>
      <c r="D1536" s="1" t="str">
        <f t="shared" si="46"/>
        <v>19122 LA SPEZIA (SP)</v>
      </c>
      <c r="E1536" s="1">
        <v>19122</v>
      </c>
      <c r="F1536" s="1" t="s">
        <v>776</v>
      </c>
      <c r="G1536" s="1" t="s">
        <v>12683</v>
      </c>
      <c r="H1536" s="1" t="s">
        <v>12674</v>
      </c>
      <c r="I1536" s="1">
        <v>1361950114</v>
      </c>
      <c r="J1536" s="5" t="str">
        <f t="shared" si="47"/>
        <v>01361950114</v>
      </c>
      <c r="K1536" s="1" t="s">
        <v>27</v>
      </c>
      <c r="L1536" s="1" t="s">
        <v>28</v>
      </c>
      <c r="M1536" s="1" t="s">
        <v>8802</v>
      </c>
      <c r="N1536" s="1" t="s">
        <v>8804</v>
      </c>
      <c r="P1536" s="1" t="s">
        <v>8805</v>
      </c>
      <c r="Q1536" s="1" t="s">
        <v>24</v>
      </c>
      <c r="R1536" s="1" t="s">
        <v>12656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</row>
    <row r="1537" spans="1:24">
      <c r="A1537" s="1" t="s">
        <v>8806</v>
      </c>
      <c r="B1537" s="1" t="s">
        <v>8807</v>
      </c>
      <c r="C1537" s="1" t="s">
        <v>8809</v>
      </c>
      <c r="D1537" s="1" t="str">
        <f t="shared" si="46"/>
        <v>19126 LA SPEZIA (SP)</v>
      </c>
      <c r="E1537" s="1">
        <v>19126</v>
      </c>
      <c r="F1537" s="1" t="s">
        <v>776</v>
      </c>
      <c r="G1537" s="1" t="s">
        <v>12683</v>
      </c>
      <c r="H1537" s="1" t="s">
        <v>12674</v>
      </c>
      <c r="I1537" s="1">
        <v>266150119</v>
      </c>
      <c r="J1537" s="5" t="str">
        <f t="shared" si="47"/>
        <v>0266150119</v>
      </c>
      <c r="K1537" s="1" t="s">
        <v>27</v>
      </c>
      <c r="L1537" s="1" t="s">
        <v>28</v>
      </c>
      <c r="M1537" s="1" t="s">
        <v>8808</v>
      </c>
      <c r="N1537" s="1" t="s">
        <v>8810</v>
      </c>
      <c r="P1537" s="1" t="s">
        <v>8811</v>
      </c>
      <c r="Q1537" s="1" t="s">
        <v>24</v>
      </c>
      <c r="R1537" s="1" t="s">
        <v>12656</v>
      </c>
      <c r="S1537" s="1">
        <v>0</v>
      </c>
      <c r="T1537" s="1">
        <v>242.16</v>
      </c>
      <c r="U1537" s="1">
        <v>0</v>
      </c>
      <c r="V1537" s="1">
        <v>0</v>
      </c>
      <c r="W1537" s="1">
        <v>0</v>
      </c>
      <c r="X1537" s="1">
        <v>0</v>
      </c>
    </row>
    <row r="1538" spans="1:24">
      <c r="A1538" s="1" t="s">
        <v>8812</v>
      </c>
      <c r="B1538" s="1" t="s">
        <v>8813</v>
      </c>
      <c r="C1538" s="1" t="s">
        <v>8815</v>
      </c>
      <c r="D1538" s="1" t="str">
        <f t="shared" si="46"/>
        <v>81031 AVERSA (CE)</v>
      </c>
      <c r="E1538" s="1">
        <v>81031</v>
      </c>
      <c r="F1538" s="1" t="s">
        <v>8180</v>
      </c>
      <c r="G1538" s="1" t="s">
        <v>12787</v>
      </c>
      <c r="H1538" s="1" t="s">
        <v>12782</v>
      </c>
      <c r="I1538" s="1">
        <v>3183260615</v>
      </c>
      <c r="J1538" s="5" t="str">
        <f t="shared" si="47"/>
        <v>03183260615</v>
      </c>
      <c r="K1538" s="1" t="s">
        <v>27</v>
      </c>
      <c r="L1538" s="1" t="s">
        <v>28</v>
      </c>
      <c r="M1538" s="1" t="s">
        <v>8814</v>
      </c>
      <c r="N1538" s="1" t="s">
        <v>8816</v>
      </c>
      <c r="P1538" s="1" t="s">
        <v>8817</v>
      </c>
      <c r="Q1538" s="1" t="s">
        <v>24</v>
      </c>
      <c r="R1538" s="1" t="s">
        <v>12656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</row>
    <row r="1539" spans="1:24">
      <c r="A1539" s="1" t="s">
        <v>8818</v>
      </c>
      <c r="B1539" s="1" t="s">
        <v>8819</v>
      </c>
      <c r="C1539" s="1" t="s">
        <v>8821</v>
      </c>
      <c r="D1539" s="1" t="str">
        <f t="shared" ref="D1539:D1602" si="48">CONCATENATE(E1539," ",F1539," ","(", G1539,")")</f>
        <v>18019 VALLECROSIA (IM)</v>
      </c>
      <c r="E1539" s="1">
        <v>18019</v>
      </c>
      <c r="F1539" s="1" t="s">
        <v>1118</v>
      </c>
      <c r="G1539" s="1" t="s">
        <v>12691</v>
      </c>
      <c r="H1539" s="1" t="s">
        <v>12674</v>
      </c>
      <c r="I1539" s="1">
        <v>1621130085</v>
      </c>
      <c r="J1539" s="5" t="str">
        <f t="shared" ref="J1539:J1602" si="49">CONCATENATE(0,I1539)</f>
        <v>01621130085</v>
      </c>
      <c r="K1539" s="1" t="s">
        <v>27</v>
      </c>
      <c r="L1539" s="1" t="s">
        <v>28</v>
      </c>
      <c r="M1539" s="1" t="s">
        <v>8820</v>
      </c>
      <c r="N1539" s="1" t="s">
        <v>8822</v>
      </c>
      <c r="P1539" s="1" t="s">
        <v>8823</v>
      </c>
      <c r="Q1539" s="1" t="s">
        <v>24</v>
      </c>
      <c r="R1539" s="1" t="s">
        <v>12656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</row>
    <row r="1540" spans="1:24">
      <c r="A1540" s="1" t="s">
        <v>8824</v>
      </c>
      <c r="B1540" s="1" t="s">
        <v>8825</v>
      </c>
      <c r="C1540" s="1" t="s">
        <v>8827</v>
      </c>
      <c r="D1540" s="1" t="str">
        <f t="shared" si="48"/>
        <v>18039 VENTIMIGLIA (IM)</v>
      </c>
      <c r="E1540" s="1">
        <v>18039</v>
      </c>
      <c r="F1540" s="1" t="s">
        <v>2697</v>
      </c>
      <c r="G1540" s="1" t="s">
        <v>12691</v>
      </c>
      <c r="H1540" s="1" t="s">
        <v>12674</v>
      </c>
      <c r="I1540" s="1">
        <v>1255260083</v>
      </c>
      <c r="J1540" s="5" t="str">
        <f t="shared" si="49"/>
        <v>01255260083</v>
      </c>
      <c r="K1540" s="1" t="s">
        <v>27</v>
      </c>
      <c r="L1540" s="1" t="s">
        <v>28</v>
      </c>
      <c r="M1540" s="1" t="s">
        <v>8826</v>
      </c>
      <c r="N1540" s="1" t="s">
        <v>8828</v>
      </c>
      <c r="P1540" s="1" t="s">
        <v>8829</v>
      </c>
      <c r="Q1540" s="1" t="s">
        <v>24</v>
      </c>
      <c r="R1540" s="1" t="s">
        <v>12656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</row>
    <row r="1541" spans="1:24">
      <c r="A1541" s="1" t="s">
        <v>8830</v>
      </c>
      <c r="B1541" s="1" t="s">
        <v>8831</v>
      </c>
      <c r="C1541" s="1" t="s">
        <v>8833</v>
      </c>
      <c r="D1541" s="1" t="str">
        <f t="shared" si="48"/>
        <v>20016 PERO (MI)</v>
      </c>
      <c r="E1541" s="1">
        <v>20016</v>
      </c>
      <c r="F1541" s="1" t="s">
        <v>221</v>
      </c>
      <c r="G1541" s="1" t="s">
        <v>12654</v>
      </c>
      <c r="H1541" s="1" t="s">
        <v>12665</v>
      </c>
      <c r="I1541" s="1">
        <v>3415280969</v>
      </c>
      <c r="J1541" s="5" t="str">
        <f t="shared" si="49"/>
        <v>03415280969</v>
      </c>
      <c r="K1541" s="1" t="s">
        <v>12659</v>
      </c>
      <c r="L1541" s="1" t="s">
        <v>12676</v>
      </c>
      <c r="M1541" s="1" t="s">
        <v>8832</v>
      </c>
      <c r="O1541" s="1">
        <v>3492907388</v>
      </c>
      <c r="P1541" s="1" t="s">
        <v>8834</v>
      </c>
      <c r="Q1541" s="1" t="s">
        <v>24</v>
      </c>
      <c r="R1541" s="1" t="s">
        <v>12656</v>
      </c>
      <c r="S1541" s="1">
        <v>0</v>
      </c>
      <c r="T1541" s="3">
        <v>55895.360000000001</v>
      </c>
      <c r="U1541" s="1">
        <v>-170.38</v>
      </c>
      <c r="V1541" s="1">
        <v>-170.38</v>
      </c>
      <c r="W1541" s="1">
        <v>-170.38</v>
      </c>
      <c r="X1541" s="1">
        <v>-170.38</v>
      </c>
    </row>
    <row r="1542" spans="1:24">
      <c r="A1542" s="1" t="s">
        <v>8835</v>
      </c>
      <c r="B1542" s="1" t="s">
        <v>8836</v>
      </c>
      <c r="C1542" s="1" t="s">
        <v>8838</v>
      </c>
      <c r="D1542" s="1" t="str">
        <f t="shared" si="48"/>
        <v>2047 POGGIO MIRTETO SCALO (RI)</v>
      </c>
      <c r="E1542" s="1">
        <v>2047</v>
      </c>
      <c r="F1542" s="1" t="s">
        <v>8839</v>
      </c>
      <c r="G1542" s="1" t="s">
        <v>12847</v>
      </c>
      <c r="H1542" s="1" t="s">
        <v>12777</v>
      </c>
      <c r="I1542" s="1">
        <v>877700575</v>
      </c>
      <c r="J1542" s="5" t="str">
        <f t="shared" si="49"/>
        <v>0877700575</v>
      </c>
      <c r="K1542" s="1" t="s">
        <v>12698</v>
      </c>
      <c r="L1542" s="1" t="s">
        <v>12676</v>
      </c>
      <c r="M1542" s="1" t="s">
        <v>8837</v>
      </c>
      <c r="N1542" s="1" t="s">
        <v>8840</v>
      </c>
      <c r="P1542" s="1" t="s">
        <v>8841</v>
      </c>
      <c r="Q1542" s="1" t="s">
        <v>24</v>
      </c>
      <c r="R1542" s="1" t="s">
        <v>12656</v>
      </c>
      <c r="S1542" s="1">
        <v>0</v>
      </c>
      <c r="T1542" s="3">
        <v>25043.11</v>
      </c>
      <c r="U1542" s="1">
        <v>11.52</v>
      </c>
      <c r="V1542" s="1">
        <v>11.52</v>
      </c>
      <c r="W1542" s="1">
        <v>11.52</v>
      </c>
      <c r="X1542" s="1">
        <v>11.52</v>
      </c>
    </row>
    <row r="1543" spans="1:24">
      <c r="A1543" s="1" t="s">
        <v>8842</v>
      </c>
      <c r="B1543" s="1" t="s">
        <v>7469</v>
      </c>
      <c r="C1543" s="1" t="s">
        <v>8844</v>
      </c>
      <c r="D1543" s="1" t="str">
        <f t="shared" si="48"/>
        <v>98123 MESSINA (ME)</v>
      </c>
      <c r="E1543" s="1">
        <v>98123</v>
      </c>
      <c r="F1543" s="1" t="s">
        <v>6714</v>
      </c>
      <c r="G1543" s="1" t="s">
        <v>12840</v>
      </c>
      <c r="H1543" s="1" t="s">
        <v>12718</v>
      </c>
      <c r="I1543" s="1">
        <v>3331220834</v>
      </c>
      <c r="J1543" s="5" t="str">
        <f t="shared" si="49"/>
        <v>03331220834</v>
      </c>
      <c r="K1543" s="1" t="s">
        <v>12698</v>
      </c>
      <c r="L1543" s="1" t="s">
        <v>12676</v>
      </c>
      <c r="M1543" s="1" t="s">
        <v>8843</v>
      </c>
      <c r="N1543" s="1">
        <v>942793839</v>
      </c>
      <c r="O1543" s="1" t="s">
        <v>8845</v>
      </c>
      <c r="P1543" s="1" t="s">
        <v>7472</v>
      </c>
      <c r="Q1543" s="1" t="s">
        <v>24</v>
      </c>
      <c r="R1543" s="1" t="s">
        <v>12656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</row>
    <row r="1544" spans="1:24">
      <c r="A1544" s="1" t="s">
        <v>8846</v>
      </c>
      <c r="B1544" s="1" t="s">
        <v>8847</v>
      </c>
      <c r="C1544" s="1" t="s">
        <v>8849</v>
      </c>
      <c r="D1544" s="1" t="str">
        <f t="shared" si="48"/>
        <v>36100 VICENZA (VI)</v>
      </c>
      <c r="E1544" s="1">
        <v>36100</v>
      </c>
      <c r="F1544" s="1" t="s">
        <v>3122</v>
      </c>
      <c r="G1544" s="1" t="s">
        <v>12740</v>
      </c>
      <c r="H1544" s="1" t="s">
        <v>12670</v>
      </c>
      <c r="I1544" s="1">
        <v>3851220248</v>
      </c>
      <c r="J1544" s="5" t="str">
        <f t="shared" si="49"/>
        <v>03851220248</v>
      </c>
      <c r="K1544" s="1" t="s">
        <v>27</v>
      </c>
      <c r="L1544" s="1" t="s">
        <v>44</v>
      </c>
      <c r="M1544" s="1" t="s">
        <v>8848</v>
      </c>
      <c r="N1544" s="1" t="s">
        <v>8850</v>
      </c>
      <c r="P1544" s="1" t="s">
        <v>8851</v>
      </c>
      <c r="Q1544" s="1" t="s">
        <v>24</v>
      </c>
      <c r="R1544" s="1" t="s">
        <v>12656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</row>
    <row r="1545" spans="1:24">
      <c r="A1545" s="1" t="s">
        <v>8852</v>
      </c>
      <c r="B1545" s="1" t="s">
        <v>8853</v>
      </c>
      <c r="C1545" s="1" t="s">
        <v>8855</v>
      </c>
      <c r="D1545" s="1" t="str">
        <f t="shared" si="48"/>
        <v>80046 SAN GIORGIO A CREMANO (NA)</v>
      </c>
      <c r="E1545" s="1">
        <v>80046</v>
      </c>
      <c r="F1545" s="1" t="s">
        <v>8437</v>
      </c>
      <c r="G1545" s="1" t="s">
        <v>12701</v>
      </c>
      <c r="H1545" s="1" t="s">
        <v>12782</v>
      </c>
      <c r="I1545" s="1">
        <v>4180911218</v>
      </c>
      <c r="J1545" s="5" t="str">
        <f t="shared" si="49"/>
        <v>04180911218</v>
      </c>
      <c r="K1545" s="1" t="s">
        <v>12698</v>
      </c>
      <c r="L1545" s="1" t="s">
        <v>12676</v>
      </c>
      <c r="M1545" s="1" t="s">
        <v>8854</v>
      </c>
      <c r="N1545" s="1" t="s">
        <v>8856</v>
      </c>
      <c r="P1545" s="1" t="s">
        <v>8857</v>
      </c>
      <c r="Q1545" s="1" t="s">
        <v>24</v>
      </c>
      <c r="R1545" s="1" t="s">
        <v>12656</v>
      </c>
      <c r="S1545" s="1">
        <v>0</v>
      </c>
      <c r="T1545" s="1">
        <v>458.39</v>
      </c>
      <c r="U1545" s="1">
        <v>0</v>
      </c>
      <c r="V1545" s="1">
        <v>0</v>
      </c>
      <c r="W1545" s="1">
        <v>0</v>
      </c>
      <c r="X1545" s="1">
        <v>0</v>
      </c>
    </row>
    <row r="1546" spans="1:24">
      <c r="A1546" s="1" t="s">
        <v>8858</v>
      </c>
      <c r="B1546" s="1" t="s">
        <v>8853</v>
      </c>
      <c r="C1546" s="1" t="s">
        <v>8860</v>
      </c>
      <c r="D1546" s="1" t="str">
        <f t="shared" si="48"/>
        <v>80055 PORTICI (NA)</v>
      </c>
      <c r="E1546" s="1">
        <v>80055</v>
      </c>
      <c r="F1546" s="1" t="s">
        <v>8861</v>
      </c>
      <c r="G1546" s="1" t="s">
        <v>12701</v>
      </c>
      <c r="H1546" s="1" t="s">
        <v>12782</v>
      </c>
      <c r="I1546" s="1">
        <v>4180911218</v>
      </c>
      <c r="J1546" s="5" t="str">
        <f t="shared" si="49"/>
        <v>04180911218</v>
      </c>
      <c r="K1546" s="1" t="s">
        <v>12698</v>
      </c>
      <c r="L1546" s="1" t="s">
        <v>12676</v>
      </c>
      <c r="M1546" s="1" t="s">
        <v>8859</v>
      </c>
      <c r="N1546" s="1" t="s">
        <v>8856</v>
      </c>
      <c r="P1546" s="1" t="s">
        <v>8857</v>
      </c>
      <c r="Q1546" s="1" t="s">
        <v>24</v>
      </c>
      <c r="R1546" s="1" t="s">
        <v>12656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</row>
    <row r="1547" spans="1:24">
      <c r="A1547" s="1" t="s">
        <v>8862</v>
      </c>
      <c r="B1547" s="1" t="s">
        <v>8863</v>
      </c>
      <c r="C1547" s="1" t="s">
        <v>8865</v>
      </c>
      <c r="D1547" s="1" t="str">
        <f t="shared" si="48"/>
        <v>81034 MONDRAGONE (CE)</v>
      </c>
      <c r="E1547" s="1">
        <v>81034</v>
      </c>
      <c r="F1547" s="1" t="s">
        <v>8866</v>
      </c>
      <c r="G1547" s="1" t="s">
        <v>12787</v>
      </c>
      <c r="H1547" s="1" t="s">
        <v>12782</v>
      </c>
      <c r="I1547" s="1">
        <v>3754620619</v>
      </c>
      <c r="J1547" s="5" t="str">
        <f t="shared" si="49"/>
        <v>03754620619</v>
      </c>
      <c r="K1547" s="1" t="s">
        <v>27</v>
      </c>
      <c r="L1547" s="1" t="s">
        <v>28</v>
      </c>
      <c r="M1547" s="1" t="s">
        <v>8864</v>
      </c>
      <c r="N1547" s="1" t="s">
        <v>8867</v>
      </c>
      <c r="P1547" s="1" t="s">
        <v>8868</v>
      </c>
      <c r="Q1547" s="1" t="s">
        <v>24</v>
      </c>
      <c r="R1547" s="1" t="s">
        <v>12656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</row>
    <row r="1548" spans="1:24">
      <c r="A1548" s="1" t="s">
        <v>8869</v>
      </c>
      <c r="B1548" s="1" t="s">
        <v>8870</v>
      </c>
      <c r="C1548" s="1" t="s">
        <v>8872</v>
      </c>
      <c r="D1548" s="1" t="str">
        <f t="shared" si="48"/>
        <v>17014 CAIRO MONTENOTTE (SV)</v>
      </c>
      <c r="E1548" s="1">
        <v>17014</v>
      </c>
      <c r="F1548" s="1" t="s">
        <v>2013</v>
      </c>
      <c r="G1548" s="1" t="s">
        <v>12723</v>
      </c>
      <c r="H1548" s="1" t="s">
        <v>12674</v>
      </c>
      <c r="I1548" s="1">
        <v>1421930098</v>
      </c>
      <c r="J1548" s="5" t="str">
        <f t="shared" si="49"/>
        <v>01421930098</v>
      </c>
      <c r="K1548" s="1" t="s">
        <v>27</v>
      </c>
      <c r="L1548" s="1" t="s">
        <v>44</v>
      </c>
      <c r="M1548" s="1" t="s">
        <v>8871</v>
      </c>
      <c r="N1548" s="1" t="s">
        <v>8873</v>
      </c>
      <c r="O1548" s="1" t="s">
        <v>8874</v>
      </c>
      <c r="P1548" s="1" t="s">
        <v>8875</v>
      </c>
      <c r="Q1548" s="1" t="s">
        <v>24</v>
      </c>
      <c r="R1548" s="1" t="s">
        <v>12656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</row>
    <row r="1549" spans="1:24">
      <c r="A1549" s="1" t="s">
        <v>8876</v>
      </c>
      <c r="B1549" s="1" t="s">
        <v>8877</v>
      </c>
      <c r="C1549" s="1" t="s">
        <v>8879</v>
      </c>
      <c r="D1549" s="1" t="str">
        <f t="shared" si="48"/>
        <v>20900 MONZA MB (MB)</v>
      </c>
      <c r="E1549" s="1">
        <v>20900</v>
      </c>
      <c r="F1549" s="1" t="s">
        <v>3048</v>
      </c>
      <c r="G1549" s="1" t="s">
        <v>12780</v>
      </c>
      <c r="H1549" s="1" t="s">
        <v>12665</v>
      </c>
      <c r="I1549" s="1">
        <v>848210969</v>
      </c>
      <c r="J1549" s="5" t="str">
        <f t="shared" si="49"/>
        <v>0848210969</v>
      </c>
      <c r="K1549" s="1" t="s">
        <v>12659</v>
      </c>
      <c r="L1549" s="1" t="s">
        <v>12676</v>
      </c>
      <c r="M1549" s="1" t="s">
        <v>8878</v>
      </c>
      <c r="N1549" s="1">
        <v>39835091</v>
      </c>
      <c r="P1549" s="1" t="s">
        <v>8880</v>
      </c>
      <c r="Q1549" s="1" t="s">
        <v>24</v>
      </c>
      <c r="R1549" s="1" t="s">
        <v>12656</v>
      </c>
      <c r="S1549" s="1">
        <v>0</v>
      </c>
      <c r="T1549" s="3">
        <v>5466.22</v>
      </c>
      <c r="U1549" s="1">
        <v>0</v>
      </c>
      <c r="V1549" s="1">
        <v>0</v>
      </c>
      <c r="W1549" s="1">
        <v>0</v>
      </c>
      <c r="X1549" s="1">
        <v>0</v>
      </c>
    </row>
    <row r="1550" spans="1:24">
      <c r="A1550" s="1" t="s">
        <v>8881</v>
      </c>
      <c r="B1550" s="1" t="s">
        <v>8882</v>
      </c>
      <c r="C1550" s="1" t="s">
        <v>8884</v>
      </c>
      <c r="D1550" s="1" t="str">
        <f t="shared" si="48"/>
        <v>81030 CARINOLA FRAZ. NOCELLETO (CE)</v>
      </c>
      <c r="E1550" s="1">
        <v>81030</v>
      </c>
      <c r="F1550" s="1" t="s">
        <v>8885</v>
      </c>
      <c r="G1550" s="1" t="s">
        <v>12787</v>
      </c>
      <c r="H1550" s="1" t="s">
        <v>12782</v>
      </c>
      <c r="I1550" s="1">
        <v>4018020612</v>
      </c>
      <c r="J1550" s="5" t="str">
        <f t="shared" si="49"/>
        <v>04018020612</v>
      </c>
      <c r="K1550" s="1" t="s">
        <v>12698</v>
      </c>
      <c r="L1550" s="1" t="s">
        <v>12660</v>
      </c>
      <c r="M1550" s="1" t="s">
        <v>8883</v>
      </c>
      <c r="N1550" s="1" t="s">
        <v>8886</v>
      </c>
      <c r="P1550" s="1" t="s">
        <v>8887</v>
      </c>
      <c r="Q1550" s="1" t="s">
        <v>24</v>
      </c>
      <c r="R1550" s="1" t="s">
        <v>12656</v>
      </c>
      <c r="S1550" s="1">
        <v>0</v>
      </c>
      <c r="T1550" s="3">
        <v>122273.83</v>
      </c>
      <c r="U1550" s="1">
        <v>101.78</v>
      </c>
      <c r="V1550" s="1">
        <v>101.78</v>
      </c>
      <c r="W1550" s="1">
        <v>101.78</v>
      </c>
      <c r="X1550" s="1">
        <v>101.78</v>
      </c>
    </row>
    <row r="1551" spans="1:24">
      <c r="A1551" s="1" t="s">
        <v>8888</v>
      </c>
      <c r="B1551" s="1" t="s">
        <v>8889</v>
      </c>
      <c r="C1551" s="1" t="s">
        <v>8891</v>
      </c>
      <c r="D1551" s="1" t="str">
        <f t="shared" si="48"/>
        <v>40 CECCHINA DI ALBANO LAZIALE (RM)</v>
      </c>
      <c r="E1551" s="1">
        <v>40</v>
      </c>
      <c r="F1551" s="1" t="s">
        <v>8892</v>
      </c>
      <c r="G1551" s="1" t="s">
        <v>12711</v>
      </c>
      <c r="H1551" s="1" t="s">
        <v>12777</v>
      </c>
      <c r="I1551" s="1">
        <v>5811981009</v>
      </c>
      <c r="J1551" s="5" t="str">
        <f t="shared" si="49"/>
        <v>05811981009</v>
      </c>
      <c r="K1551" s="1" t="s">
        <v>27</v>
      </c>
      <c r="L1551" s="1" t="s">
        <v>28</v>
      </c>
      <c r="M1551" s="1" t="s">
        <v>8890</v>
      </c>
      <c r="N1551" s="1" t="s">
        <v>8893</v>
      </c>
      <c r="P1551" s="1" t="s">
        <v>8894</v>
      </c>
      <c r="Q1551" s="1" t="s">
        <v>24</v>
      </c>
      <c r="R1551" s="1" t="s">
        <v>12656</v>
      </c>
      <c r="S1551" s="1">
        <v>0</v>
      </c>
      <c r="T1551" s="3">
        <v>1779.43</v>
      </c>
      <c r="U1551" s="1">
        <v>0</v>
      </c>
      <c r="V1551" s="1">
        <v>0</v>
      </c>
      <c r="W1551" s="1">
        <v>0</v>
      </c>
      <c r="X1551" s="1">
        <v>0</v>
      </c>
    </row>
    <row r="1552" spans="1:24">
      <c r="A1552" s="1" t="s">
        <v>8895</v>
      </c>
      <c r="B1552" s="1" t="s">
        <v>8896</v>
      </c>
      <c r="C1552" s="1" t="s">
        <v>11677</v>
      </c>
      <c r="D1552" s="1" t="str">
        <f t="shared" si="48"/>
        <v>89129 REGGIO CALABRIA (RC)</v>
      </c>
      <c r="E1552" s="1">
        <v>89129</v>
      </c>
      <c r="F1552" s="1" t="s">
        <v>8898</v>
      </c>
      <c r="G1552" s="1" t="s">
        <v>12860</v>
      </c>
      <c r="H1552" s="1" t="s">
        <v>12801</v>
      </c>
      <c r="I1552" s="1">
        <v>978210805</v>
      </c>
      <c r="J1552" s="5" t="str">
        <f t="shared" si="49"/>
        <v>0978210805</v>
      </c>
      <c r="K1552" s="1" t="s">
        <v>12698</v>
      </c>
      <c r="L1552" s="1" t="s">
        <v>12676</v>
      </c>
      <c r="M1552" s="1" t="s">
        <v>8897</v>
      </c>
      <c r="N1552" s="1">
        <v>965622515</v>
      </c>
      <c r="O1552" s="1">
        <v>3496048930</v>
      </c>
      <c r="P1552" s="1" t="s">
        <v>8899</v>
      </c>
      <c r="Q1552" s="1" t="s">
        <v>24</v>
      </c>
      <c r="R1552" s="1" t="s">
        <v>12656</v>
      </c>
      <c r="S1552" s="1">
        <v>0</v>
      </c>
      <c r="T1552" s="3">
        <v>1811.11</v>
      </c>
      <c r="U1552" s="1">
        <v>0</v>
      </c>
      <c r="V1552" s="1">
        <v>0</v>
      </c>
      <c r="W1552" s="1">
        <v>0</v>
      </c>
      <c r="X1552" s="1">
        <v>0</v>
      </c>
    </row>
    <row r="1553" spans="1:24">
      <c r="A1553" s="1" t="s">
        <v>8900</v>
      </c>
      <c r="B1553" s="1" t="s">
        <v>8901</v>
      </c>
      <c r="C1553" s="1" t="s">
        <v>8903</v>
      </c>
      <c r="D1553" s="1" t="str">
        <f t="shared" si="48"/>
        <v>89048 SIDERNO MARINA (RC)</v>
      </c>
      <c r="E1553" s="1">
        <v>89048</v>
      </c>
      <c r="F1553" s="1" t="s">
        <v>8904</v>
      </c>
      <c r="G1553" s="1" t="s">
        <v>12860</v>
      </c>
      <c r="H1553" s="1" t="s">
        <v>12801</v>
      </c>
      <c r="I1553" s="1">
        <v>2721420806</v>
      </c>
      <c r="J1553" s="5" t="str">
        <f t="shared" si="49"/>
        <v>02721420806</v>
      </c>
      <c r="K1553" s="1" t="s">
        <v>12698</v>
      </c>
      <c r="L1553" s="1" t="s">
        <v>12662</v>
      </c>
      <c r="M1553" s="1" t="s">
        <v>8902</v>
      </c>
      <c r="N1553" s="1">
        <v>964343006</v>
      </c>
      <c r="O1553" s="1">
        <v>3288482070</v>
      </c>
      <c r="P1553" s="1" t="s">
        <v>8905</v>
      </c>
      <c r="Q1553" s="1" t="s">
        <v>24</v>
      </c>
      <c r="R1553" s="1" t="s">
        <v>12656</v>
      </c>
      <c r="S1553" s="1">
        <v>0</v>
      </c>
      <c r="T1553" s="3">
        <v>24454.02</v>
      </c>
      <c r="U1553" s="1">
        <v>31.74</v>
      </c>
      <c r="V1553" s="1">
        <v>31.74</v>
      </c>
      <c r="W1553" s="1">
        <v>31.74</v>
      </c>
      <c r="X1553" s="1">
        <v>31.74</v>
      </c>
    </row>
    <row r="1554" spans="1:24">
      <c r="A1554" s="1" t="s">
        <v>8906</v>
      </c>
      <c r="B1554" s="1" t="s">
        <v>8907</v>
      </c>
      <c r="C1554" s="1" t="s">
        <v>8909</v>
      </c>
      <c r="D1554" s="1" t="str">
        <f t="shared" si="48"/>
        <v>25039 TRAVAGLIATO (BS)</v>
      </c>
      <c r="E1554" s="1">
        <v>25039</v>
      </c>
      <c r="F1554" s="1" t="s">
        <v>8910</v>
      </c>
      <c r="G1554" s="1" t="s">
        <v>12731</v>
      </c>
      <c r="H1554" s="1" t="s">
        <v>12658</v>
      </c>
      <c r="I1554" s="1">
        <v>2278260985</v>
      </c>
      <c r="J1554" s="5" t="str">
        <f t="shared" si="49"/>
        <v>02278260985</v>
      </c>
      <c r="K1554" s="1" t="s">
        <v>27</v>
      </c>
      <c r="L1554" s="1" t="s">
        <v>28</v>
      </c>
      <c r="M1554" s="1" t="s">
        <v>8908</v>
      </c>
      <c r="N1554" s="1" t="s">
        <v>8911</v>
      </c>
      <c r="O1554" s="1" t="s">
        <v>8912</v>
      </c>
      <c r="P1554" s="1" t="s">
        <v>8913</v>
      </c>
      <c r="Q1554" s="1" t="s">
        <v>24</v>
      </c>
      <c r="R1554" s="1" t="s">
        <v>12656</v>
      </c>
      <c r="S1554" s="1">
        <v>0</v>
      </c>
      <c r="T1554" s="3">
        <v>2481.0100000000002</v>
      </c>
      <c r="U1554" s="1">
        <v>0</v>
      </c>
      <c r="V1554" s="1">
        <v>0</v>
      </c>
      <c r="W1554" s="1">
        <v>0</v>
      </c>
      <c r="X1554" s="1">
        <v>0</v>
      </c>
    </row>
    <row r="1555" spans="1:24">
      <c r="A1555" s="1" t="s">
        <v>8914</v>
      </c>
      <c r="B1555" s="1" t="s">
        <v>8915</v>
      </c>
      <c r="C1555" s="1" t="s">
        <v>8917</v>
      </c>
      <c r="D1555" s="1" t="str">
        <f t="shared" si="48"/>
        <v>21052 BUSTO ARSIZIO (VA)</v>
      </c>
      <c r="E1555" s="1">
        <v>21052</v>
      </c>
      <c r="F1555" s="1" t="s">
        <v>148</v>
      </c>
      <c r="G1555" s="1" t="s">
        <v>12661</v>
      </c>
      <c r="H1555" s="1" t="s">
        <v>12663</v>
      </c>
      <c r="I1555" s="1">
        <v>3500700129</v>
      </c>
      <c r="J1555" s="5" t="str">
        <f t="shared" si="49"/>
        <v>03500700129</v>
      </c>
      <c r="K1555" s="1" t="s">
        <v>12659</v>
      </c>
      <c r="L1555" s="1" t="s">
        <v>12676</v>
      </c>
      <c r="M1555" s="1" t="s">
        <v>8916</v>
      </c>
      <c r="N1555" s="1">
        <v>331623148</v>
      </c>
      <c r="P1555" s="1" t="s">
        <v>3977</v>
      </c>
      <c r="Q1555" s="1" t="s">
        <v>24</v>
      </c>
      <c r="R1555" s="1" t="s">
        <v>12656</v>
      </c>
      <c r="S1555" s="1">
        <v>0</v>
      </c>
      <c r="T1555" s="3">
        <v>6918.29</v>
      </c>
      <c r="U1555" s="1">
        <v>0</v>
      </c>
      <c r="V1555" s="1">
        <v>0</v>
      </c>
      <c r="W1555" s="1">
        <v>0</v>
      </c>
      <c r="X1555" s="1">
        <v>0</v>
      </c>
    </row>
    <row r="1556" spans="1:24">
      <c r="A1556" s="1" t="s">
        <v>8918</v>
      </c>
      <c r="B1556" s="1" t="s">
        <v>8919</v>
      </c>
      <c r="C1556" s="1" t="s">
        <v>8921</v>
      </c>
      <c r="D1556" s="1" t="str">
        <f t="shared" si="48"/>
        <v>26823 CASTIGLIONE D'ADDA (LO)</v>
      </c>
      <c r="E1556" s="1">
        <v>26823</v>
      </c>
      <c r="F1556" s="1" t="s">
        <v>8922</v>
      </c>
      <c r="G1556" s="1" t="s">
        <v>12687</v>
      </c>
      <c r="H1556" s="1" t="s">
        <v>12655</v>
      </c>
      <c r="I1556" s="1">
        <v>5088280150</v>
      </c>
      <c r="J1556" s="5" t="str">
        <f t="shared" si="49"/>
        <v>05088280150</v>
      </c>
      <c r="K1556" s="1" t="s">
        <v>12659</v>
      </c>
      <c r="L1556" s="1" t="s">
        <v>12676</v>
      </c>
      <c r="M1556" s="1" t="s">
        <v>8920</v>
      </c>
      <c r="N1556" s="1" t="s">
        <v>8923</v>
      </c>
      <c r="P1556" s="1" t="s">
        <v>8924</v>
      </c>
      <c r="Q1556" s="1" t="s">
        <v>24</v>
      </c>
      <c r="R1556" s="1" t="s">
        <v>12656</v>
      </c>
      <c r="S1556" s="1">
        <v>0</v>
      </c>
      <c r="T1556" s="3">
        <v>25998.9</v>
      </c>
      <c r="U1556" s="1">
        <v>0</v>
      </c>
      <c r="V1556" s="1">
        <v>0</v>
      </c>
      <c r="W1556" s="1">
        <v>0</v>
      </c>
      <c r="X1556" s="1">
        <v>0</v>
      </c>
    </row>
    <row r="1557" spans="1:24">
      <c r="A1557" s="1" t="s">
        <v>8925</v>
      </c>
      <c r="B1557" s="1" t="s">
        <v>8919</v>
      </c>
      <c r="C1557" s="1" t="s">
        <v>8927</v>
      </c>
      <c r="D1557" s="1" t="str">
        <f t="shared" si="48"/>
        <v>35127 PADOVA (PD)</v>
      </c>
      <c r="E1557" s="1">
        <v>35127</v>
      </c>
      <c r="F1557" s="1" t="s">
        <v>942</v>
      </c>
      <c r="G1557" s="1" t="s">
        <v>12690</v>
      </c>
      <c r="H1557" s="1" t="s">
        <v>12739</v>
      </c>
      <c r="I1557" s="1">
        <v>5088280150</v>
      </c>
      <c r="J1557" s="5" t="str">
        <f t="shared" si="49"/>
        <v>05088280150</v>
      </c>
      <c r="K1557" s="1" t="s">
        <v>12659</v>
      </c>
      <c r="L1557" s="1" t="s">
        <v>12676</v>
      </c>
      <c r="M1557" s="1" t="s">
        <v>8926</v>
      </c>
      <c r="N1557" s="1" t="s">
        <v>8928</v>
      </c>
      <c r="Q1557" s="1" t="s">
        <v>24</v>
      </c>
      <c r="R1557" s="1" t="s">
        <v>12656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</row>
    <row r="1558" spans="1:24">
      <c r="A1558" s="1" t="s">
        <v>8930</v>
      </c>
      <c r="B1558" s="1" t="s">
        <v>8931</v>
      </c>
      <c r="C1558" s="1" t="s">
        <v>11678</v>
      </c>
      <c r="D1558" s="1" t="str">
        <f t="shared" si="48"/>
        <v>20151 MILANO (MI)</v>
      </c>
      <c r="E1558" s="1">
        <v>20151</v>
      </c>
      <c r="F1558" s="1" t="s">
        <v>102</v>
      </c>
      <c r="G1558" s="1" t="s">
        <v>12654</v>
      </c>
      <c r="H1558" s="1" t="s">
        <v>12665</v>
      </c>
      <c r="I1558" s="1">
        <v>9167740969</v>
      </c>
      <c r="J1558" s="5" t="str">
        <f t="shared" si="49"/>
        <v>09167740969</v>
      </c>
      <c r="K1558" s="1" t="s">
        <v>12659</v>
      </c>
      <c r="L1558" s="1" t="s">
        <v>12676</v>
      </c>
      <c r="M1558" s="1" t="s">
        <v>8932</v>
      </c>
      <c r="N1558" s="1">
        <v>331793333</v>
      </c>
      <c r="O1558" s="1">
        <v>3292958337</v>
      </c>
      <c r="P1558" s="1" t="s">
        <v>8933</v>
      </c>
      <c r="Q1558" s="1" t="s">
        <v>24</v>
      </c>
      <c r="R1558" s="1" t="s">
        <v>12656</v>
      </c>
      <c r="S1558" s="1">
        <v>0</v>
      </c>
      <c r="T1558" s="3">
        <v>5174.9399999999996</v>
      </c>
      <c r="U1558" s="1">
        <v>0</v>
      </c>
      <c r="V1558" s="1">
        <v>0</v>
      </c>
      <c r="W1558" s="1">
        <v>0</v>
      </c>
      <c r="X1558" s="1">
        <v>0</v>
      </c>
    </row>
    <row r="1559" spans="1:24">
      <c r="A1559" s="1" t="s">
        <v>8934</v>
      </c>
      <c r="B1559" s="1" t="s">
        <v>8931</v>
      </c>
      <c r="C1559" s="1" t="s">
        <v>11679</v>
      </c>
      <c r="D1559" s="1" t="str">
        <f t="shared" si="48"/>
        <v>21013 GALLARATE (VA)</v>
      </c>
      <c r="E1559" s="1">
        <v>21013</v>
      </c>
      <c r="F1559" s="1" t="s">
        <v>498</v>
      </c>
      <c r="G1559" s="1" t="s">
        <v>12661</v>
      </c>
      <c r="H1559" s="1" t="s">
        <v>12665</v>
      </c>
      <c r="I1559" s="1">
        <v>9167740969</v>
      </c>
      <c r="J1559" s="5" t="str">
        <f t="shared" si="49"/>
        <v>09167740969</v>
      </c>
      <c r="K1559" s="1" t="s">
        <v>12659</v>
      </c>
      <c r="L1559" s="1" t="s">
        <v>12676</v>
      </c>
      <c r="M1559" s="1" t="s">
        <v>8935</v>
      </c>
      <c r="N1559" s="1">
        <v>331793333</v>
      </c>
      <c r="O1559" s="1">
        <v>3292958337</v>
      </c>
      <c r="P1559" s="1" t="s">
        <v>8933</v>
      </c>
      <c r="Q1559" s="1" t="s">
        <v>24</v>
      </c>
      <c r="R1559" s="1" t="s">
        <v>12656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</row>
    <row r="1560" spans="1:24">
      <c r="A1560" s="1" t="s">
        <v>8936</v>
      </c>
      <c r="B1560" s="1" t="s">
        <v>8937</v>
      </c>
      <c r="C1560" s="1" t="s">
        <v>8939</v>
      </c>
      <c r="D1560" s="1" t="str">
        <f t="shared" si="48"/>
        <v>95047 PATERNO' (CT)</v>
      </c>
      <c r="E1560" s="1">
        <v>95047</v>
      </c>
      <c r="F1560" s="1" t="s">
        <v>8940</v>
      </c>
      <c r="G1560" s="1" t="s">
        <v>12717</v>
      </c>
      <c r="H1560" s="1" t="s">
        <v>12718</v>
      </c>
      <c r="I1560" s="1">
        <v>3034070874</v>
      </c>
      <c r="J1560" s="5" t="str">
        <f t="shared" si="49"/>
        <v>03034070874</v>
      </c>
      <c r="K1560" s="1" t="s">
        <v>12698</v>
      </c>
      <c r="L1560" s="1" t="s">
        <v>12676</v>
      </c>
      <c r="M1560" s="1" t="s">
        <v>8938</v>
      </c>
      <c r="N1560" s="1">
        <v>95622038</v>
      </c>
      <c r="P1560" s="1" t="s">
        <v>8941</v>
      </c>
      <c r="Q1560" s="1" t="s">
        <v>24</v>
      </c>
      <c r="R1560" s="1" t="s">
        <v>12656</v>
      </c>
      <c r="S1560" s="1">
        <v>0</v>
      </c>
      <c r="T1560" s="3">
        <v>20755.55</v>
      </c>
      <c r="U1560" s="1">
        <v>6.22</v>
      </c>
      <c r="V1560" s="1">
        <v>6.22</v>
      </c>
      <c r="W1560" s="1">
        <v>6.22</v>
      </c>
      <c r="X1560" s="1">
        <v>6.22</v>
      </c>
    </row>
    <row r="1561" spans="1:24">
      <c r="A1561" s="1" t="s">
        <v>8942</v>
      </c>
      <c r="B1561" s="1" t="s">
        <v>8937</v>
      </c>
      <c r="C1561" s="1" t="s">
        <v>8944</v>
      </c>
      <c r="D1561" s="1" t="str">
        <f t="shared" si="48"/>
        <v>95047 PATERNO' (CT)</v>
      </c>
      <c r="E1561" s="1">
        <v>95047</v>
      </c>
      <c r="F1561" s="1" t="s">
        <v>8940</v>
      </c>
      <c r="G1561" s="1" t="s">
        <v>12717</v>
      </c>
      <c r="H1561" s="1" t="s">
        <v>12718</v>
      </c>
      <c r="I1561" s="1">
        <v>3034070874</v>
      </c>
      <c r="J1561" s="5" t="str">
        <f t="shared" si="49"/>
        <v>03034070874</v>
      </c>
      <c r="K1561" s="1" t="s">
        <v>12698</v>
      </c>
      <c r="L1561" s="1" t="s">
        <v>12676</v>
      </c>
      <c r="M1561" s="1" t="s">
        <v>8943</v>
      </c>
      <c r="N1561" s="1">
        <v>95622038</v>
      </c>
      <c r="P1561" s="1" t="s">
        <v>8941</v>
      </c>
      <c r="Q1561" s="1" t="s">
        <v>24</v>
      </c>
      <c r="R1561" s="1" t="s">
        <v>12656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</row>
    <row r="1562" spans="1:24">
      <c r="A1562" s="1" t="s">
        <v>8945</v>
      </c>
      <c r="B1562" s="1" t="s">
        <v>8946</v>
      </c>
      <c r="C1562" s="1" t="s">
        <v>8948</v>
      </c>
      <c r="D1562" s="1" t="str">
        <f t="shared" si="48"/>
        <v>20016 PERO (MI)</v>
      </c>
      <c r="E1562" s="1">
        <v>20016</v>
      </c>
      <c r="F1562" s="1" t="s">
        <v>221</v>
      </c>
      <c r="G1562" s="1" t="s">
        <v>12654</v>
      </c>
      <c r="H1562" s="1" t="s">
        <v>12665</v>
      </c>
      <c r="I1562" s="1">
        <v>5825990962</v>
      </c>
      <c r="J1562" s="5" t="str">
        <f t="shared" si="49"/>
        <v>05825990962</v>
      </c>
      <c r="K1562" s="1" t="s">
        <v>12675</v>
      </c>
      <c r="L1562" s="1" t="s">
        <v>12676</v>
      </c>
      <c r="M1562" s="1" t="s">
        <v>8947</v>
      </c>
      <c r="N1562" s="1">
        <v>233910873</v>
      </c>
      <c r="P1562" s="1" t="s">
        <v>12873</v>
      </c>
      <c r="Q1562" s="1" t="s">
        <v>24</v>
      </c>
      <c r="R1562" s="1" t="s">
        <v>12656</v>
      </c>
      <c r="S1562" s="1">
        <v>0</v>
      </c>
      <c r="T1562" s="3">
        <v>33385.910000000003</v>
      </c>
      <c r="U1562" s="1">
        <v>-87.15</v>
      </c>
      <c r="V1562" s="1">
        <v>-87.15</v>
      </c>
      <c r="W1562" s="1">
        <v>-87.15</v>
      </c>
      <c r="X1562" s="1">
        <v>-87.15</v>
      </c>
    </row>
    <row r="1563" spans="1:24">
      <c r="A1563" s="1" t="s">
        <v>8949</v>
      </c>
      <c r="B1563" s="1" t="s">
        <v>8950</v>
      </c>
      <c r="C1563" s="1" t="s">
        <v>8952</v>
      </c>
      <c r="D1563" s="1" t="str">
        <f t="shared" si="48"/>
        <v>16146 GENOVA (GE)</v>
      </c>
      <c r="E1563" s="1">
        <v>16146</v>
      </c>
      <c r="F1563" s="1" t="s">
        <v>136</v>
      </c>
      <c r="G1563" s="1" t="s">
        <v>12673</v>
      </c>
      <c r="H1563" s="1" t="s">
        <v>12674</v>
      </c>
      <c r="I1563" s="1">
        <v>327710109</v>
      </c>
      <c r="J1563" s="5" t="str">
        <f t="shared" si="49"/>
        <v>0327710109</v>
      </c>
      <c r="K1563" s="1" t="s">
        <v>27</v>
      </c>
      <c r="L1563" s="1" t="s">
        <v>28</v>
      </c>
      <c r="M1563" s="1" t="s">
        <v>8951</v>
      </c>
      <c r="N1563" s="1">
        <v>10312323</v>
      </c>
      <c r="P1563" s="1" t="s">
        <v>8953</v>
      </c>
      <c r="Q1563" s="1" t="s">
        <v>24</v>
      </c>
      <c r="R1563" s="1" t="s">
        <v>12656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</row>
    <row r="1564" spans="1:24">
      <c r="A1564" s="1" t="s">
        <v>8954</v>
      </c>
      <c r="B1564" s="1" t="s">
        <v>8955</v>
      </c>
      <c r="C1564" s="1" t="s">
        <v>8957</v>
      </c>
      <c r="D1564" s="1" t="str">
        <f t="shared" si="48"/>
        <v>16155 GENOVA (GE)</v>
      </c>
      <c r="E1564" s="1">
        <v>16155</v>
      </c>
      <c r="F1564" s="1" t="s">
        <v>136</v>
      </c>
      <c r="G1564" s="1" t="s">
        <v>12673</v>
      </c>
      <c r="H1564" s="1" t="s">
        <v>12674</v>
      </c>
      <c r="I1564" s="1">
        <v>1982120998</v>
      </c>
      <c r="J1564" s="5" t="str">
        <f t="shared" si="49"/>
        <v>01982120998</v>
      </c>
      <c r="K1564" s="1" t="s">
        <v>27</v>
      </c>
      <c r="L1564" s="1" t="s">
        <v>28</v>
      </c>
      <c r="M1564" s="1" t="s">
        <v>8956</v>
      </c>
      <c r="N1564" s="1">
        <v>106962019</v>
      </c>
      <c r="P1564" s="1" t="s">
        <v>8958</v>
      </c>
      <c r="Q1564" s="1" t="s">
        <v>24</v>
      </c>
      <c r="R1564" s="1" t="s">
        <v>12656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</row>
    <row r="1565" spans="1:24">
      <c r="A1565" s="1" t="s">
        <v>8959</v>
      </c>
      <c r="B1565" s="1" t="s">
        <v>8960</v>
      </c>
      <c r="C1565" s="1" t="s">
        <v>8962</v>
      </c>
      <c r="D1565" s="1" t="str">
        <f t="shared" si="48"/>
        <v>81016 PIEDIMONTE MATESE (CE)</v>
      </c>
      <c r="E1565" s="1">
        <v>81016</v>
      </c>
      <c r="F1565" s="1" t="s">
        <v>8637</v>
      </c>
      <c r="G1565" s="1" t="s">
        <v>12787</v>
      </c>
      <c r="H1565" s="1" t="s">
        <v>12782</v>
      </c>
      <c r="I1565" s="1">
        <v>2169650617</v>
      </c>
      <c r="J1565" s="5" t="str">
        <f t="shared" si="49"/>
        <v>02169650617</v>
      </c>
      <c r="K1565" s="1" t="s">
        <v>27</v>
      </c>
      <c r="L1565" s="1" t="s">
        <v>28</v>
      </c>
      <c r="M1565" s="1" t="s">
        <v>8961</v>
      </c>
      <c r="N1565" s="1">
        <v>823911954</v>
      </c>
      <c r="P1565" s="1" t="s">
        <v>8963</v>
      </c>
      <c r="Q1565" s="1" t="s">
        <v>24</v>
      </c>
      <c r="R1565" s="1" t="s">
        <v>12656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</row>
    <row r="1566" spans="1:24">
      <c r="A1566" s="1" t="s">
        <v>8964</v>
      </c>
      <c r="B1566" s="1" t="s">
        <v>8965</v>
      </c>
      <c r="C1566" s="1" t="s">
        <v>8967</v>
      </c>
      <c r="D1566" s="1" t="str">
        <f t="shared" si="48"/>
        <v>6129 PERUGIA (PG)</v>
      </c>
      <c r="E1566" s="1">
        <v>6129</v>
      </c>
      <c r="F1566" s="1" t="s">
        <v>6696</v>
      </c>
      <c r="G1566" s="1" t="s">
        <v>12706</v>
      </c>
      <c r="H1566" s="1" t="s">
        <v>12655</v>
      </c>
      <c r="I1566" s="1">
        <v>2069970545</v>
      </c>
      <c r="J1566" s="5" t="str">
        <f t="shared" si="49"/>
        <v>02069970545</v>
      </c>
      <c r="K1566" s="1" t="s">
        <v>27</v>
      </c>
      <c r="L1566" s="1" t="s">
        <v>28</v>
      </c>
      <c r="M1566" s="1" t="s">
        <v>8966</v>
      </c>
      <c r="N1566" s="1">
        <v>755005018</v>
      </c>
      <c r="P1566" s="1" t="s">
        <v>8968</v>
      </c>
      <c r="Q1566" s="1" t="s">
        <v>24</v>
      </c>
      <c r="R1566" s="1" t="s">
        <v>12656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</row>
    <row r="1567" spans="1:24">
      <c r="A1567" s="1" t="s">
        <v>8969</v>
      </c>
      <c r="B1567" s="1" t="s">
        <v>8970</v>
      </c>
      <c r="C1567" s="1" t="s">
        <v>8972</v>
      </c>
      <c r="D1567" s="1" t="str">
        <f t="shared" si="48"/>
        <v>4022 FONDI (LT)</v>
      </c>
      <c r="E1567" s="1">
        <v>4022</v>
      </c>
      <c r="F1567" s="1" t="s">
        <v>8973</v>
      </c>
      <c r="G1567" s="1" t="s">
        <v>12776</v>
      </c>
      <c r="H1567" s="1" t="s">
        <v>12777</v>
      </c>
      <c r="I1567" s="1">
        <v>2700130590</v>
      </c>
      <c r="J1567" s="5" t="str">
        <f t="shared" si="49"/>
        <v>02700130590</v>
      </c>
      <c r="K1567" s="1" t="s">
        <v>12698</v>
      </c>
      <c r="L1567" s="1" t="s">
        <v>12662</v>
      </c>
      <c r="M1567" s="1" t="s">
        <v>8971</v>
      </c>
      <c r="N1567" s="1">
        <v>771521005</v>
      </c>
      <c r="P1567" s="1" t="s">
        <v>8974</v>
      </c>
      <c r="Q1567" s="1" t="s">
        <v>24</v>
      </c>
      <c r="R1567" s="1" t="s">
        <v>12656</v>
      </c>
      <c r="S1567" s="1">
        <v>0</v>
      </c>
      <c r="T1567" s="3">
        <v>41912.06</v>
      </c>
      <c r="U1567" s="1">
        <v>33.22</v>
      </c>
      <c r="V1567" s="1">
        <v>33.22</v>
      </c>
      <c r="W1567" s="1">
        <v>33.22</v>
      </c>
      <c r="X1567" s="1">
        <v>33.22</v>
      </c>
    </row>
    <row r="1568" spans="1:24">
      <c r="A1568" s="1" t="s">
        <v>8975</v>
      </c>
      <c r="B1568" s="1" t="s">
        <v>8976</v>
      </c>
      <c r="C1568" s="1" t="s">
        <v>8978</v>
      </c>
      <c r="D1568" s="1" t="str">
        <f t="shared" si="48"/>
        <v>0 PRAHA 4 ()</v>
      </c>
      <c r="E1568" s="1">
        <v>0</v>
      </c>
      <c r="F1568" s="1" t="s">
        <v>8979</v>
      </c>
      <c r="H1568" s="1" t="s">
        <v>12764</v>
      </c>
      <c r="I1568" s="1">
        <v>27156257</v>
      </c>
      <c r="J1568" s="5" t="str">
        <f t="shared" si="49"/>
        <v>027156257</v>
      </c>
      <c r="K1568" s="1" t="s">
        <v>27</v>
      </c>
      <c r="L1568" s="1" t="s">
        <v>1121</v>
      </c>
      <c r="M1568" s="1" t="s">
        <v>8977</v>
      </c>
      <c r="Q1568" s="1" t="s">
        <v>24</v>
      </c>
      <c r="R1568" s="1" t="s">
        <v>12656</v>
      </c>
      <c r="S1568" s="1">
        <v>0</v>
      </c>
      <c r="T1568" s="3">
        <v>3259.49</v>
      </c>
      <c r="U1568" s="1">
        <v>0</v>
      </c>
      <c r="V1568" s="1">
        <v>0</v>
      </c>
      <c r="W1568" s="1">
        <v>0</v>
      </c>
      <c r="X1568" s="1">
        <v>0</v>
      </c>
    </row>
    <row r="1569" spans="1:24">
      <c r="A1569" s="1" t="s">
        <v>8980</v>
      </c>
      <c r="B1569" s="1" t="s">
        <v>8981</v>
      </c>
      <c r="C1569" s="1" t="s">
        <v>8983</v>
      </c>
      <c r="D1569" s="1" t="str">
        <f t="shared" si="48"/>
        <v>82104 BRATISLAVA ()</v>
      </c>
      <c r="E1569" s="1">
        <v>82104</v>
      </c>
      <c r="F1569" s="1" t="s">
        <v>8984</v>
      </c>
      <c r="H1569" s="1" t="s">
        <v>12764</v>
      </c>
      <c r="I1569" s="1" t="s">
        <v>11611</v>
      </c>
      <c r="J1569" s="5" t="str">
        <f t="shared" si="49"/>
        <v>0SK2022014093</v>
      </c>
      <c r="K1569" s="1" t="s">
        <v>27</v>
      </c>
      <c r="L1569" s="1" t="s">
        <v>1121</v>
      </c>
      <c r="M1569" s="1" t="s">
        <v>8982</v>
      </c>
      <c r="Q1569" s="1" t="s">
        <v>24</v>
      </c>
      <c r="R1569" s="1" t="s">
        <v>12656</v>
      </c>
      <c r="S1569" s="1">
        <v>0</v>
      </c>
      <c r="T1569" s="1">
        <v>339.69</v>
      </c>
      <c r="U1569" s="1">
        <v>0</v>
      </c>
      <c r="V1569" s="1">
        <v>0</v>
      </c>
      <c r="W1569" s="1">
        <v>0</v>
      </c>
      <c r="X1569" s="1">
        <v>0</v>
      </c>
    </row>
    <row r="1570" spans="1:24">
      <c r="A1570" s="1" t="s">
        <v>8985</v>
      </c>
      <c r="B1570" s="1" t="s">
        <v>8986</v>
      </c>
      <c r="C1570" s="1" t="s">
        <v>8988</v>
      </c>
      <c r="D1570" s="1" t="str">
        <f t="shared" si="48"/>
        <v>1784 SOFIA ()</v>
      </c>
      <c r="E1570" s="1">
        <v>1784</v>
      </c>
      <c r="F1570" s="1" t="s">
        <v>8989</v>
      </c>
      <c r="H1570" s="1" t="s">
        <v>12764</v>
      </c>
      <c r="I1570" s="1" t="s">
        <v>11612</v>
      </c>
      <c r="J1570" s="5" t="str">
        <f t="shared" si="49"/>
        <v>0BG201461828</v>
      </c>
      <c r="K1570" s="1" t="s">
        <v>27</v>
      </c>
      <c r="L1570" s="1" t="s">
        <v>1121</v>
      </c>
      <c r="M1570" s="1" t="s">
        <v>8987</v>
      </c>
      <c r="Q1570" s="1" t="s">
        <v>24</v>
      </c>
      <c r="R1570" s="1" t="s">
        <v>12656</v>
      </c>
      <c r="S1570" s="1">
        <v>0</v>
      </c>
      <c r="T1570" s="1">
        <v>436.07</v>
      </c>
      <c r="U1570" s="1">
        <v>0</v>
      </c>
      <c r="V1570" s="1">
        <v>0</v>
      </c>
      <c r="W1570" s="1">
        <v>0</v>
      </c>
      <c r="X1570" s="1">
        <v>0</v>
      </c>
    </row>
    <row r="1571" spans="1:24">
      <c r="A1571" s="1" t="s">
        <v>8990</v>
      </c>
      <c r="B1571" s="1" t="s">
        <v>8991</v>
      </c>
      <c r="C1571" s="1" t="s">
        <v>8993</v>
      </c>
      <c r="D1571" s="1" t="str">
        <f t="shared" si="48"/>
        <v>H-1139 BUDAPEST          - ()</v>
      </c>
      <c r="E1571" s="1" t="s">
        <v>8994</v>
      </c>
      <c r="F1571" s="1" t="s">
        <v>12874</v>
      </c>
      <c r="H1571" s="1" t="s">
        <v>12764</v>
      </c>
      <c r="I1571" s="1" t="s">
        <v>11613</v>
      </c>
      <c r="J1571" s="5" t="str">
        <f t="shared" si="49"/>
        <v>0HU13030083</v>
      </c>
      <c r="K1571" s="1" t="s">
        <v>27</v>
      </c>
      <c r="L1571" s="1" t="s">
        <v>1121</v>
      </c>
      <c r="M1571" s="1" t="s">
        <v>8992</v>
      </c>
      <c r="N1571" s="1">
        <f>36.0037037037037-7080</f>
        <v>-7043.9962962962964</v>
      </c>
      <c r="Q1571" s="1" t="s">
        <v>24</v>
      </c>
      <c r="R1571" s="1" t="s">
        <v>12656</v>
      </c>
      <c r="S1571" s="1">
        <v>0</v>
      </c>
      <c r="T1571" s="1">
        <v>339.69</v>
      </c>
      <c r="U1571" s="1">
        <v>0</v>
      </c>
      <c r="V1571" s="1">
        <v>0</v>
      </c>
      <c r="W1571" s="1">
        <v>0</v>
      </c>
      <c r="X1571" s="1">
        <v>0</v>
      </c>
    </row>
    <row r="1572" spans="1:24">
      <c r="A1572" s="1" t="s">
        <v>8995</v>
      </c>
      <c r="B1572" s="1" t="s">
        <v>8996</v>
      </c>
      <c r="C1572" s="1" t="s">
        <v>8998</v>
      </c>
      <c r="D1572" s="1" t="str">
        <f t="shared" si="48"/>
        <v>1000 LJUBLJANA ()</v>
      </c>
      <c r="E1572" s="1">
        <v>1000</v>
      </c>
      <c r="F1572" s="1" t="s">
        <v>8999</v>
      </c>
      <c r="H1572" s="1" t="s">
        <v>12764</v>
      </c>
      <c r="I1572" s="1" t="s">
        <v>11614</v>
      </c>
      <c r="J1572" s="5" t="str">
        <f t="shared" si="49"/>
        <v>0SI62541803</v>
      </c>
      <c r="K1572" s="1" t="s">
        <v>27</v>
      </c>
      <c r="L1572" s="1" t="s">
        <v>1121</v>
      </c>
      <c r="M1572" s="1" t="s">
        <v>8997</v>
      </c>
      <c r="Q1572" s="1" t="s">
        <v>24</v>
      </c>
      <c r="R1572" s="1" t="s">
        <v>12656</v>
      </c>
      <c r="S1572" s="1">
        <v>0</v>
      </c>
      <c r="T1572" s="1">
        <v>872.14</v>
      </c>
      <c r="U1572" s="1">
        <v>0</v>
      </c>
      <c r="V1572" s="1">
        <v>0</v>
      </c>
      <c r="W1572" s="1">
        <v>0</v>
      </c>
      <c r="X1572" s="1">
        <v>0</v>
      </c>
    </row>
    <row r="1573" spans="1:24">
      <c r="A1573" s="1" t="s">
        <v>9000</v>
      </c>
      <c r="B1573" s="1" t="s">
        <v>9001</v>
      </c>
      <c r="C1573" s="1" t="s">
        <v>9003</v>
      </c>
      <c r="D1573" s="1" t="str">
        <f t="shared" si="48"/>
        <v xml:space="preserve"> CLUJ-NAPOCA, ()</v>
      </c>
      <c r="F1573" s="1" t="s">
        <v>9004</v>
      </c>
      <c r="H1573" s="1" t="s">
        <v>12764</v>
      </c>
      <c r="I1573" s="1" t="s">
        <v>11615</v>
      </c>
      <c r="J1573" s="5" t="str">
        <f t="shared" si="49"/>
        <v>0RO24195562</v>
      </c>
      <c r="K1573" s="1" t="s">
        <v>27</v>
      </c>
      <c r="L1573" s="1" t="s">
        <v>1121</v>
      </c>
      <c r="M1573" s="1" t="s">
        <v>9002</v>
      </c>
      <c r="Q1573" s="1" t="s">
        <v>24</v>
      </c>
      <c r="R1573" s="1" t="s">
        <v>12656</v>
      </c>
      <c r="S1573" s="1">
        <v>0</v>
      </c>
      <c r="T1573" s="3">
        <v>1381.61</v>
      </c>
      <c r="U1573" s="1">
        <v>0</v>
      </c>
      <c r="V1573" s="1">
        <v>0</v>
      </c>
      <c r="W1573" s="1">
        <v>0</v>
      </c>
      <c r="X1573" s="1">
        <v>0</v>
      </c>
    </row>
    <row r="1574" spans="1:24">
      <c r="A1574" s="1" t="s">
        <v>9005</v>
      </c>
      <c r="B1574" s="1" t="s">
        <v>9006</v>
      </c>
      <c r="C1574" s="1" t="s">
        <v>9008</v>
      </c>
      <c r="D1574" s="1" t="str">
        <f t="shared" si="48"/>
        <v>85100 POTENZA (PZ)</v>
      </c>
      <c r="E1574" s="1">
        <v>85100</v>
      </c>
      <c r="F1574" s="1" t="s">
        <v>6817</v>
      </c>
      <c r="G1574" s="1" t="s">
        <v>12778</v>
      </c>
      <c r="H1574" s="1" t="s">
        <v>12782</v>
      </c>
      <c r="I1574" s="1">
        <v>80610769</v>
      </c>
      <c r="J1574" s="5" t="str">
        <f t="shared" si="49"/>
        <v>080610769</v>
      </c>
      <c r="K1574" s="1" t="s">
        <v>12698</v>
      </c>
      <c r="L1574" s="1" t="s">
        <v>12676</v>
      </c>
      <c r="M1574" s="1" t="s">
        <v>9007</v>
      </c>
      <c r="N1574" s="1">
        <v>97154443</v>
      </c>
      <c r="O1574" s="1">
        <v>3357303195</v>
      </c>
      <c r="P1574" s="1" t="s">
        <v>9009</v>
      </c>
      <c r="Q1574" s="1" t="s">
        <v>24</v>
      </c>
      <c r="R1574" s="1" t="s">
        <v>12656</v>
      </c>
      <c r="S1574" s="1">
        <v>0</v>
      </c>
      <c r="T1574" s="3">
        <v>9044.6200000000008</v>
      </c>
      <c r="U1574" s="1">
        <v>0</v>
      </c>
      <c r="V1574" s="1">
        <v>0</v>
      </c>
      <c r="W1574" s="1">
        <v>0</v>
      </c>
      <c r="X1574" s="1">
        <v>0</v>
      </c>
    </row>
    <row r="1575" spans="1:24">
      <c r="A1575" s="1" t="s">
        <v>9010</v>
      </c>
      <c r="B1575" s="1" t="s">
        <v>9011</v>
      </c>
      <c r="C1575" s="1" t="s">
        <v>9013</v>
      </c>
      <c r="D1575" s="1" t="str">
        <f t="shared" si="48"/>
        <v>10060 NONE (TO)</v>
      </c>
      <c r="E1575" s="1">
        <v>10060</v>
      </c>
      <c r="F1575" s="1" t="s">
        <v>9014</v>
      </c>
      <c r="G1575" s="1" t="s">
        <v>12692</v>
      </c>
      <c r="H1575" s="1" t="s">
        <v>12734</v>
      </c>
      <c r="I1575" s="1">
        <v>9949880018</v>
      </c>
      <c r="J1575" s="5" t="str">
        <f t="shared" si="49"/>
        <v>09949880018</v>
      </c>
      <c r="K1575" s="1" t="s">
        <v>27</v>
      </c>
      <c r="L1575" s="1" t="s">
        <v>28</v>
      </c>
      <c r="M1575" s="1" t="s">
        <v>9012</v>
      </c>
      <c r="N1575" s="1">
        <v>119903609</v>
      </c>
      <c r="O1575" s="1">
        <v>3487304043</v>
      </c>
      <c r="P1575" s="1" t="s">
        <v>9015</v>
      </c>
      <c r="Q1575" s="1" t="s">
        <v>24</v>
      </c>
      <c r="R1575" s="1" t="s">
        <v>12656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</row>
    <row r="1576" spans="1:24">
      <c r="A1576" s="1" t="s">
        <v>9016</v>
      </c>
      <c r="B1576" s="1" t="s">
        <v>9017</v>
      </c>
      <c r="C1576" s="1" t="s">
        <v>9019</v>
      </c>
      <c r="D1576" s="1" t="str">
        <f t="shared" si="48"/>
        <v>85100 POTENZA (PZ)</v>
      </c>
      <c r="E1576" s="1">
        <v>85100</v>
      </c>
      <c r="F1576" s="1" t="s">
        <v>6817</v>
      </c>
      <c r="G1576" s="1" t="s">
        <v>12778</v>
      </c>
      <c r="H1576" s="1" t="s">
        <v>12782</v>
      </c>
      <c r="I1576" s="1">
        <v>1933720763</v>
      </c>
      <c r="J1576" s="5" t="str">
        <f t="shared" si="49"/>
        <v>01933720763</v>
      </c>
      <c r="K1576" s="1" t="s">
        <v>12698</v>
      </c>
      <c r="L1576" s="1" t="s">
        <v>12662</v>
      </c>
      <c r="M1576" s="1" t="s">
        <v>9018</v>
      </c>
      <c r="N1576" s="1">
        <v>97150038</v>
      </c>
      <c r="P1576" s="1" t="s">
        <v>9020</v>
      </c>
      <c r="Q1576" s="1" t="s">
        <v>24</v>
      </c>
      <c r="R1576" s="1" t="s">
        <v>12656</v>
      </c>
      <c r="S1576" s="1">
        <v>0</v>
      </c>
      <c r="T1576" s="3">
        <v>46727.73</v>
      </c>
      <c r="U1576" s="1">
        <v>5.15</v>
      </c>
      <c r="V1576" s="1">
        <v>5.15</v>
      </c>
      <c r="W1576" s="1">
        <v>5.15</v>
      </c>
      <c r="X1576" s="1">
        <v>5.15</v>
      </c>
    </row>
    <row r="1577" spans="1:24">
      <c r="A1577" s="1" t="s">
        <v>9021</v>
      </c>
      <c r="B1577" s="1" t="s">
        <v>9022</v>
      </c>
      <c r="C1577" s="1" t="s">
        <v>9024</v>
      </c>
      <c r="D1577" s="1" t="str">
        <f t="shared" si="48"/>
        <v>80125 NAPOLI (NA)</v>
      </c>
      <c r="E1577" s="1">
        <v>80125</v>
      </c>
      <c r="F1577" s="1" t="s">
        <v>4816</v>
      </c>
      <c r="G1577" s="1" t="s">
        <v>12701</v>
      </c>
      <c r="H1577" s="1" t="s">
        <v>12782</v>
      </c>
      <c r="I1577" s="1">
        <v>3478810637</v>
      </c>
      <c r="J1577" s="5" t="str">
        <f t="shared" si="49"/>
        <v>03478810637</v>
      </c>
      <c r="K1577" s="1" t="s">
        <v>27</v>
      </c>
      <c r="L1577" s="1" t="s">
        <v>28</v>
      </c>
      <c r="M1577" s="1" t="s">
        <v>9023</v>
      </c>
      <c r="N1577" s="1">
        <v>812390168</v>
      </c>
      <c r="P1577" s="1" t="s">
        <v>9025</v>
      </c>
      <c r="Q1577" s="1" t="s">
        <v>24</v>
      </c>
      <c r="R1577" s="1" t="s">
        <v>12656</v>
      </c>
      <c r="S1577" s="1">
        <v>0</v>
      </c>
      <c r="T1577" s="1">
        <v>516.82000000000005</v>
      </c>
      <c r="U1577" s="1">
        <v>0</v>
      </c>
      <c r="V1577" s="1">
        <v>0</v>
      </c>
      <c r="W1577" s="1">
        <v>0</v>
      </c>
      <c r="X1577" s="1">
        <v>0</v>
      </c>
    </row>
    <row r="1578" spans="1:24">
      <c r="A1578" s="1" t="s">
        <v>9026</v>
      </c>
      <c r="B1578" s="1" t="s">
        <v>9027</v>
      </c>
      <c r="C1578" s="1" t="s">
        <v>9029</v>
      </c>
      <c r="D1578" s="1" t="str">
        <f t="shared" si="48"/>
        <v>80016 MARANO (NA)</v>
      </c>
      <c r="E1578" s="1">
        <v>80016</v>
      </c>
      <c r="F1578" s="1" t="s">
        <v>9030</v>
      </c>
      <c r="G1578" s="1" t="s">
        <v>12701</v>
      </c>
      <c r="H1578" s="1" t="s">
        <v>12782</v>
      </c>
      <c r="I1578" s="1">
        <v>7002031214</v>
      </c>
      <c r="J1578" s="5" t="str">
        <f t="shared" si="49"/>
        <v>07002031214</v>
      </c>
      <c r="K1578" s="1" t="s">
        <v>27</v>
      </c>
      <c r="L1578" s="1" t="s">
        <v>28</v>
      </c>
      <c r="M1578" s="1" t="s">
        <v>9028</v>
      </c>
      <c r="N1578" s="1">
        <v>815863928</v>
      </c>
      <c r="P1578" s="1" t="s">
        <v>9031</v>
      </c>
      <c r="Q1578" s="1" t="s">
        <v>24</v>
      </c>
      <c r="R1578" s="1" t="s">
        <v>12656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</row>
    <row r="1579" spans="1:24">
      <c r="A1579" s="1" t="s">
        <v>9032</v>
      </c>
      <c r="B1579" s="1" t="s">
        <v>9033</v>
      </c>
      <c r="C1579" s="1" t="s">
        <v>9035</v>
      </c>
      <c r="D1579" s="1" t="str">
        <f t="shared" si="48"/>
        <v>59100 PRATO (PO)</v>
      </c>
      <c r="E1579" s="1">
        <v>59100</v>
      </c>
      <c r="F1579" s="1" t="s">
        <v>987</v>
      </c>
      <c r="G1579" s="1" t="s">
        <v>12714</v>
      </c>
      <c r="H1579" s="1" t="s">
        <v>12713</v>
      </c>
      <c r="I1579" s="1">
        <v>1868880475</v>
      </c>
      <c r="J1579" s="5" t="str">
        <f t="shared" si="49"/>
        <v>01868880475</v>
      </c>
      <c r="K1579" s="1" t="s">
        <v>27</v>
      </c>
      <c r="L1579" s="1" t="s">
        <v>28</v>
      </c>
      <c r="M1579" s="1" t="s">
        <v>9034</v>
      </c>
      <c r="N1579" s="1">
        <v>574527992</v>
      </c>
      <c r="P1579" s="1" t="s">
        <v>9036</v>
      </c>
      <c r="Q1579" s="1" t="s">
        <v>24</v>
      </c>
      <c r="R1579" s="1" t="s">
        <v>12656</v>
      </c>
      <c r="S1579" s="1">
        <v>0</v>
      </c>
      <c r="T1579" s="3">
        <v>4027.54</v>
      </c>
      <c r="U1579" s="1">
        <v>0</v>
      </c>
      <c r="V1579" s="1">
        <v>0</v>
      </c>
      <c r="W1579" s="1">
        <v>0</v>
      </c>
      <c r="X1579" s="1">
        <v>0</v>
      </c>
    </row>
    <row r="1580" spans="1:24">
      <c r="A1580" s="1" t="s">
        <v>9037</v>
      </c>
      <c r="B1580" s="1" t="s">
        <v>9038</v>
      </c>
      <c r="C1580" s="1" t="s">
        <v>9040</v>
      </c>
      <c r="D1580" s="1" t="str">
        <f t="shared" si="48"/>
        <v>96100 SIRACUSA (SR)</v>
      </c>
      <c r="E1580" s="1">
        <v>96100</v>
      </c>
      <c r="F1580" s="1" t="s">
        <v>6618</v>
      </c>
      <c r="G1580" s="1" t="s">
        <v>12842</v>
      </c>
      <c r="H1580" s="1" t="s">
        <v>12718</v>
      </c>
      <c r="I1580" s="1">
        <v>1267880894</v>
      </c>
      <c r="J1580" s="5" t="str">
        <f t="shared" si="49"/>
        <v>01267880894</v>
      </c>
      <c r="K1580" s="1" t="s">
        <v>27</v>
      </c>
      <c r="L1580" s="1" t="s">
        <v>28</v>
      </c>
      <c r="M1580" s="1" t="s">
        <v>9039</v>
      </c>
      <c r="N1580" s="1">
        <v>9316631</v>
      </c>
      <c r="P1580" s="1" t="s">
        <v>9041</v>
      </c>
      <c r="Q1580" s="1" t="s">
        <v>24</v>
      </c>
      <c r="R1580" s="1" t="s">
        <v>12656</v>
      </c>
      <c r="S1580" s="1">
        <v>0</v>
      </c>
      <c r="T1580" s="3">
        <v>65579.600000000006</v>
      </c>
      <c r="U1580" s="3">
        <v>79099.64</v>
      </c>
      <c r="V1580" s="3">
        <v>79099.64</v>
      </c>
      <c r="W1580" s="3">
        <v>79099.64</v>
      </c>
      <c r="X1580" s="3">
        <v>79099.64</v>
      </c>
    </row>
    <row r="1581" spans="1:24">
      <c r="A1581" s="1" t="s">
        <v>9042</v>
      </c>
      <c r="B1581" s="1" t="s">
        <v>9038</v>
      </c>
      <c r="C1581" s="1" t="s">
        <v>9044</v>
      </c>
      <c r="D1581" s="1" t="str">
        <f t="shared" si="48"/>
        <v>96100 SIRACUSA (SR)</v>
      </c>
      <c r="E1581" s="1">
        <v>96100</v>
      </c>
      <c r="F1581" s="1" t="s">
        <v>6618</v>
      </c>
      <c r="G1581" s="1" t="s">
        <v>12842</v>
      </c>
      <c r="H1581" s="1" t="s">
        <v>12718</v>
      </c>
      <c r="I1581" s="1">
        <v>1267880894</v>
      </c>
      <c r="J1581" s="5" t="str">
        <f t="shared" si="49"/>
        <v>01267880894</v>
      </c>
      <c r="K1581" s="1" t="s">
        <v>27</v>
      </c>
      <c r="L1581" s="1" t="s">
        <v>28</v>
      </c>
      <c r="M1581" s="1" t="s">
        <v>9043</v>
      </c>
      <c r="N1581" s="1">
        <v>93166631</v>
      </c>
      <c r="P1581" s="1" t="s">
        <v>9041</v>
      </c>
      <c r="Q1581" s="1" t="s">
        <v>24</v>
      </c>
      <c r="R1581" s="1" t="s">
        <v>12656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</row>
    <row r="1582" spans="1:24">
      <c r="A1582" s="1" t="s">
        <v>9045</v>
      </c>
      <c r="B1582" s="1" t="s">
        <v>9046</v>
      </c>
      <c r="C1582" s="1" t="s">
        <v>9048</v>
      </c>
      <c r="D1582" s="1" t="str">
        <f t="shared" si="48"/>
        <v>91025 MARSALA (TP)</v>
      </c>
      <c r="E1582" s="1">
        <v>91025</v>
      </c>
      <c r="F1582" s="1" t="s">
        <v>5347</v>
      </c>
      <c r="G1582" s="1" t="s">
        <v>12722</v>
      </c>
      <c r="H1582" s="1" t="s">
        <v>12718</v>
      </c>
      <c r="I1582" s="1">
        <v>1647730819</v>
      </c>
      <c r="J1582" s="5" t="str">
        <f t="shared" si="49"/>
        <v>01647730819</v>
      </c>
      <c r="K1582" s="1" t="s">
        <v>12698</v>
      </c>
      <c r="L1582" s="1" t="s">
        <v>12662</v>
      </c>
      <c r="M1582" s="1" t="s">
        <v>9047</v>
      </c>
      <c r="N1582" s="1">
        <v>9223999398</v>
      </c>
      <c r="O1582" s="1">
        <v>3397500169</v>
      </c>
      <c r="P1582" s="1" t="s">
        <v>12875</v>
      </c>
      <c r="Q1582" s="1" t="s">
        <v>24</v>
      </c>
      <c r="R1582" s="1" t="s">
        <v>12656</v>
      </c>
      <c r="S1582" s="1">
        <v>0</v>
      </c>
      <c r="T1582" s="3">
        <v>72493.850000000006</v>
      </c>
      <c r="U1582" s="1">
        <v>93.1</v>
      </c>
      <c r="V1582" s="1">
        <v>93.1</v>
      </c>
      <c r="W1582" s="1">
        <v>93.1</v>
      </c>
      <c r="X1582" s="1">
        <v>93.1</v>
      </c>
    </row>
    <row r="1583" spans="1:24">
      <c r="A1583" s="1" t="s">
        <v>9049</v>
      </c>
      <c r="B1583" s="1" t="s">
        <v>9050</v>
      </c>
      <c r="C1583" s="1" t="s">
        <v>9052</v>
      </c>
      <c r="D1583" s="1" t="str">
        <f t="shared" si="48"/>
        <v>12084 MONDOVI' (CN)</v>
      </c>
      <c r="E1583" s="1">
        <v>12084</v>
      </c>
      <c r="F1583" s="1" t="s">
        <v>9053</v>
      </c>
      <c r="G1583" s="1" t="s">
        <v>12733</v>
      </c>
      <c r="H1583" s="1" t="s">
        <v>12693</v>
      </c>
      <c r="I1583" s="1">
        <v>450090048</v>
      </c>
      <c r="J1583" s="5" t="str">
        <f t="shared" si="49"/>
        <v>0450090048</v>
      </c>
      <c r="K1583" s="1" t="s">
        <v>12659</v>
      </c>
      <c r="L1583" s="1" t="s">
        <v>12676</v>
      </c>
      <c r="M1583" s="1" t="s">
        <v>9051</v>
      </c>
      <c r="N1583" s="1">
        <v>174551160</v>
      </c>
      <c r="O1583" s="1">
        <v>3489792539</v>
      </c>
      <c r="P1583" s="1" t="s">
        <v>9054</v>
      </c>
      <c r="Q1583" s="1" t="s">
        <v>24</v>
      </c>
      <c r="R1583" s="1" t="s">
        <v>12656</v>
      </c>
      <c r="S1583" s="1">
        <v>0</v>
      </c>
      <c r="T1583" s="3">
        <v>20711.14</v>
      </c>
      <c r="U1583" s="1">
        <v>0</v>
      </c>
      <c r="V1583" s="1">
        <v>0</v>
      </c>
      <c r="W1583" s="1">
        <v>0</v>
      </c>
      <c r="X1583" s="1">
        <v>0</v>
      </c>
    </row>
    <row r="1584" spans="1:24">
      <c r="A1584" s="1" t="s">
        <v>9055</v>
      </c>
      <c r="B1584" s="1" t="s">
        <v>9056</v>
      </c>
      <c r="C1584" s="1" t="s">
        <v>9058</v>
      </c>
      <c r="D1584" s="1" t="str">
        <f t="shared" si="48"/>
        <v>40128 BOLOGNA (BO)</v>
      </c>
      <c r="E1584" s="1">
        <v>40128</v>
      </c>
      <c r="F1584" s="1" t="s">
        <v>1908</v>
      </c>
      <c r="G1584" s="1" t="s">
        <v>12756</v>
      </c>
      <c r="H1584" s="1" t="s">
        <v>12726</v>
      </c>
      <c r="I1584" s="1">
        <v>2318091200</v>
      </c>
      <c r="J1584" s="5" t="str">
        <f t="shared" si="49"/>
        <v>02318091200</v>
      </c>
      <c r="K1584" s="1" t="s">
        <v>12659</v>
      </c>
      <c r="L1584" s="1" t="s">
        <v>12676</v>
      </c>
      <c r="M1584" s="1" t="s">
        <v>9057</v>
      </c>
      <c r="N1584" s="1">
        <v>51359646</v>
      </c>
      <c r="P1584" s="1" t="s">
        <v>9059</v>
      </c>
      <c r="Q1584" s="1" t="s">
        <v>24</v>
      </c>
      <c r="R1584" s="1" t="s">
        <v>12656</v>
      </c>
      <c r="S1584" s="1">
        <v>0</v>
      </c>
      <c r="T1584" s="1">
        <v>191.92</v>
      </c>
      <c r="U1584" s="1">
        <v>0</v>
      </c>
      <c r="V1584" s="1">
        <v>0</v>
      </c>
      <c r="W1584" s="1">
        <v>0</v>
      </c>
      <c r="X1584" s="1">
        <v>0</v>
      </c>
    </row>
    <row r="1585" spans="1:24">
      <c r="A1585" s="1" t="s">
        <v>9060</v>
      </c>
      <c r="B1585" s="1" t="s">
        <v>9061</v>
      </c>
      <c r="C1585" s="1" t="s">
        <v>9063</v>
      </c>
      <c r="D1585" s="1" t="str">
        <f t="shared" si="48"/>
        <v>44121 FERRARA (FE)</v>
      </c>
      <c r="E1585" s="1">
        <v>44121</v>
      </c>
      <c r="F1585" s="1" t="s">
        <v>6093</v>
      </c>
      <c r="G1585" s="1" t="s">
        <v>12743</v>
      </c>
      <c r="H1585" s="1" t="s">
        <v>12726</v>
      </c>
      <c r="I1585" s="1">
        <v>54670385</v>
      </c>
      <c r="J1585" s="5" t="str">
        <f t="shared" si="49"/>
        <v>054670385</v>
      </c>
      <c r="K1585" s="1" t="s">
        <v>12659</v>
      </c>
      <c r="L1585" s="1" t="s">
        <v>12676</v>
      </c>
      <c r="M1585" s="1" t="s">
        <v>9062</v>
      </c>
      <c r="N1585" s="1">
        <v>532200098</v>
      </c>
      <c r="P1585" s="1" t="s">
        <v>9064</v>
      </c>
      <c r="Q1585" s="1" t="s">
        <v>24</v>
      </c>
      <c r="R1585" s="1" t="s">
        <v>12656</v>
      </c>
      <c r="S1585" s="1">
        <v>0</v>
      </c>
      <c r="T1585" s="3">
        <v>14168.44</v>
      </c>
      <c r="U1585" s="1">
        <v>16.04</v>
      </c>
      <c r="V1585" s="1">
        <v>16.04</v>
      </c>
      <c r="W1585" s="1">
        <v>16.04</v>
      </c>
      <c r="X1585" s="1">
        <v>16.04</v>
      </c>
    </row>
    <row r="1586" spans="1:24">
      <c r="A1586" s="1" t="s">
        <v>9065</v>
      </c>
      <c r="B1586" s="1" t="s">
        <v>9066</v>
      </c>
      <c r="C1586" s="1" t="s">
        <v>9068</v>
      </c>
      <c r="D1586" s="1" t="str">
        <f t="shared" si="48"/>
        <v>89015 PALMI (RC)</v>
      </c>
      <c r="E1586" s="1">
        <v>89015</v>
      </c>
      <c r="F1586" s="1" t="s">
        <v>9069</v>
      </c>
      <c r="G1586" s="1" t="s">
        <v>12860</v>
      </c>
      <c r="H1586" s="1" t="s">
        <v>12801</v>
      </c>
      <c r="I1586" s="1">
        <v>742750805</v>
      </c>
      <c r="J1586" s="5" t="str">
        <f t="shared" si="49"/>
        <v>0742750805</v>
      </c>
      <c r="K1586" s="1" t="s">
        <v>12698</v>
      </c>
      <c r="L1586" s="1" t="s">
        <v>12676</v>
      </c>
      <c r="M1586" s="1" t="s">
        <v>9067</v>
      </c>
      <c r="N1586" s="1">
        <v>96646034</v>
      </c>
      <c r="P1586" s="1" t="s">
        <v>9070</v>
      </c>
      <c r="Q1586" s="1" t="s">
        <v>24</v>
      </c>
      <c r="R1586" s="1" t="s">
        <v>12656</v>
      </c>
      <c r="S1586" s="1">
        <v>0</v>
      </c>
      <c r="T1586" s="3">
        <v>1748.07</v>
      </c>
      <c r="U1586" s="1">
        <v>0</v>
      </c>
      <c r="V1586" s="1">
        <v>0</v>
      </c>
      <c r="W1586" s="1">
        <v>0</v>
      </c>
      <c r="X1586" s="1">
        <v>0</v>
      </c>
    </row>
    <row r="1587" spans="1:24">
      <c r="A1587" s="1" t="s">
        <v>9071</v>
      </c>
      <c r="B1587" s="1" t="s">
        <v>9072</v>
      </c>
      <c r="C1587" s="1" t="s">
        <v>9074</v>
      </c>
      <c r="D1587" s="1" t="str">
        <f t="shared" si="48"/>
        <v>87040 LUZZI (CS)</v>
      </c>
      <c r="E1587" s="1">
        <v>87040</v>
      </c>
      <c r="F1587" s="1" t="s">
        <v>9075</v>
      </c>
      <c r="G1587" s="1" t="s">
        <v>12672</v>
      </c>
      <c r="H1587" s="1" t="s">
        <v>12801</v>
      </c>
      <c r="I1587" s="1">
        <v>3343680785</v>
      </c>
      <c r="J1587" s="5" t="str">
        <f t="shared" si="49"/>
        <v>03343680785</v>
      </c>
      <c r="K1587" s="1" t="s">
        <v>12698</v>
      </c>
      <c r="L1587" s="1" t="s">
        <v>12676</v>
      </c>
      <c r="M1587" s="1" t="s">
        <v>9073</v>
      </c>
      <c r="N1587" s="1">
        <v>984543144</v>
      </c>
      <c r="P1587" s="1" t="s">
        <v>9076</v>
      </c>
      <c r="Q1587" s="1" t="s">
        <v>24</v>
      </c>
      <c r="R1587" s="1" t="s">
        <v>12656</v>
      </c>
      <c r="S1587" s="1">
        <v>0</v>
      </c>
      <c r="T1587" s="1">
        <v>213.62</v>
      </c>
      <c r="U1587" s="1">
        <v>0</v>
      </c>
      <c r="V1587" s="1">
        <v>0</v>
      </c>
      <c r="W1587" s="1">
        <v>0</v>
      </c>
      <c r="X1587" s="1">
        <v>0</v>
      </c>
    </row>
    <row r="1588" spans="1:24">
      <c r="A1588" s="1" t="s">
        <v>9077</v>
      </c>
      <c r="B1588" s="1" t="s">
        <v>9078</v>
      </c>
      <c r="C1588" s="1" t="s">
        <v>9080</v>
      </c>
      <c r="D1588" s="1" t="str">
        <f t="shared" si="48"/>
        <v>89013 GIOIA TAURO (RC)</v>
      </c>
      <c r="E1588" s="1">
        <v>89013</v>
      </c>
      <c r="F1588" s="1" t="s">
        <v>9081</v>
      </c>
      <c r="G1588" s="1" t="s">
        <v>12860</v>
      </c>
      <c r="H1588" s="1" t="s">
        <v>12814</v>
      </c>
      <c r="I1588" s="1">
        <v>2162340802</v>
      </c>
      <c r="J1588" s="5" t="str">
        <f t="shared" si="49"/>
        <v>02162340802</v>
      </c>
      <c r="K1588" s="1" t="s">
        <v>27</v>
      </c>
      <c r="L1588" s="1" t="s">
        <v>28</v>
      </c>
      <c r="M1588" s="1" t="s">
        <v>9079</v>
      </c>
      <c r="N1588" s="1">
        <v>96657736</v>
      </c>
      <c r="P1588" s="1" t="s">
        <v>9082</v>
      </c>
      <c r="Q1588" s="1" t="s">
        <v>24</v>
      </c>
      <c r="R1588" s="1" t="s">
        <v>12656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</row>
    <row r="1589" spans="1:24">
      <c r="A1589" s="1" t="s">
        <v>9083</v>
      </c>
      <c r="B1589" s="1" t="s">
        <v>9084</v>
      </c>
      <c r="C1589" s="1" t="s">
        <v>9086</v>
      </c>
      <c r="D1589" s="1" t="str">
        <f t="shared" si="48"/>
        <v>89126 REGGIO CALABRIA (RC)</v>
      </c>
      <c r="E1589" s="1">
        <v>89126</v>
      </c>
      <c r="F1589" s="1" t="s">
        <v>8898</v>
      </c>
      <c r="G1589" s="1" t="s">
        <v>12860</v>
      </c>
      <c r="H1589" s="1" t="s">
        <v>12801</v>
      </c>
      <c r="I1589" s="1">
        <v>2657330805</v>
      </c>
      <c r="J1589" s="5" t="str">
        <f t="shared" si="49"/>
        <v>02657330805</v>
      </c>
      <c r="K1589" s="1" t="s">
        <v>12698</v>
      </c>
      <c r="L1589" s="1" t="s">
        <v>12676</v>
      </c>
      <c r="M1589" s="1" t="s">
        <v>9085</v>
      </c>
      <c r="N1589" s="1">
        <v>96526637</v>
      </c>
      <c r="P1589" s="1" t="s">
        <v>9087</v>
      </c>
      <c r="Q1589" s="1" t="s">
        <v>24</v>
      </c>
      <c r="R1589" s="1" t="s">
        <v>12656</v>
      </c>
      <c r="S1589" s="1">
        <v>0</v>
      </c>
      <c r="T1589" s="3">
        <v>4634.4399999999996</v>
      </c>
      <c r="U1589" s="1">
        <v>0</v>
      </c>
      <c r="V1589" s="1">
        <v>0</v>
      </c>
      <c r="W1589" s="1">
        <v>0</v>
      </c>
      <c r="X1589" s="1">
        <v>0</v>
      </c>
    </row>
    <row r="1590" spans="1:24">
      <c r="A1590" s="1" t="s">
        <v>9088</v>
      </c>
      <c r="B1590" s="1" t="s">
        <v>9089</v>
      </c>
      <c r="C1590" s="1" t="s">
        <v>9091</v>
      </c>
      <c r="D1590" s="1" t="str">
        <f t="shared" si="48"/>
        <v>155 ROMA (RM)</v>
      </c>
      <c r="E1590" s="1">
        <v>155</v>
      </c>
      <c r="F1590" s="1" t="s">
        <v>911</v>
      </c>
      <c r="G1590" s="1" t="s">
        <v>12711</v>
      </c>
      <c r="H1590" s="1" t="s">
        <v>12777</v>
      </c>
      <c r="I1590" s="1">
        <v>13478201000</v>
      </c>
      <c r="J1590" s="5" t="str">
        <f t="shared" si="49"/>
        <v>013478201000</v>
      </c>
      <c r="K1590" s="1" t="s">
        <v>12698</v>
      </c>
      <c r="L1590" s="1" t="s">
        <v>12676</v>
      </c>
      <c r="M1590" s="1" t="s">
        <v>9090</v>
      </c>
      <c r="N1590" s="1">
        <v>6262262</v>
      </c>
      <c r="P1590" s="1" t="s">
        <v>9092</v>
      </c>
      <c r="Q1590" s="1" t="s">
        <v>24</v>
      </c>
      <c r="R1590" s="1" t="s">
        <v>12656</v>
      </c>
      <c r="S1590" s="1">
        <v>0</v>
      </c>
      <c r="T1590" s="3">
        <v>27175.9</v>
      </c>
      <c r="U1590" s="1">
        <v>-26.01</v>
      </c>
      <c r="V1590" s="1">
        <v>-26.01</v>
      </c>
      <c r="W1590" s="1">
        <v>-26.01</v>
      </c>
      <c r="X1590" s="1">
        <v>-26.01</v>
      </c>
    </row>
    <row r="1591" spans="1:24">
      <c r="A1591" s="1" t="s">
        <v>9093</v>
      </c>
      <c r="B1591" s="1" t="s">
        <v>9094</v>
      </c>
      <c r="C1591" s="1" t="s">
        <v>9096</v>
      </c>
      <c r="D1591" s="1" t="str">
        <f t="shared" si="48"/>
        <v>40133 BOLOGNA (BO)</v>
      </c>
      <c r="E1591" s="1">
        <v>40133</v>
      </c>
      <c r="F1591" s="1" t="s">
        <v>1908</v>
      </c>
      <c r="G1591" s="1" t="s">
        <v>12756</v>
      </c>
      <c r="H1591" s="1" t="s">
        <v>12726</v>
      </c>
      <c r="I1591" s="1">
        <v>3451111201</v>
      </c>
      <c r="J1591" s="5" t="str">
        <f t="shared" si="49"/>
        <v>03451111201</v>
      </c>
      <c r="K1591" s="1" t="s">
        <v>27</v>
      </c>
      <c r="L1591" s="1" t="s">
        <v>28</v>
      </c>
      <c r="M1591" s="1" t="s">
        <v>9095</v>
      </c>
      <c r="N1591" s="1">
        <v>510403791</v>
      </c>
      <c r="P1591" s="1" t="s">
        <v>9097</v>
      </c>
      <c r="Q1591" s="1" t="s">
        <v>24</v>
      </c>
      <c r="R1591" s="1" t="s">
        <v>12656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</row>
    <row r="1592" spans="1:24">
      <c r="A1592" s="1" t="s">
        <v>9098</v>
      </c>
      <c r="B1592" s="1" t="s">
        <v>9099</v>
      </c>
      <c r="C1592" s="1" t="s">
        <v>9101</v>
      </c>
      <c r="D1592" s="1" t="str">
        <f t="shared" si="48"/>
        <v>40132 BOLOGNA (BO)</v>
      </c>
      <c r="E1592" s="1">
        <v>40132</v>
      </c>
      <c r="F1592" s="1" t="s">
        <v>1908</v>
      </c>
      <c r="G1592" s="1" t="s">
        <v>12756</v>
      </c>
      <c r="H1592" s="1" t="s">
        <v>12726</v>
      </c>
      <c r="I1592" s="1">
        <v>3438371209</v>
      </c>
      <c r="J1592" s="5" t="str">
        <f t="shared" si="49"/>
        <v>03438371209</v>
      </c>
      <c r="K1592" s="1" t="s">
        <v>27</v>
      </c>
      <c r="L1592" s="1" t="s">
        <v>44</v>
      </c>
      <c r="M1592" s="1" t="s">
        <v>9100</v>
      </c>
      <c r="N1592" s="1">
        <v>510987815</v>
      </c>
      <c r="P1592" s="1" t="s">
        <v>9102</v>
      </c>
      <c r="Q1592" s="1" t="s">
        <v>24</v>
      </c>
      <c r="R1592" s="1" t="s">
        <v>12656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</row>
    <row r="1593" spans="1:24">
      <c r="A1593" s="1" t="s">
        <v>9103</v>
      </c>
      <c r="B1593" s="1" t="s">
        <v>9104</v>
      </c>
      <c r="C1593" s="1" t="s">
        <v>9106</v>
      </c>
      <c r="D1593" s="1" t="str">
        <f t="shared" si="48"/>
        <v>25038 ROVATO (BS)</v>
      </c>
      <c r="E1593" s="1">
        <v>25038</v>
      </c>
      <c r="F1593" s="1" t="s">
        <v>2339</v>
      </c>
      <c r="G1593" s="1" t="s">
        <v>12731</v>
      </c>
      <c r="H1593" s="1" t="s">
        <v>12658</v>
      </c>
      <c r="I1593" s="1">
        <v>3763180985</v>
      </c>
      <c r="J1593" s="5" t="str">
        <f t="shared" si="49"/>
        <v>03763180985</v>
      </c>
      <c r="K1593" s="1" t="s">
        <v>27</v>
      </c>
      <c r="L1593" s="1" t="s">
        <v>394</v>
      </c>
      <c r="M1593" s="1" t="s">
        <v>9105</v>
      </c>
      <c r="N1593" s="1">
        <v>307702592</v>
      </c>
      <c r="O1593" s="1">
        <v>3453488685</v>
      </c>
      <c r="P1593" s="1" t="s">
        <v>9107</v>
      </c>
      <c r="Q1593" s="1" t="s">
        <v>24</v>
      </c>
      <c r="R1593" s="1" t="s">
        <v>12656</v>
      </c>
      <c r="S1593" s="1">
        <v>0</v>
      </c>
      <c r="T1593" s="3">
        <v>4178.74</v>
      </c>
      <c r="U1593" s="3">
        <v>1283.74</v>
      </c>
      <c r="V1593" s="3">
        <v>1283.74</v>
      </c>
      <c r="W1593" s="3">
        <v>1283.74</v>
      </c>
      <c r="X1593" s="3">
        <v>1283.74</v>
      </c>
    </row>
    <row r="1594" spans="1:24">
      <c r="A1594" s="1" t="s">
        <v>9108</v>
      </c>
      <c r="B1594" s="1" t="s">
        <v>9109</v>
      </c>
      <c r="C1594" s="1" t="s">
        <v>9111</v>
      </c>
      <c r="D1594" s="1" t="str">
        <f t="shared" si="48"/>
        <v>43124 CORCAGNANO (PR) (PR)</v>
      </c>
      <c r="E1594" s="1">
        <v>43124</v>
      </c>
      <c r="F1594" s="1" t="s">
        <v>9112</v>
      </c>
      <c r="G1594" s="1" t="s">
        <v>12727</v>
      </c>
      <c r="H1594" s="1" t="s">
        <v>12655</v>
      </c>
      <c r="I1594" s="1">
        <v>1949240343</v>
      </c>
      <c r="J1594" s="5" t="str">
        <f t="shared" si="49"/>
        <v>01949240343</v>
      </c>
      <c r="K1594" s="1" t="s">
        <v>27</v>
      </c>
      <c r="L1594" s="1" t="s">
        <v>12676</v>
      </c>
      <c r="M1594" s="1" t="s">
        <v>9110</v>
      </c>
      <c r="N1594" s="1">
        <v>521631455</v>
      </c>
      <c r="P1594" s="1" t="s">
        <v>9113</v>
      </c>
      <c r="Q1594" s="1" t="s">
        <v>24</v>
      </c>
      <c r="R1594" s="1" t="s">
        <v>12656</v>
      </c>
      <c r="S1594" s="1">
        <v>0</v>
      </c>
      <c r="T1594" s="3">
        <v>1732.5</v>
      </c>
      <c r="U1594" s="1">
        <v>0</v>
      </c>
      <c r="V1594" s="1">
        <v>0</v>
      </c>
      <c r="W1594" s="1">
        <v>0</v>
      </c>
      <c r="X1594" s="1">
        <v>0</v>
      </c>
    </row>
    <row r="1595" spans="1:24">
      <c r="A1595" s="1" t="s">
        <v>9114</v>
      </c>
      <c r="B1595" s="1" t="s">
        <v>9115</v>
      </c>
      <c r="C1595" s="1" t="s">
        <v>9117</v>
      </c>
      <c r="D1595" s="1" t="str">
        <f t="shared" si="48"/>
        <v>42013 CASALGRANDE (RE)</v>
      </c>
      <c r="E1595" s="1">
        <v>42013</v>
      </c>
      <c r="F1595" s="1" t="s">
        <v>9118</v>
      </c>
      <c r="G1595" s="1" t="s">
        <v>12783</v>
      </c>
      <c r="H1595" s="1" t="s">
        <v>12726</v>
      </c>
      <c r="I1595" s="1">
        <v>2706600356</v>
      </c>
      <c r="J1595" s="5" t="str">
        <f t="shared" si="49"/>
        <v>02706600356</v>
      </c>
      <c r="K1595" s="1" t="s">
        <v>12659</v>
      </c>
      <c r="L1595" s="1" t="s">
        <v>12662</v>
      </c>
      <c r="M1595" s="1" t="s">
        <v>9116</v>
      </c>
      <c r="N1595" s="1">
        <v>536824924</v>
      </c>
      <c r="O1595" s="1">
        <v>3440689756</v>
      </c>
      <c r="P1595" s="1" t="s">
        <v>9119</v>
      </c>
      <c r="Q1595" s="1" t="s">
        <v>24</v>
      </c>
      <c r="R1595" s="1" t="s">
        <v>12656</v>
      </c>
      <c r="S1595" s="1">
        <v>0</v>
      </c>
      <c r="T1595" s="3">
        <v>59503.53</v>
      </c>
      <c r="U1595" s="1">
        <v>-79.42</v>
      </c>
      <c r="V1595" s="1">
        <v>-79.42</v>
      </c>
      <c r="W1595" s="1">
        <v>-79.42</v>
      </c>
      <c r="X1595" s="1">
        <v>-79.42</v>
      </c>
    </row>
    <row r="1596" spans="1:24">
      <c r="A1596" s="1" t="s">
        <v>9120</v>
      </c>
      <c r="B1596" s="1" t="s">
        <v>9121</v>
      </c>
      <c r="C1596" s="1" t="s">
        <v>9123</v>
      </c>
      <c r="D1596" s="1" t="str">
        <f t="shared" si="48"/>
        <v>87010 LATTARICO (CS)</v>
      </c>
      <c r="E1596" s="1">
        <v>87010</v>
      </c>
      <c r="F1596" s="1" t="s">
        <v>9124</v>
      </c>
      <c r="G1596" s="1" t="s">
        <v>12672</v>
      </c>
      <c r="H1596" s="1" t="s">
        <v>12801</v>
      </c>
      <c r="I1596" s="1">
        <v>498140789</v>
      </c>
      <c r="J1596" s="5" t="str">
        <f t="shared" si="49"/>
        <v>0498140789</v>
      </c>
      <c r="K1596" s="1" t="s">
        <v>12698</v>
      </c>
      <c r="L1596" s="1" t="s">
        <v>12676</v>
      </c>
      <c r="M1596" s="1" t="s">
        <v>9122</v>
      </c>
      <c r="N1596" s="1">
        <v>984938051</v>
      </c>
      <c r="P1596" s="1" t="s">
        <v>9125</v>
      </c>
      <c r="Q1596" s="1" t="s">
        <v>24</v>
      </c>
      <c r="R1596" s="1" t="s">
        <v>12656</v>
      </c>
      <c r="S1596" s="1">
        <v>0</v>
      </c>
      <c r="T1596" s="3">
        <v>1665.92</v>
      </c>
      <c r="U1596" s="1">
        <v>6.34</v>
      </c>
      <c r="V1596" s="1">
        <v>6.34</v>
      </c>
      <c r="W1596" s="1">
        <v>6.34</v>
      </c>
      <c r="X1596" s="1">
        <v>6.34</v>
      </c>
    </row>
    <row r="1597" spans="1:24">
      <c r="A1597" s="1" t="s">
        <v>9126</v>
      </c>
      <c r="B1597" s="1" t="s">
        <v>9127</v>
      </c>
      <c r="C1597" s="1" t="s">
        <v>9129</v>
      </c>
      <c r="D1597" s="1" t="str">
        <f t="shared" si="48"/>
        <v>81030 VILLA DI BRIANO (CE)</v>
      </c>
      <c r="E1597" s="1">
        <v>81030</v>
      </c>
      <c r="F1597" s="1" t="s">
        <v>9130</v>
      </c>
      <c r="G1597" s="1" t="s">
        <v>12787</v>
      </c>
      <c r="H1597" s="1" t="s">
        <v>12782</v>
      </c>
      <c r="I1597" s="1">
        <v>3937840613</v>
      </c>
      <c r="J1597" s="5" t="str">
        <f t="shared" si="49"/>
        <v>03937840613</v>
      </c>
      <c r="K1597" s="1" t="s">
        <v>27</v>
      </c>
      <c r="L1597" s="1" t="s">
        <v>28</v>
      </c>
      <c r="M1597" s="1" t="s">
        <v>9128</v>
      </c>
      <c r="N1597" s="1">
        <v>815043030</v>
      </c>
      <c r="P1597" s="1" t="s">
        <v>9131</v>
      </c>
      <c r="Q1597" s="1" t="s">
        <v>24</v>
      </c>
      <c r="R1597" s="1" t="s">
        <v>12656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</row>
    <row r="1598" spans="1:24">
      <c r="A1598" s="1" t="s">
        <v>9132</v>
      </c>
      <c r="B1598" s="1" t="s">
        <v>9133</v>
      </c>
      <c r="C1598" s="1" t="s">
        <v>8058</v>
      </c>
      <c r="D1598" s="1" t="str">
        <f t="shared" si="48"/>
        <v>47833 MORCIANO DI ROMAGNA (RN)</v>
      </c>
      <c r="E1598" s="1">
        <v>47833</v>
      </c>
      <c r="F1598" s="1" t="s">
        <v>9135</v>
      </c>
      <c r="G1598" s="1" t="s">
        <v>12762</v>
      </c>
      <c r="H1598" s="1" t="s">
        <v>12726</v>
      </c>
      <c r="I1598" s="1">
        <v>164200404</v>
      </c>
      <c r="J1598" s="5" t="str">
        <f t="shared" si="49"/>
        <v>0164200404</v>
      </c>
      <c r="K1598" s="1" t="s">
        <v>12659</v>
      </c>
      <c r="L1598" s="1" t="s">
        <v>12676</v>
      </c>
      <c r="M1598" s="1" t="s">
        <v>9134</v>
      </c>
      <c r="N1598" s="1">
        <v>541988182</v>
      </c>
      <c r="P1598" s="1" t="s">
        <v>9136</v>
      </c>
      <c r="Q1598" s="1" t="s">
        <v>24</v>
      </c>
      <c r="R1598" s="1" t="s">
        <v>12656</v>
      </c>
      <c r="S1598" s="1">
        <v>0</v>
      </c>
      <c r="T1598" s="3">
        <v>2057.92</v>
      </c>
      <c r="U1598" s="1">
        <v>0</v>
      </c>
      <c r="V1598" s="1">
        <v>0</v>
      </c>
      <c r="W1598" s="1">
        <v>0</v>
      </c>
      <c r="X1598" s="1">
        <v>0</v>
      </c>
    </row>
    <row r="1599" spans="1:24">
      <c r="A1599" s="1" t="s">
        <v>9137</v>
      </c>
      <c r="B1599" s="1" t="s">
        <v>9138</v>
      </c>
      <c r="C1599" s="1" t="s">
        <v>9140</v>
      </c>
      <c r="D1599" s="1" t="str">
        <f t="shared" si="48"/>
        <v>20900 MONZA MB (MB)</v>
      </c>
      <c r="E1599" s="1">
        <v>20900</v>
      </c>
      <c r="F1599" s="1" t="s">
        <v>3048</v>
      </c>
      <c r="G1599" s="1" t="s">
        <v>12780</v>
      </c>
      <c r="H1599" s="1" t="s">
        <v>12663</v>
      </c>
      <c r="I1599" s="1">
        <v>776420960</v>
      </c>
      <c r="J1599" s="5" t="str">
        <f t="shared" si="49"/>
        <v>0776420960</v>
      </c>
      <c r="K1599" s="1" t="s">
        <v>27</v>
      </c>
      <c r="L1599" s="1" t="s">
        <v>36</v>
      </c>
      <c r="M1599" s="1" t="s">
        <v>9139</v>
      </c>
      <c r="N1599" s="1">
        <v>39384948</v>
      </c>
      <c r="P1599" s="1" t="s">
        <v>9141</v>
      </c>
      <c r="Q1599" s="1" t="s">
        <v>24</v>
      </c>
      <c r="R1599" s="1" t="s">
        <v>12656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</row>
    <row r="1600" spans="1:24">
      <c r="A1600" s="1" t="s">
        <v>9142</v>
      </c>
      <c r="B1600" s="1" t="s">
        <v>9143</v>
      </c>
      <c r="C1600" s="1" t="s">
        <v>9145</v>
      </c>
      <c r="D1600" s="1" t="str">
        <f t="shared" si="48"/>
        <v>80026 CASORIA (NA)</v>
      </c>
      <c r="E1600" s="1">
        <v>80026</v>
      </c>
      <c r="F1600" s="1" t="s">
        <v>1516</v>
      </c>
      <c r="G1600" s="1" t="s">
        <v>12701</v>
      </c>
      <c r="H1600" s="1" t="s">
        <v>12782</v>
      </c>
      <c r="I1600" s="1">
        <v>944441211</v>
      </c>
      <c r="J1600" s="5" t="str">
        <f t="shared" si="49"/>
        <v>0944441211</v>
      </c>
      <c r="K1600" s="1" t="s">
        <v>27</v>
      </c>
      <c r="L1600" s="1" t="s">
        <v>28</v>
      </c>
      <c r="M1600" s="1" t="s">
        <v>9144</v>
      </c>
      <c r="N1600" s="1">
        <v>815402671</v>
      </c>
      <c r="P1600" s="1" t="s">
        <v>9146</v>
      </c>
      <c r="Q1600" s="1" t="s">
        <v>24</v>
      </c>
      <c r="R1600" s="1" t="s">
        <v>12656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</row>
    <row r="1601" spans="1:24">
      <c r="A1601" s="1" t="s">
        <v>9147</v>
      </c>
      <c r="B1601" s="1" t="s">
        <v>9148</v>
      </c>
      <c r="C1601" s="1" t="s">
        <v>9150</v>
      </c>
      <c r="D1601" s="1" t="str">
        <f t="shared" si="48"/>
        <v>126 ROMA (RM)</v>
      </c>
      <c r="E1601" s="1">
        <v>126</v>
      </c>
      <c r="F1601" s="1" t="s">
        <v>911</v>
      </c>
      <c r="G1601" s="1" t="s">
        <v>12711</v>
      </c>
      <c r="H1601" s="1" t="s">
        <v>12777</v>
      </c>
      <c r="I1601" s="1">
        <v>10880101000</v>
      </c>
      <c r="J1601" s="5" t="str">
        <f t="shared" si="49"/>
        <v>010880101000</v>
      </c>
      <c r="K1601" s="1" t="s">
        <v>12698</v>
      </c>
      <c r="L1601" s="1" t="s">
        <v>12676</v>
      </c>
      <c r="M1601" s="1" t="s">
        <v>9149</v>
      </c>
      <c r="N1601" s="1">
        <v>652360901</v>
      </c>
      <c r="P1601" s="1" t="s">
        <v>9151</v>
      </c>
      <c r="Q1601" s="1" t="s">
        <v>24</v>
      </c>
      <c r="R1601" s="1" t="s">
        <v>12656</v>
      </c>
      <c r="S1601" s="1">
        <v>0</v>
      </c>
      <c r="T1601" s="3">
        <v>18399.71</v>
      </c>
      <c r="U1601" s="1">
        <v>20.91</v>
      </c>
      <c r="V1601" s="1">
        <v>20.91</v>
      </c>
      <c r="W1601" s="1">
        <v>20.91</v>
      </c>
      <c r="X1601" s="1">
        <v>20.91</v>
      </c>
    </row>
    <row r="1602" spans="1:24">
      <c r="A1602" s="1" t="s">
        <v>9152</v>
      </c>
      <c r="B1602" s="1" t="s">
        <v>11680</v>
      </c>
      <c r="C1602" s="1" t="s">
        <v>9154</v>
      </c>
      <c r="D1602" s="1" t="str">
        <f t="shared" si="48"/>
        <v>40129 BOLOGNA (BO)</v>
      </c>
      <c r="E1602" s="1">
        <v>40129</v>
      </c>
      <c r="F1602" s="1" t="s">
        <v>1908</v>
      </c>
      <c r="G1602" s="1" t="s">
        <v>12756</v>
      </c>
      <c r="H1602" s="1" t="s">
        <v>12726</v>
      </c>
      <c r="I1602" s="1">
        <v>277540373</v>
      </c>
      <c r="J1602" s="5" t="str">
        <f t="shared" si="49"/>
        <v>0277540373</v>
      </c>
      <c r="K1602" s="1" t="s">
        <v>27</v>
      </c>
      <c r="L1602" s="1" t="s">
        <v>28</v>
      </c>
      <c r="M1602" s="1" t="s">
        <v>9153</v>
      </c>
      <c r="N1602" s="1" t="s">
        <v>12876</v>
      </c>
      <c r="P1602" s="1" t="s">
        <v>9155</v>
      </c>
      <c r="Q1602" s="1" t="s">
        <v>24</v>
      </c>
      <c r="R1602" s="1" t="s">
        <v>12656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</row>
    <row r="1603" spans="1:24">
      <c r="A1603" s="1" t="s">
        <v>9156</v>
      </c>
      <c r="B1603" s="1" t="s">
        <v>9157</v>
      </c>
      <c r="C1603" s="1" t="s">
        <v>11681</v>
      </c>
      <c r="D1603" s="1" t="str">
        <f t="shared" ref="D1603:D1666" si="50">CONCATENATE(E1603," ",F1603," ","(", G1603,")")</f>
        <v>44020 SAN GIUSEPPE DI COMACCHIO (FE) (FE)</v>
      </c>
      <c r="E1603" s="1">
        <v>44020</v>
      </c>
      <c r="F1603" s="1" t="s">
        <v>9159</v>
      </c>
      <c r="G1603" s="1" t="s">
        <v>12743</v>
      </c>
      <c r="H1603" s="1" t="s">
        <v>12726</v>
      </c>
      <c r="I1603" s="1">
        <v>2527381202</v>
      </c>
      <c r="J1603" s="5" t="str">
        <f t="shared" ref="J1603:J1666" si="51">CONCATENATE(0,I1603)</f>
        <v>02527381202</v>
      </c>
      <c r="K1603" s="1" t="s">
        <v>27</v>
      </c>
      <c r="L1603" s="1" t="s">
        <v>44</v>
      </c>
      <c r="M1603" s="1" t="s">
        <v>9158</v>
      </c>
      <c r="N1603" s="1">
        <v>533380467</v>
      </c>
      <c r="P1603" s="1" t="s">
        <v>9160</v>
      </c>
      <c r="Q1603" s="1" t="s">
        <v>24</v>
      </c>
      <c r="R1603" s="1" t="s">
        <v>12656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</row>
    <row r="1604" spans="1:24">
      <c r="A1604" s="1" t="s">
        <v>9161</v>
      </c>
      <c r="B1604" s="1" t="s">
        <v>9162</v>
      </c>
      <c r="C1604" s="1" t="s">
        <v>9164</v>
      </c>
      <c r="D1604" s="1" t="str">
        <f t="shared" si="50"/>
        <v>89134 PELLARO (RC)</v>
      </c>
      <c r="E1604" s="1">
        <v>89134</v>
      </c>
      <c r="F1604" s="1" t="s">
        <v>9165</v>
      </c>
      <c r="G1604" s="1" t="s">
        <v>12860</v>
      </c>
      <c r="H1604" s="1" t="s">
        <v>12814</v>
      </c>
      <c r="I1604" s="1">
        <v>2159030804</v>
      </c>
      <c r="J1604" s="5" t="str">
        <f t="shared" si="51"/>
        <v>02159030804</v>
      </c>
      <c r="K1604" s="1" t="s">
        <v>27</v>
      </c>
      <c r="L1604" s="1" t="s">
        <v>28</v>
      </c>
      <c r="M1604" s="1" t="s">
        <v>9163</v>
      </c>
      <c r="N1604" s="1">
        <v>965359688</v>
      </c>
      <c r="P1604" s="1" t="s">
        <v>9166</v>
      </c>
      <c r="Q1604" s="1" t="s">
        <v>24</v>
      </c>
      <c r="R1604" s="1" t="s">
        <v>12656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</row>
    <row r="1605" spans="1:24">
      <c r="A1605" s="1" t="s">
        <v>9167</v>
      </c>
      <c r="B1605" s="1" t="s">
        <v>9168</v>
      </c>
      <c r="C1605" s="1" t="s">
        <v>9170</v>
      </c>
      <c r="D1605" s="1" t="str">
        <f t="shared" si="50"/>
        <v>95033 BIANCAVILLA (CT)</v>
      </c>
      <c r="E1605" s="1">
        <v>95033</v>
      </c>
      <c r="F1605" s="1" t="s">
        <v>9171</v>
      </c>
      <c r="G1605" s="1" t="s">
        <v>12717</v>
      </c>
      <c r="H1605" s="1" t="s">
        <v>12718</v>
      </c>
      <c r="I1605" s="1">
        <v>3364030878</v>
      </c>
      <c r="J1605" s="5" t="str">
        <f t="shared" si="51"/>
        <v>03364030878</v>
      </c>
      <c r="K1605" s="1" t="s">
        <v>27</v>
      </c>
      <c r="L1605" s="1" t="s">
        <v>28</v>
      </c>
      <c r="M1605" s="1" t="s">
        <v>9169</v>
      </c>
      <c r="N1605" s="1">
        <v>95981173</v>
      </c>
      <c r="P1605" s="1" t="s">
        <v>9172</v>
      </c>
      <c r="Q1605" s="1" t="s">
        <v>24</v>
      </c>
      <c r="R1605" s="1" t="s">
        <v>12656</v>
      </c>
      <c r="S1605" s="1">
        <v>0</v>
      </c>
      <c r="T1605" s="3">
        <v>2168.59</v>
      </c>
      <c r="U1605" s="1">
        <v>0</v>
      </c>
      <c r="V1605" s="1">
        <v>0</v>
      </c>
      <c r="W1605" s="1">
        <v>0</v>
      </c>
      <c r="X1605" s="1">
        <v>0</v>
      </c>
    </row>
    <row r="1606" spans="1:24">
      <c r="A1606" s="1" t="s">
        <v>9173</v>
      </c>
      <c r="B1606" s="1" t="s">
        <v>9174</v>
      </c>
      <c r="C1606" s="1" t="s">
        <v>9176</v>
      </c>
      <c r="D1606" s="1" t="str">
        <f t="shared" si="50"/>
        <v>40054 BUDRIO (BO)</v>
      </c>
      <c r="E1606" s="1">
        <v>40054</v>
      </c>
      <c r="F1606" s="1" t="s">
        <v>9177</v>
      </c>
      <c r="G1606" s="1" t="s">
        <v>12756</v>
      </c>
      <c r="H1606" s="1" t="s">
        <v>12726</v>
      </c>
      <c r="I1606" s="1">
        <v>70101209</v>
      </c>
      <c r="J1606" s="5" t="str">
        <f t="shared" si="51"/>
        <v>070101209</v>
      </c>
      <c r="K1606" s="1" t="s">
        <v>27</v>
      </c>
      <c r="L1606" s="1" t="s">
        <v>44</v>
      </c>
      <c r="M1606" s="1" t="s">
        <v>9175</v>
      </c>
      <c r="N1606" s="1">
        <v>51801236</v>
      </c>
      <c r="O1606" s="1">
        <v>51801236</v>
      </c>
      <c r="P1606" s="1" t="s">
        <v>9178</v>
      </c>
      <c r="Q1606" s="1" t="s">
        <v>24</v>
      </c>
      <c r="R1606" s="1" t="s">
        <v>12656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</row>
    <row r="1607" spans="1:24">
      <c r="A1607" s="1" t="s">
        <v>9179</v>
      </c>
      <c r="B1607" s="1" t="s">
        <v>9180</v>
      </c>
      <c r="C1607" s="1" t="s">
        <v>9182</v>
      </c>
      <c r="D1607" s="1" t="str">
        <f t="shared" si="50"/>
        <v>41057 SPILAMBERTO (MO)</v>
      </c>
      <c r="E1607" s="1">
        <v>41057</v>
      </c>
      <c r="F1607" s="1" t="s">
        <v>9183</v>
      </c>
      <c r="G1607" s="1" t="s">
        <v>12745</v>
      </c>
      <c r="H1607" s="1" t="s">
        <v>12726</v>
      </c>
      <c r="I1607" s="1">
        <v>2720630363</v>
      </c>
      <c r="J1607" s="5" t="str">
        <f t="shared" si="51"/>
        <v>02720630363</v>
      </c>
      <c r="K1607" s="1" t="s">
        <v>27</v>
      </c>
      <c r="L1607" s="1" t="s">
        <v>44</v>
      </c>
      <c r="M1607" s="1" t="s">
        <v>9181</v>
      </c>
      <c r="N1607" s="1">
        <v>59783838</v>
      </c>
      <c r="P1607" s="1" t="s">
        <v>9184</v>
      </c>
      <c r="Q1607" s="1" t="s">
        <v>24</v>
      </c>
      <c r="R1607" s="1" t="s">
        <v>12656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</row>
    <row r="1608" spans="1:24">
      <c r="A1608" s="1" t="s">
        <v>9185</v>
      </c>
      <c r="B1608" s="1" t="s">
        <v>9186</v>
      </c>
      <c r="C1608" s="1" t="s">
        <v>9188</v>
      </c>
      <c r="D1608" s="1" t="str">
        <f t="shared" si="50"/>
        <v>25128 BRESCIA (BS)</v>
      </c>
      <c r="E1608" s="1">
        <v>25128</v>
      </c>
      <c r="F1608" s="1" t="s">
        <v>1448</v>
      </c>
      <c r="G1608" s="1" t="s">
        <v>12731</v>
      </c>
      <c r="H1608" s="1" t="s">
        <v>12658</v>
      </c>
      <c r="I1608" s="1">
        <v>3590780981</v>
      </c>
      <c r="J1608" s="5" t="str">
        <f t="shared" si="51"/>
        <v>03590780981</v>
      </c>
      <c r="K1608" s="1" t="s">
        <v>12659</v>
      </c>
      <c r="L1608" s="1" t="s">
        <v>12662</v>
      </c>
      <c r="M1608" s="1" t="s">
        <v>9187</v>
      </c>
      <c r="N1608" s="1">
        <v>303531841</v>
      </c>
      <c r="P1608" s="1" t="s">
        <v>9189</v>
      </c>
      <c r="Q1608" s="1" t="s">
        <v>24</v>
      </c>
      <c r="R1608" s="1" t="s">
        <v>12656</v>
      </c>
      <c r="S1608" s="1">
        <v>0</v>
      </c>
      <c r="T1608" s="3">
        <v>41723.43</v>
      </c>
      <c r="U1608" s="1">
        <v>140.30000000000001</v>
      </c>
      <c r="V1608" s="1">
        <v>140.30000000000001</v>
      </c>
      <c r="W1608" s="1">
        <v>140.30000000000001</v>
      </c>
      <c r="X1608" s="1">
        <v>140.30000000000001</v>
      </c>
    </row>
    <row r="1609" spans="1:24">
      <c r="A1609" s="1" t="s">
        <v>9190</v>
      </c>
      <c r="B1609" s="1" t="s">
        <v>9186</v>
      </c>
      <c r="C1609" s="1" t="s">
        <v>9192</v>
      </c>
      <c r="D1609" s="1" t="str">
        <f t="shared" si="50"/>
        <v>25125 BRESCIA (BS)</v>
      </c>
      <c r="E1609" s="1">
        <v>25125</v>
      </c>
      <c r="F1609" s="1" t="s">
        <v>1448</v>
      </c>
      <c r="G1609" s="1" t="s">
        <v>12731</v>
      </c>
      <c r="H1609" s="1" t="s">
        <v>12658</v>
      </c>
      <c r="I1609" s="1">
        <v>3590780981</v>
      </c>
      <c r="J1609" s="5" t="str">
        <f t="shared" si="51"/>
        <v>03590780981</v>
      </c>
      <c r="K1609" s="1" t="s">
        <v>12659</v>
      </c>
      <c r="L1609" s="1" t="s">
        <v>12662</v>
      </c>
      <c r="M1609" s="1" t="s">
        <v>9191</v>
      </c>
      <c r="N1609" s="1">
        <v>303531841</v>
      </c>
      <c r="P1609" s="1" t="s">
        <v>9189</v>
      </c>
      <c r="Q1609" s="1" t="s">
        <v>24</v>
      </c>
      <c r="R1609" s="1" t="s">
        <v>12656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</row>
    <row r="1610" spans="1:24">
      <c r="A1610" s="1" t="s">
        <v>9193</v>
      </c>
      <c r="B1610" s="1" t="s">
        <v>11682</v>
      </c>
      <c r="C1610" s="1" t="s">
        <v>9195</v>
      </c>
      <c r="D1610" s="1" t="str">
        <f t="shared" si="50"/>
        <v>80045 POMPEI (NA)</v>
      </c>
      <c r="E1610" s="1">
        <v>80045</v>
      </c>
      <c r="F1610" s="1" t="s">
        <v>8475</v>
      </c>
      <c r="G1610" s="1" t="s">
        <v>12701</v>
      </c>
      <c r="H1610" s="1" t="s">
        <v>12782</v>
      </c>
      <c r="I1610" s="1">
        <v>2705531214</v>
      </c>
      <c r="J1610" s="5" t="str">
        <f t="shared" si="51"/>
        <v>02705531214</v>
      </c>
      <c r="K1610" s="1" t="s">
        <v>12698</v>
      </c>
      <c r="L1610" s="1" t="s">
        <v>12660</v>
      </c>
      <c r="M1610" s="1" t="s">
        <v>9194</v>
      </c>
      <c r="N1610" s="1">
        <v>818638945</v>
      </c>
      <c r="P1610" s="1" t="s">
        <v>9196</v>
      </c>
      <c r="Q1610" s="1" t="s">
        <v>24</v>
      </c>
      <c r="R1610" s="1" t="s">
        <v>12656</v>
      </c>
      <c r="S1610" s="1">
        <v>0</v>
      </c>
      <c r="T1610" s="3">
        <v>107584.27</v>
      </c>
      <c r="U1610" s="1">
        <v>60.9</v>
      </c>
      <c r="V1610" s="1">
        <v>60.9</v>
      </c>
      <c r="W1610" s="1">
        <v>60.9</v>
      </c>
      <c r="X1610" s="1">
        <v>60.9</v>
      </c>
    </row>
    <row r="1611" spans="1:24">
      <c r="A1611" s="1" t="s">
        <v>9197</v>
      </c>
      <c r="B1611" s="1" t="s">
        <v>9198</v>
      </c>
      <c r="C1611" s="1" t="s">
        <v>9200</v>
      </c>
      <c r="D1611" s="1" t="str">
        <f t="shared" si="50"/>
        <v>95123 CATANIA (CT)</v>
      </c>
      <c r="E1611" s="1">
        <v>95123</v>
      </c>
      <c r="F1611" s="1" t="s">
        <v>1018</v>
      </c>
      <c r="G1611" s="1" t="s">
        <v>12717</v>
      </c>
      <c r="H1611" s="1" t="s">
        <v>12718</v>
      </c>
      <c r="I1611" s="1">
        <v>5012220876</v>
      </c>
      <c r="J1611" s="5" t="str">
        <f t="shared" si="51"/>
        <v>05012220876</v>
      </c>
      <c r="K1611" s="1" t="s">
        <v>27</v>
      </c>
      <c r="L1611" s="1" t="s">
        <v>28</v>
      </c>
      <c r="M1611" s="1" t="s">
        <v>9199</v>
      </c>
      <c r="N1611" s="1">
        <v>957164409</v>
      </c>
      <c r="P1611" s="1" t="s">
        <v>9201</v>
      </c>
      <c r="Q1611" s="1" t="s">
        <v>24</v>
      </c>
      <c r="R1611" s="1" t="s">
        <v>12656</v>
      </c>
      <c r="S1611" s="1">
        <v>0</v>
      </c>
      <c r="T1611" s="3">
        <v>4380.04</v>
      </c>
      <c r="U1611" s="1">
        <v>492.91</v>
      </c>
      <c r="V1611" s="1">
        <v>492.91</v>
      </c>
      <c r="W1611" s="1">
        <v>492.91</v>
      </c>
      <c r="X1611" s="1">
        <v>492.91</v>
      </c>
    </row>
    <row r="1612" spans="1:24">
      <c r="A1612" s="1" t="s">
        <v>9202</v>
      </c>
      <c r="B1612" s="1" t="s">
        <v>9203</v>
      </c>
      <c r="C1612" s="1" t="s">
        <v>9205</v>
      </c>
      <c r="D1612" s="1" t="str">
        <f t="shared" si="50"/>
        <v>98121 MESSINA (ME)</v>
      </c>
      <c r="E1612" s="1">
        <v>98121</v>
      </c>
      <c r="F1612" s="1" t="s">
        <v>6714</v>
      </c>
      <c r="G1612" s="1" t="s">
        <v>12840</v>
      </c>
      <c r="H1612" s="1" t="s">
        <v>12718</v>
      </c>
      <c r="I1612" s="1">
        <v>3179320837</v>
      </c>
      <c r="J1612" s="5" t="str">
        <f t="shared" si="51"/>
        <v>03179320837</v>
      </c>
      <c r="K1612" s="1" t="s">
        <v>27</v>
      </c>
      <c r="L1612" s="1" t="s">
        <v>28</v>
      </c>
      <c r="M1612" s="1" t="s">
        <v>9204</v>
      </c>
      <c r="N1612" s="1">
        <v>9043173</v>
      </c>
      <c r="O1612" s="1">
        <v>3488604768</v>
      </c>
      <c r="P1612" s="1" t="s">
        <v>9206</v>
      </c>
      <c r="Q1612" s="1" t="s">
        <v>24</v>
      </c>
      <c r="R1612" s="1" t="s">
        <v>12656</v>
      </c>
      <c r="S1612" s="1">
        <v>0</v>
      </c>
      <c r="T1612" s="3">
        <v>3280</v>
      </c>
      <c r="U1612" s="1">
        <v>0</v>
      </c>
      <c r="V1612" s="1">
        <v>0</v>
      </c>
      <c r="W1612" s="1">
        <v>0</v>
      </c>
      <c r="X1612" s="1">
        <v>0</v>
      </c>
    </row>
    <row r="1613" spans="1:24">
      <c r="A1613" s="1" t="s">
        <v>9207</v>
      </c>
      <c r="B1613" s="1" t="s">
        <v>7492</v>
      </c>
      <c r="C1613" s="1" t="s">
        <v>9209</v>
      </c>
      <c r="D1613" s="1" t="str">
        <f t="shared" si="50"/>
        <v>95046 PALAGONIA (CT)</v>
      </c>
      <c r="E1613" s="1">
        <v>95046</v>
      </c>
      <c r="F1613" s="1" t="s">
        <v>7495</v>
      </c>
      <c r="G1613" s="1" t="s">
        <v>12717</v>
      </c>
      <c r="H1613" s="1" t="s">
        <v>12718</v>
      </c>
      <c r="I1613" s="1">
        <v>1820320875</v>
      </c>
      <c r="J1613" s="5" t="str">
        <f t="shared" si="51"/>
        <v>01820320875</v>
      </c>
      <c r="K1613" s="1" t="s">
        <v>12698</v>
      </c>
      <c r="L1613" s="1" t="s">
        <v>12662</v>
      </c>
      <c r="M1613" s="1" t="s">
        <v>9208</v>
      </c>
      <c r="N1613" s="1">
        <v>957952521</v>
      </c>
      <c r="P1613" s="1" t="s">
        <v>7496</v>
      </c>
      <c r="Q1613" s="1" t="s">
        <v>24</v>
      </c>
      <c r="R1613" s="1" t="s">
        <v>12656</v>
      </c>
      <c r="S1613" s="1">
        <v>0</v>
      </c>
      <c r="T1613" s="3">
        <v>96652.7</v>
      </c>
      <c r="U1613" s="1">
        <v>-268.73</v>
      </c>
      <c r="V1613" s="1">
        <v>-268.73</v>
      </c>
      <c r="W1613" s="1">
        <v>-268.73</v>
      </c>
      <c r="X1613" s="1">
        <v>-268.73</v>
      </c>
    </row>
    <row r="1614" spans="1:24">
      <c r="A1614" s="1" t="s">
        <v>9210</v>
      </c>
      <c r="B1614" s="1" t="s">
        <v>9211</v>
      </c>
      <c r="C1614" s="1" t="s">
        <v>9213</v>
      </c>
      <c r="D1614" s="1" t="str">
        <f t="shared" si="50"/>
        <v>89040 MARINA DI CAULONIA (RC) (RC)</v>
      </c>
      <c r="E1614" s="1">
        <v>89040</v>
      </c>
      <c r="F1614" s="1" t="s">
        <v>9214</v>
      </c>
      <c r="G1614" s="1" t="s">
        <v>12860</v>
      </c>
      <c r="H1614" s="1" t="s">
        <v>12814</v>
      </c>
      <c r="I1614" s="1">
        <v>2740040809</v>
      </c>
      <c r="J1614" s="5" t="str">
        <f t="shared" si="51"/>
        <v>02740040809</v>
      </c>
      <c r="K1614" s="1" t="s">
        <v>27</v>
      </c>
      <c r="L1614" s="1" t="s">
        <v>28</v>
      </c>
      <c r="M1614" s="1" t="s">
        <v>9212</v>
      </c>
      <c r="N1614" s="1">
        <v>96482298</v>
      </c>
      <c r="O1614" s="1">
        <v>3280639549</v>
      </c>
      <c r="P1614" s="1" t="s">
        <v>9215</v>
      </c>
      <c r="Q1614" s="1" t="s">
        <v>24</v>
      </c>
      <c r="R1614" s="1" t="s">
        <v>12656</v>
      </c>
      <c r="S1614" s="1">
        <v>0</v>
      </c>
      <c r="T1614" s="3">
        <v>12028.95</v>
      </c>
      <c r="U1614" s="1">
        <v>0</v>
      </c>
      <c r="V1614" s="1">
        <v>0</v>
      </c>
      <c r="W1614" s="1">
        <v>0</v>
      </c>
      <c r="X1614" s="1">
        <v>0</v>
      </c>
    </row>
    <row r="1615" spans="1:24">
      <c r="A1615" s="1" t="s">
        <v>9216</v>
      </c>
      <c r="B1615" s="1" t="s">
        <v>9217</v>
      </c>
      <c r="C1615" s="1" t="s">
        <v>9219</v>
      </c>
      <c r="D1615" s="1" t="str">
        <f t="shared" si="50"/>
        <v>20146 MILANO (MI)</v>
      </c>
      <c r="E1615" s="1">
        <v>20146</v>
      </c>
      <c r="F1615" s="1" t="s">
        <v>102</v>
      </c>
      <c r="G1615" s="1" t="s">
        <v>12654</v>
      </c>
      <c r="H1615" s="1" t="s">
        <v>12663</v>
      </c>
      <c r="I1615" s="1">
        <v>9458210961</v>
      </c>
      <c r="J1615" s="5" t="str">
        <f t="shared" si="51"/>
        <v>09458210961</v>
      </c>
      <c r="K1615" s="1" t="s">
        <v>27</v>
      </c>
      <c r="L1615" s="1" t="s">
        <v>36</v>
      </c>
      <c r="M1615" s="1" t="s">
        <v>9218</v>
      </c>
      <c r="N1615" s="1">
        <v>24694689</v>
      </c>
      <c r="P1615" s="1" t="s">
        <v>9220</v>
      </c>
      <c r="Q1615" s="1" t="s">
        <v>24</v>
      </c>
      <c r="R1615" s="1" t="s">
        <v>12656</v>
      </c>
      <c r="S1615" s="1">
        <v>0</v>
      </c>
      <c r="T1615" s="3">
        <v>35944.639999999999</v>
      </c>
      <c r="U1615" s="3">
        <v>20237.72</v>
      </c>
      <c r="V1615" s="3">
        <v>20237.72</v>
      </c>
      <c r="W1615" s="3">
        <v>20237.72</v>
      </c>
      <c r="X1615" s="3">
        <v>20237.72</v>
      </c>
    </row>
    <row r="1616" spans="1:24">
      <c r="A1616" s="1" t="s">
        <v>9221</v>
      </c>
      <c r="B1616" s="1" t="s">
        <v>9222</v>
      </c>
      <c r="C1616" s="1" t="s">
        <v>9224</v>
      </c>
      <c r="D1616" s="1" t="str">
        <f t="shared" si="50"/>
        <v>84091 BATTIPAGLIA (SA)</v>
      </c>
      <c r="E1616" s="1">
        <v>84091</v>
      </c>
      <c r="F1616" s="1" t="s">
        <v>8391</v>
      </c>
      <c r="G1616" s="1" t="s">
        <v>12807</v>
      </c>
      <c r="H1616" s="1" t="s">
        <v>12782</v>
      </c>
      <c r="I1616" s="1">
        <v>2150990659</v>
      </c>
      <c r="J1616" s="5" t="str">
        <f t="shared" si="51"/>
        <v>02150990659</v>
      </c>
      <c r="K1616" s="1" t="s">
        <v>12698</v>
      </c>
      <c r="L1616" s="1" t="s">
        <v>12662</v>
      </c>
      <c r="M1616" s="1" t="s">
        <v>9223</v>
      </c>
      <c r="N1616" s="1">
        <v>828671354</v>
      </c>
      <c r="P1616" s="1" t="s">
        <v>9225</v>
      </c>
      <c r="Q1616" s="1" t="s">
        <v>24</v>
      </c>
      <c r="R1616" s="1" t="s">
        <v>12656</v>
      </c>
      <c r="S1616" s="1">
        <v>0</v>
      </c>
      <c r="T1616" s="3">
        <v>81649.64</v>
      </c>
      <c r="U1616" s="1">
        <v>46.64</v>
      </c>
      <c r="V1616" s="1">
        <v>46.64</v>
      </c>
      <c r="W1616" s="1">
        <v>46.64</v>
      </c>
      <c r="X1616" s="1">
        <v>46.64</v>
      </c>
    </row>
    <row r="1617" spans="1:24">
      <c r="A1617" s="1" t="s">
        <v>9226</v>
      </c>
      <c r="B1617" s="1" t="s">
        <v>9227</v>
      </c>
      <c r="C1617" s="1" t="s">
        <v>9229</v>
      </c>
      <c r="D1617" s="1" t="str">
        <f t="shared" si="50"/>
        <v>20026 NOVATE MILANESE (MI)</v>
      </c>
      <c r="E1617" s="1">
        <v>20026</v>
      </c>
      <c r="F1617" s="1" t="s">
        <v>2558</v>
      </c>
      <c r="G1617" s="1" t="s">
        <v>12654</v>
      </c>
      <c r="H1617" s="1" t="s">
        <v>12663</v>
      </c>
      <c r="I1617" s="1">
        <v>7636160967</v>
      </c>
      <c r="J1617" s="5" t="str">
        <f t="shared" si="51"/>
        <v>07636160967</v>
      </c>
      <c r="K1617" s="1" t="s">
        <v>27</v>
      </c>
      <c r="L1617" s="1" t="s">
        <v>12676</v>
      </c>
      <c r="M1617" s="1" t="s">
        <v>9228</v>
      </c>
      <c r="N1617" s="1">
        <v>23543665</v>
      </c>
      <c r="P1617" s="1" t="s">
        <v>9230</v>
      </c>
      <c r="Q1617" s="1" t="s">
        <v>24</v>
      </c>
      <c r="R1617" s="1" t="s">
        <v>12656</v>
      </c>
      <c r="S1617" s="1">
        <v>0</v>
      </c>
      <c r="T1617" s="3">
        <v>1046.48</v>
      </c>
      <c r="U1617" s="1">
        <v>0</v>
      </c>
      <c r="V1617" s="1">
        <v>0</v>
      </c>
      <c r="W1617" s="1">
        <v>0</v>
      </c>
      <c r="X1617" s="1">
        <v>0</v>
      </c>
    </row>
    <row r="1618" spans="1:24">
      <c r="A1618" s="1" t="s">
        <v>9231</v>
      </c>
      <c r="B1618" s="1" t="s">
        <v>9232</v>
      </c>
      <c r="C1618" s="1" t="s">
        <v>7781</v>
      </c>
      <c r="D1618" s="1" t="str">
        <f t="shared" si="50"/>
        <v>97100 RAGUSA (RG)</v>
      </c>
      <c r="E1618" s="1">
        <v>97100</v>
      </c>
      <c r="F1618" s="1" t="s">
        <v>1355</v>
      </c>
      <c r="G1618" s="1" t="s">
        <v>12724</v>
      </c>
      <c r="H1618" s="1" t="s">
        <v>12718</v>
      </c>
      <c r="I1618" s="1">
        <v>1624510887</v>
      </c>
      <c r="J1618" s="5" t="str">
        <f t="shared" si="51"/>
        <v>01624510887</v>
      </c>
      <c r="K1618" s="1" t="s">
        <v>12698</v>
      </c>
      <c r="L1618" s="1" t="s">
        <v>12660</v>
      </c>
      <c r="M1618" s="1" t="s">
        <v>9233</v>
      </c>
      <c r="N1618" s="1">
        <v>932256114</v>
      </c>
      <c r="P1618" s="1" t="s">
        <v>7782</v>
      </c>
      <c r="Q1618" s="1" t="s">
        <v>24</v>
      </c>
      <c r="R1618" s="1" t="s">
        <v>12656</v>
      </c>
      <c r="S1618" s="1">
        <v>0</v>
      </c>
      <c r="T1618" s="3">
        <v>107924.64</v>
      </c>
      <c r="U1618" s="1">
        <v>43.15</v>
      </c>
      <c r="V1618" s="1">
        <v>43.15</v>
      </c>
      <c r="W1618" s="1">
        <v>43.15</v>
      </c>
      <c r="X1618" s="1">
        <v>43.15</v>
      </c>
    </row>
    <row r="1619" spans="1:24">
      <c r="A1619" s="1" t="s">
        <v>9234</v>
      </c>
      <c r="B1619" s="1" t="s">
        <v>9235</v>
      </c>
      <c r="C1619" s="1" t="s">
        <v>9237</v>
      </c>
      <c r="D1619" s="1" t="str">
        <f t="shared" si="50"/>
        <v>30030 VIGONOVO (VE)</v>
      </c>
      <c r="E1619" s="1">
        <v>30030</v>
      </c>
      <c r="F1619" s="1" t="s">
        <v>9238</v>
      </c>
      <c r="G1619" s="1" t="s">
        <v>12736</v>
      </c>
      <c r="H1619" s="1" t="s">
        <v>12670</v>
      </c>
      <c r="I1619" s="1">
        <v>4320460274</v>
      </c>
      <c r="J1619" s="5" t="str">
        <f t="shared" si="51"/>
        <v>04320460274</v>
      </c>
      <c r="K1619" s="1" t="s">
        <v>27</v>
      </c>
      <c r="L1619" s="1" t="s">
        <v>12676</v>
      </c>
      <c r="M1619" s="1" t="s">
        <v>9236</v>
      </c>
      <c r="N1619" s="1">
        <v>499801910</v>
      </c>
      <c r="P1619" s="1" t="s">
        <v>9239</v>
      </c>
      <c r="Q1619" s="1" t="s">
        <v>24</v>
      </c>
      <c r="R1619" s="1" t="s">
        <v>12656</v>
      </c>
      <c r="S1619" s="1">
        <v>0</v>
      </c>
      <c r="T1619" s="3">
        <v>5360.06</v>
      </c>
      <c r="U1619" s="1">
        <v>0</v>
      </c>
      <c r="V1619" s="1">
        <v>0</v>
      </c>
      <c r="W1619" s="1">
        <v>0</v>
      </c>
      <c r="X1619" s="1">
        <v>0</v>
      </c>
    </row>
    <row r="1620" spans="1:24">
      <c r="A1620" s="1" t="s">
        <v>9240</v>
      </c>
      <c r="B1620" s="1" t="s">
        <v>9241</v>
      </c>
      <c r="C1620" s="1" t="s">
        <v>9243</v>
      </c>
      <c r="D1620" s="1" t="str">
        <f t="shared" si="50"/>
        <v>40127 BOLOGNA (BO)</v>
      </c>
      <c r="E1620" s="1">
        <v>40127</v>
      </c>
      <c r="F1620" s="1" t="s">
        <v>1908</v>
      </c>
      <c r="G1620" s="1" t="s">
        <v>12756</v>
      </c>
      <c r="H1620" s="1" t="s">
        <v>12726</v>
      </c>
      <c r="I1620" s="1">
        <v>3447781208</v>
      </c>
      <c r="J1620" s="5" t="str">
        <f t="shared" si="51"/>
        <v>03447781208</v>
      </c>
      <c r="K1620" s="1" t="s">
        <v>27</v>
      </c>
      <c r="L1620" s="1" t="s">
        <v>28</v>
      </c>
      <c r="M1620" s="1" t="s">
        <v>9242</v>
      </c>
      <c r="N1620" s="1">
        <v>3933828331</v>
      </c>
      <c r="P1620" s="1" t="s">
        <v>9244</v>
      </c>
      <c r="Q1620" s="1" t="s">
        <v>24</v>
      </c>
      <c r="R1620" s="1" t="s">
        <v>12656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</row>
    <row r="1621" spans="1:24">
      <c r="A1621" s="1" t="s">
        <v>9245</v>
      </c>
      <c r="B1621" s="1" t="s">
        <v>9246</v>
      </c>
      <c r="C1621" s="1" t="s">
        <v>9248</v>
      </c>
      <c r="D1621" s="1" t="str">
        <f t="shared" si="50"/>
        <v>41122 MODENA (MO)</v>
      </c>
      <c r="E1621" s="1">
        <v>41122</v>
      </c>
      <c r="F1621" s="1" t="s">
        <v>1946</v>
      </c>
      <c r="G1621" s="1" t="s">
        <v>12745</v>
      </c>
      <c r="H1621" s="1" t="s">
        <v>12726</v>
      </c>
      <c r="I1621" s="1">
        <v>2145490369</v>
      </c>
      <c r="J1621" s="5" t="str">
        <f t="shared" si="51"/>
        <v>02145490369</v>
      </c>
      <c r="K1621" s="1" t="s">
        <v>27</v>
      </c>
      <c r="L1621" s="1" t="s">
        <v>44</v>
      </c>
      <c r="M1621" s="1" t="s">
        <v>9247</v>
      </c>
      <c r="N1621" s="1">
        <v>59310055</v>
      </c>
      <c r="P1621" s="1" t="s">
        <v>9249</v>
      </c>
      <c r="Q1621" s="1" t="s">
        <v>24</v>
      </c>
      <c r="R1621" s="1" t="s">
        <v>12656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</row>
    <row r="1622" spans="1:24">
      <c r="A1622" s="1" t="s">
        <v>9250</v>
      </c>
      <c r="B1622" s="1" t="s">
        <v>9251</v>
      </c>
      <c r="C1622" s="1" t="s">
        <v>9253</v>
      </c>
      <c r="D1622" s="1" t="str">
        <f t="shared" si="50"/>
        <v>60035 JESI (AN)</v>
      </c>
      <c r="E1622" s="1">
        <v>60035</v>
      </c>
      <c r="F1622" s="1" t="s">
        <v>5333</v>
      </c>
      <c r="G1622" s="1" t="s">
        <v>12720</v>
      </c>
      <c r="H1622" s="1" t="s">
        <v>12721</v>
      </c>
      <c r="I1622" s="1">
        <v>2170610428</v>
      </c>
      <c r="J1622" s="5" t="str">
        <f t="shared" si="51"/>
        <v>02170610428</v>
      </c>
      <c r="K1622" s="1" t="s">
        <v>12698</v>
      </c>
      <c r="L1622" s="1" t="s">
        <v>12676</v>
      </c>
      <c r="M1622" s="1" t="s">
        <v>9252</v>
      </c>
      <c r="N1622" s="1">
        <v>7314840</v>
      </c>
      <c r="P1622" s="1" t="s">
        <v>9254</v>
      </c>
      <c r="Q1622" s="1" t="s">
        <v>24</v>
      </c>
      <c r="R1622" s="1" t="s">
        <v>12656</v>
      </c>
      <c r="S1622" s="1">
        <v>0</v>
      </c>
      <c r="T1622" s="3">
        <v>6921.4</v>
      </c>
      <c r="U1622" s="1">
        <v>0</v>
      </c>
      <c r="V1622" s="1">
        <v>0</v>
      </c>
      <c r="W1622" s="1">
        <v>0</v>
      </c>
      <c r="X1622" s="1">
        <v>0</v>
      </c>
    </row>
    <row r="1623" spans="1:24">
      <c r="A1623" s="1" t="s">
        <v>9255</v>
      </c>
      <c r="B1623" s="1" t="s">
        <v>9256</v>
      </c>
      <c r="C1623" s="1" t="s">
        <v>9258</v>
      </c>
      <c r="D1623" s="1" t="str">
        <f t="shared" si="50"/>
        <v>16035 RAPALLO (GE)</v>
      </c>
      <c r="E1623" s="1">
        <v>16035</v>
      </c>
      <c r="F1623" s="1" t="s">
        <v>1148</v>
      </c>
      <c r="G1623" s="1" t="s">
        <v>12673</v>
      </c>
      <c r="H1623" s="1" t="s">
        <v>12674</v>
      </c>
      <c r="I1623" s="1">
        <v>2281320990</v>
      </c>
      <c r="J1623" s="5" t="str">
        <f t="shared" si="51"/>
        <v>02281320990</v>
      </c>
      <c r="K1623" s="1" t="s">
        <v>27</v>
      </c>
      <c r="L1623" s="1" t="s">
        <v>28</v>
      </c>
      <c r="M1623" s="1" t="s">
        <v>9257</v>
      </c>
      <c r="N1623" s="1">
        <v>18551335</v>
      </c>
      <c r="P1623" s="1" t="s">
        <v>9259</v>
      </c>
      <c r="Q1623" s="1" t="s">
        <v>24</v>
      </c>
      <c r="R1623" s="1" t="s">
        <v>12656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</row>
    <row r="1624" spans="1:24">
      <c r="A1624" s="1" t="s">
        <v>9260</v>
      </c>
      <c r="B1624" s="1" t="s">
        <v>9256</v>
      </c>
      <c r="C1624" s="1" t="s">
        <v>9262</v>
      </c>
      <c r="D1624" s="1" t="str">
        <f t="shared" si="50"/>
        <v>16044 CICAGNA (GE)</v>
      </c>
      <c r="E1624" s="1">
        <v>16044</v>
      </c>
      <c r="F1624" s="1" t="s">
        <v>4051</v>
      </c>
      <c r="G1624" s="1" t="s">
        <v>12673</v>
      </c>
      <c r="H1624" s="1" t="s">
        <v>12674</v>
      </c>
      <c r="I1624" s="1">
        <v>2281320990</v>
      </c>
      <c r="J1624" s="5" t="str">
        <f t="shared" si="51"/>
        <v>02281320990</v>
      </c>
      <c r="K1624" s="1" t="s">
        <v>27</v>
      </c>
      <c r="L1624" s="1" t="s">
        <v>28</v>
      </c>
      <c r="M1624" s="1" t="s">
        <v>9261</v>
      </c>
      <c r="N1624" s="1">
        <v>18551335</v>
      </c>
      <c r="P1624" s="1" t="s">
        <v>9259</v>
      </c>
      <c r="Q1624" s="1" t="s">
        <v>24</v>
      </c>
      <c r="R1624" s="1" t="s">
        <v>12656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</row>
    <row r="1625" spans="1:24">
      <c r="A1625" s="1" t="s">
        <v>9263</v>
      </c>
      <c r="B1625" s="1" t="s">
        <v>9264</v>
      </c>
      <c r="C1625" s="1" t="s">
        <v>9266</v>
      </c>
      <c r="D1625" s="1" t="str">
        <f t="shared" si="50"/>
        <v>16036 RECCO (GE)</v>
      </c>
      <c r="E1625" s="1">
        <v>16036</v>
      </c>
      <c r="F1625" s="1" t="s">
        <v>9267</v>
      </c>
      <c r="G1625" s="1" t="s">
        <v>12673</v>
      </c>
      <c r="H1625" s="1" t="s">
        <v>12674</v>
      </c>
      <c r="I1625" s="1">
        <v>1236920995</v>
      </c>
      <c r="J1625" s="5" t="str">
        <f t="shared" si="51"/>
        <v>01236920995</v>
      </c>
      <c r="K1625" s="1" t="s">
        <v>27</v>
      </c>
      <c r="L1625" s="1" t="s">
        <v>44</v>
      </c>
      <c r="M1625" s="1" t="s">
        <v>9265</v>
      </c>
      <c r="N1625" s="1">
        <v>18574782</v>
      </c>
      <c r="P1625" s="1" t="s">
        <v>9268</v>
      </c>
      <c r="Q1625" s="1" t="s">
        <v>24</v>
      </c>
      <c r="R1625" s="1" t="s">
        <v>12656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</row>
    <row r="1626" spans="1:24">
      <c r="A1626" s="1" t="s">
        <v>9269</v>
      </c>
      <c r="B1626" s="1" t="s">
        <v>6784</v>
      </c>
      <c r="C1626" s="1" t="s">
        <v>6786</v>
      </c>
      <c r="D1626" s="1" t="str">
        <f t="shared" si="50"/>
        <v>51031 AGLIANA (PT)</v>
      </c>
      <c r="E1626" s="1">
        <v>51031</v>
      </c>
      <c r="F1626" s="1" t="s">
        <v>6787</v>
      </c>
      <c r="G1626" s="1" t="s">
        <v>12825</v>
      </c>
      <c r="H1626" s="1" t="s">
        <v>12704</v>
      </c>
      <c r="I1626" s="1">
        <v>1839090477</v>
      </c>
      <c r="J1626" s="5" t="str">
        <f t="shared" si="51"/>
        <v>01839090477</v>
      </c>
      <c r="K1626" s="1" t="s">
        <v>12698</v>
      </c>
      <c r="L1626" s="1" t="s">
        <v>12660</v>
      </c>
      <c r="M1626" s="1" t="s">
        <v>9270</v>
      </c>
      <c r="N1626" s="1">
        <v>3282727668</v>
      </c>
      <c r="P1626" s="1" t="s">
        <v>6789</v>
      </c>
      <c r="Q1626" s="1" t="s">
        <v>24</v>
      </c>
      <c r="R1626" s="1" t="s">
        <v>12656</v>
      </c>
      <c r="S1626" s="1">
        <v>0</v>
      </c>
      <c r="T1626" s="1">
        <v>0</v>
      </c>
      <c r="U1626" s="1">
        <v>0</v>
      </c>
      <c r="V1626" s="1">
        <v>0</v>
      </c>
      <c r="W1626" s="1">
        <v>-176.42</v>
      </c>
      <c r="X1626" s="1">
        <v>0</v>
      </c>
    </row>
    <row r="1627" spans="1:24">
      <c r="A1627" s="1" t="s">
        <v>9271</v>
      </c>
      <c r="B1627" s="1" t="s">
        <v>9272</v>
      </c>
      <c r="C1627" s="1" t="s">
        <v>9274</v>
      </c>
      <c r="D1627" s="1" t="str">
        <f t="shared" si="50"/>
        <v>98057 MILAZZO (ME)</v>
      </c>
      <c r="E1627" s="1">
        <v>98057</v>
      </c>
      <c r="F1627" s="1" t="s">
        <v>7484</v>
      </c>
      <c r="G1627" s="1" t="s">
        <v>12840</v>
      </c>
      <c r="H1627" s="1" t="s">
        <v>12718</v>
      </c>
      <c r="I1627" s="1">
        <v>3419450832</v>
      </c>
      <c r="J1627" s="5" t="str">
        <f t="shared" si="51"/>
        <v>03419450832</v>
      </c>
      <c r="K1627" s="1" t="s">
        <v>12698</v>
      </c>
      <c r="L1627" s="1" t="s">
        <v>12676</v>
      </c>
      <c r="M1627" s="1" t="s">
        <v>9273</v>
      </c>
      <c r="N1627" s="1">
        <v>909392047</v>
      </c>
      <c r="P1627" s="1" t="s">
        <v>9275</v>
      </c>
      <c r="Q1627" s="1" t="s">
        <v>24</v>
      </c>
      <c r="R1627" s="1" t="s">
        <v>12656</v>
      </c>
      <c r="S1627" s="1">
        <v>0</v>
      </c>
      <c r="T1627" s="1">
        <v>917.23</v>
      </c>
      <c r="U1627" s="1">
        <v>0</v>
      </c>
      <c r="V1627" s="1">
        <v>0</v>
      </c>
      <c r="W1627" s="1">
        <v>0</v>
      </c>
      <c r="X1627" s="1">
        <v>0</v>
      </c>
    </row>
    <row r="1628" spans="1:24">
      <c r="A1628" s="1" t="s">
        <v>9276</v>
      </c>
      <c r="B1628" s="1" t="s">
        <v>9277</v>
      </c>
      <c r="C1628" s="1" t="s">
        <v>9279</v>
      </c>
      <c r="D1628" s="1" t="str">
        <f t="shared" si="50"/>
        <v>95040 MIRABELLA IMBACCARI (CT)</v>
      </c>
      <c r="E1628" s="1">
        <v>95040</v>
      </c>
      <c r="F1628" s="1" t="s">
        <v>9280</v>
      </c>
      <c r="G1628" s="1" t="s">
        <v>12717</v>
      </c>
      <c r="H1628" s="1" t="s">
        <v>12718</v>
      </c>
      <c r="I1628" s="1">
        <v>4180010870</v>
      </c>
      <c r="J1628" s="5" t="str">
        <f t="shared" si="51"/>
        <v>04180010870</v>
      </c>
      <c r="K1628" s="1" t="s">
        <v>27</v>
      </c>
      <c r="L1628" s="1" t="s">
        <v>28</v>
      </c>
      <c r="M1628" s="1" t="s">
        <v>9278</v>
      </c>
      <c r="N1628" s="1">
        <v>933992455</v>
      </c>
      <c r="P1628" s="1" t="s">
        <v>9281</v>
      </c>
      <c r="Q1628" s="1" t="s">
        <v>24</v>
      </c>
      <c r="R1628" s="1" t="s">
        <v>12656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</row>
    <row r="1629" spans="1:24">
      <c r="A1629" s="1" t="s">
        <v>9283</v>
      </c>
      <c r="B1629" s="1" t="s">
        <v>9284</v>
      </c>
      <c r="C1629" s="1" t="s">
        <v>9286</v>
      </c>
      <c r="D1629" s="1" t="str">
        <f t="shared" si="50"/>
        <v>40057 CADRIANO DI GRANAROLO (BO)</v>
      </c>
      <c r="E1629" s="1">
        <v>40057</v>
      </c>
      <c r="F1629" s="1" t="s">
        <v>9287</v>
      </c>
      <c r="G1629" s="1" t="s">
        <v>12756</v>
      </c>
      <c r="H1629" s="1" t="s">
        <v>12726</v>
      </c>
      <c r="I1629" s="1">
        <v>1593511205</v>
      </c>
      <c r="J1629" s="5" t="str">
        <f t="shared" si="51"/>
        <v>01593511205</v>
      </c>
      <c r="K1629" s="1" t="s">
        <v>27</v>
      </c>
      <c r="L1629" s="1" t="s">
        <v>28</v>
      </c>
      <c r="M1629" s="1" t="s">
        <v>9285</v>
      </c>
      <c r="N1629" s="1">
        <v>51766391</v>
      </c>
      <c r="P1629" s="1" t="s">
        <v>9288</v>
      </c>
      <c r="Q1629" s="1" t="s">
        <v>24</v>
      </c>
      <c r="R1629" s="1" t="s">
        <v>12656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</row>
    <row r="1630" spans="1:24">
      <c r="A1630" s="1" t="s">
        <v>9289</v>
      </c>
      <c r="B1630" s="1" t="s">
        <v>9290</v>
      </c>
      <c r="C1630" s="1" t="s">
        <v>9292</v>
      </c>
      <c r="D1630" s="1" t="str">
        <f t="shared" si="50"/>
        <v>48124 FORNACE ZARATTINI (RA)</v>
      </c>
      <c r="E1630" s="1">
        <v>48124</v>
      </c>
      <c r="F1630" s="1" t="s">
        <v>8149</v>
      </c>
      <c r="G1630" s="1" t="s">
        <v>12798</v>
      </c>
      <c r="H1630" s="1" t="s">
        <v>12726</v>
      </c>
      <c r="I1630" s="1">
        <v>2558160392</v>
      </c>
      <c r="J1630" s="5" t="str">
        <f t="shared" si="51"/>
        <v>02558160392</v>
      </c>
      <c r="K1630" s="1" t="s">
        <v>12659</v>
      </c>
      <c r="L1630" s="1" t="s">
        <v>12662</v>
      </c>
      <c r="M1630" s="1" t="s">
        <v>9291</v>
      </c>
      <c r="N1630" s="1">
        <v>3333022357</v>
      </c>
      <c r="P1630" s="1" t="s">
        <v>9293</v>
      </c>
      <c r="Q1630" s="1" t="s">
        <v>24</v>
      </c>
      <c r="R1630" s="1" t="s">
        <v>12656</v>
      </c>
      <c r="S1630" s="1">
        <v>0</v>
      </c>
      <c r="T1630" s="3">
        <v>39140.629999999997</v>
      </c>
      <c r="U1630" s="1">
        <v>37.5</v>
      </c>
      <c r="V1630" s="1">
        <v>37.5</v>
      </c>
      <c r="W1630" s="1">
        <v>37.5</v>
      </c>
      <c r="X1630" s="1">
        <v>37.5</v>
      </c>
    </row>
    <row r="1631" spans="1:24">
      <c r="A1631" s="1" t="s">
        <v>9294</v>
      </c>
      <c r="B1631" s="1" t="s">
        <v>9295</v>
      </c>
      <c r="C1631" s="1" t="s">
        <v>9297</v>
      </c>
      <c r="D1631" s="1" t="str">
        <f t="shared" si="50"/>
        <v>51015 MONSUMANNO TERME (PT)</v>
      </c>
      <c r="E1631" s="1">
        <v>51015</v>
      </c>
      <c r="F1631" s="1" t="s">
        <v>6181</v>
      </c>
      <c r="G1631" s="1" t="s">
        <v>12825</v>
      </c>
      <c r="H1631" s="1" t="s">
        <v>12704</v>
      </c>
      <c r="I1631" s="1">
        <v>1889930473</v>
      </c>
      <c r="J1631" s="5" t="str">
        <f t="shared" si="51"/>
        <v>01889930473</v>
      </c>
      <c r="K1631" s="1" t="s">
        <v>12698</v>
      </c>
      <c r="L1631" s="1" t="s">
        <v>12676</v>
      </c>
      <c r="M1631" s="1" t="s">
        <v>9296</v>
      </c>
      <c r="N1631" s="1">
        <v>3397154681</v>
      </c>
      <c r="P1631" s="1" t="s">
        <v>9298</v>
      </c>
      <c r="Q1631" s="1" t="s">
        <v>24</v>
      </c>
      <c r="R1631" s="1" t="s">
        <v>12656</v>
      </c>
      <c r="S1631" s="1">
        <v>0</v>
      </c>
      <c r="T1631" s="3">
        <v>28361.35</v>
      </c>
      <c r="U1631" s="1">
        <v>0</v>
      </c>
      <c r="V1631" s="1">
        <v>0</v>
      </c>
      <c r="W1631" s="1">
        <v>0</v>
      </c>
      <c r="X1631" s="1">
        <v>0</v>
      </c>
    </row>
    <row r="1632" spans="1:24">
      <c r="A1632" s="1" t="s">
        <v>9299</v>
      </c>
      <c r="B1632" s="1" t="s">
        <v>9295</v>
      </c>
      <c r="C1632" s="1" t="s">
        <v>11683</v>
      </c>
      <c r="D1632" s="1" t="str">
        <f t="shared" si="50"/>
        <v>51013 CHIESINA UZZANESE (PT)</v>
      </c>
      <c r="E1632" s="1">
        <v>51013</v>
      </c>
      <c r="F1632" s="1" t="s">
        <v>12877</v>
      </c>
      <c r="G1632" s="1" t="s">
        <v>12825</v>
      </c>
      <c r="H1632" s="1" t="s">
        <v>12704</v>
      </c>
      <c r="I1632" s="1">
        <v>1889930473</v>
      </c>
      <c r="J1632" s="5" t="str">
        <f t="shared" si="51"/>
        <v>01889930473</v>
      </c>
      <c r="K1632" s="1" t="s">
        <v>12698</v>
      </c>
      <c r="L1632" s="1" t="s">
        <v>12676</v>
      </c>
      <c r="M1632" s="1" t="s">
        <v>9300</v>
      </c>
      <c r="N1632" s="1">
        <v>3397154681</v>
      </c>
      <c r="O1632" s="1">
        <v>3397154681</v>
      </c>
      <c r="P1632" s="1" t="s">
        <v>9298</v>
      </c>
      <c r="Q1632" s="1" t="s">
        <v>24</v>
      </c>
      <c r="R1632" s="1" t="s">
        <v>12656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</row>
    <row r="1633" spans="1:24">
      <c r="A1633" s="1" t="s">
        <v>9301</v>
      </c>
      <c r="B1633" s="1" t="s">
        <v>9302</v>
      </c>
      <c r="C1633" s="1" t="s">
        <v>9304</v>
      </c>
      <c r="D1633" s="1" t="str">
        <f t="shared" si="50"/>
        <v>80063 PIANO DI SORRENTO (NA)</v>
      </c>
      <c r="E1633" s="1">
        <v>80063</v>
      </c>
      <c r="F1633" s="1" t="s">
        <v>9305</v>
      </c>
      <c r="G1633" s="1" t="s">
        <v>12701</v>
      </c>
      <c r="H1633" s="1" t="s">
        <v>12782</v>
      </c>
      <c r="I1633" s="1">
        <v>1309631214</v>
      </c>
      <c r="J1633" s="5" t="str">
        <f t="shared" si="51"/>
        <v>01309631214</v>
      </c>
      <c r="K1633" s="1" t="s">
        <v>12698</v>
      </c>
      <c r="L1633" s="1" t="s">
        <v>12676</v>
      </c>
      <c r="M1633" s="1" t="s">
        <v>9303</v>
      </c>
      <c r="N1633" s="1">
        <v>818088090</v>
      </c>
      <c r="O1633" s="1">
        <v>339943094</v>
      </c>
      <c r="P1633" s="1" t="s">
        <v>9306</v>
      </c>
      <c r="Q1633" s="1" t="s">
        <v>24</v>
      </c>
      <c r="R1633" s="1" t="s">
        <v>12656</v>
      </c>
      <c r="S1633" s="1">
        <v>0</v>
      </c>
      <c r="T1633" s="3">
        <v>7436.57</v>
      </c>
      <c r="U1633" s="1">
        <v>13.09</v>
      </c>
      <c r="V1633" s="1">
        <v>13.09</v>
      </c>
      <c r="W1633" s="1">
        <v>13.09</v>
      </c>
      <c r="X1633" s="1">
        <v>13.09</v>
      </c>
    </row>
    <row r="1634" spans="1:24">
      <c r="A1634" s="1" t="s">
        <v>9307</v>
      </c>
      <c r="B1634" s="1" t="s">
        <v>7838</v>
      </c>
      <c r="C1634" s="1" t="s">
        <v>9309</v>
      </c>
      <c r="D1634" s="1" t="str">
        <f t="shared" si="50"/>
        <v>85029 VENOSA (PZ)</v>
      </c>
      <c r="E1634" s="1">
        <v>85029</v>
      </c>
      <c r="F1634" s="1" t="s">
        <v>9310</v>
      </c>
      <c r="G1634" s="1" t="s">
        <v>12778</v>
      </c>
      <c r="H1634" s="1" t="s">
        <v>12782</v>
      </c>
      <c r="I1634" s="1">
        <v>1844850766</v>
      </c>
      <c r="J1634" s="5" t="str">
        <f t="shared" si="51"/>
        <v>01844850766</v>
      </c>
      <c r="K1634" s="1" t="s">
        <v>12698</v>
      </c>
      <c r="L1634" s="1" t="s">
        <v>12676</v>
      </c>
      <c r="M1634" s="1" t="s">
        <v>9308</v>
      </c>
      <c r="N1634" s="1">
        <v>97235328</v>
      </c>
      <c r="Q1634" s="1" t="s">
        <v>24</v>
      </c>
      <c r="R1634" s="1" t="s">
        <v>12656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</row>
    <row r="1635" spans="1:24">
      <c r="A1635" s="1" t="s">
        <v>9311</v>
      </c>
      <c r="B1635" s="1" t="s">
        <v>9312</v>
      </c>
      <c r="C1635" s="1" t="s">
        <v>9314</v>
      </c>
      <c r="D1635" s="1" t="str">
        <f t="shared" si="50"/>
        <v>10015 IVREA (TO)</v>
      </c>
      <c r="E1635" s="1">
        <v>10015</v>
      </c>
      <c r="F1635" s="1" t="s">
        <v>2775</v>
      </c>
      <c r="G1635" s="1" t="s">
        <v>12692</v>
      </c>
      <c r="H1635" s="1" t="s">
        <v>12693</v>
      </c>
      <c r="I1635" s="1">
        <v>7787890016</v>
      </c>
      <c r="J1635" s="5" t="str">
        <f t="shared" si="51"/>
        <v>07787890016</v>
      </c>
      <c r="K1635" s="1" t="s">
        <v>12659</v>
      </c>
      <c r="L1635" s="1" t="s">
        <v>12660</v>
      </c>
      <c r="M1635" s="1" t="s">
        <v>9313</v>
      </c>
      <c r="N1635" s="1">
        <v>125253032</v>
      </c>
      <c r="O1635" s="1">
        <v>3355344958</v>
      </c>
      <c r="P1635" s="1" t="s">
        <v>9315</v>
      </c>
      <c r="Q1635" s="1" t="s">
        <v>24</v>
      </c>
      <c r="R1635" s="1" t="s">
        <v>12656</v>
      </c>
      <c r="S1635" s="1">
        <v>0</v>
      </c>
      <c r="T1635" s="3">
        <v>159678.24</v>
      </c>
      <c r="U1635" s="1">
        <v>81.39</v>
      </c>
      <c r="V1635" s="1">
        <v>81.39</v>
      </c>
      <c r="W1635" s="1">
        <v>81.39</v>
      </c>
      <c r="X1635" s="1">
        <v>81.39</v>
      </c>
    </row>
    <row r="1636" spans="1:24">
      <c r="A1636" s="1" t="s">
        <v>9316</v>
      </c>
      <c r="B1636" s="1" t="s">
        <v>9317</v>
      </c>
      <c r="C1636" s="1" t="s">
        <v>9319</v>
      </c>
      <c r="D1636" s="1" t="str">
        <f t="shared" si="50"/>
        <v>36100 VICENZA (VI)</v>
      </c>
      <c r="E1636" s="1">
        <v>36100</v>
      </c>
      <c r="F1636" s="1" t="s">
        <v>3122</v>
      </c>
      <c r="G1636" s="1" t="s">
        <v>12740</v>
      </c>
      <c r="H1636" s="1" t="s">
        <v>12655</v>
      </c>
      <c r="I1636" s="1">
        <v>4019900242</v>
      </c>
      <c r="J1636" s="5" t="str">
        <f t="shared" si="51"/>
        <v>04019900242</v>
      </c>
      <c r="K1636" s="1" t="s">
        <v>20</v>
      </c>
      <c r="L1636" s="1" t="s">
        <v>7851</v>
      </c>
      <c r="M1636" s="1" t="s">
        <v>9318</v>
      </c>
      <c r="N1636" s="1">
        <v>3342795215</v>
      </c>
      <c r="P1636" s="1" t="s">
        <v>9320</v>
      </c>
      <c r="Q1636" s="1" t="s">
        <v>24</v>
      </c>
      <c r="R1636" s="1" t="s">
        <v>12656</v>
      </c>
      <c r="S1636" s="1">
        <v>0</v>
      </c>
      <c r="T1636" s="3">
        <v>7427.64</v>
      </c>
      <c r="U1636" s="1">
        <v>0</v>
      </c>
      <c r="V1636" s="1">
        <v>0</v>
      </c>
      <c r="W1636" s="1">
        <v>0</v>
      </c>
      <c r="X1636" s="1">
        <v>0</v>
      </c>
    </row>
    <row r="1637" spans="1:24">
      <c r="A1637" s="1" t="s">
        <v>9321</v>
      </c>
      <c r="B1637" s="1" t="s">
        <v>9322</v>
      </c>
      <c r="C1637" s="1" t="s">
        <v>9324</v>
      </c>
      <c r="D1637" s="1" t="str">
        <f t="shared" si="50"/>
        <v>80141 NAPOLI (NA)</v>
      </c>
      <c r="E1637" s="1">
        <v>80141</v>
      </c>
      <c r="F1637" s="1" t="s">
        <v>4816</v>
      </c>
      <c r="G1637" s="1" t="s">
        <v>12701</v>
      </c>
      <c r="H1637" s="1" t="s">
        <v>12782</v>
      </c>
      <c r="I1637" s="1">
        <v>1837250636</v>
      </c>
      <c r="J1637" s="5" t="str">
        <f t="shared" si="51"/>
        <v>01837250636</v>
      </c>
      <c r="K1637" s="1" t="s">
        <v>27</v>
      </c>
      <c r="L1637" s="1" t="s">
        <v>394</v>
      </c>
      <c r="M1637" s="1" t="s">
        <v>9323</v>
      </c>
      <c r="N1637" s="1">
        <v>817517265</v>
      </c>
      <c r="O1637" s="1">
        <v>3383100410</v>
      </c>
      <c r="P1637" s="1" t="s">
        <v>9325</v>
      </c>
      <c r="Q1637" s="1" t="s">
        <v>24</v>
      </c>
      <c r="R1637" s="1" t="s">
        <v>12656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</row>
    <row r="1638" spans="1:24">
      <c r="A1638" s="1" t="s">
        <v>9326</v>
      </c>
      <c r="B1638" s="1" t="s">
        <v>9327</v>
      </c>
      <c r="C1638" s="1" t="s">
        <v>9329</v>
      </c>
      <c r="D1638" s="1" t="str">
        <f t="shared" si="50"/>
        <v>55100 LUCCA (LU)</v>
      </c>
      <c r="E1638" s="1">
        <v>55100</v>
      </c>
      <c r="F1638" s="1" t="s">
        <v>9330</v>
      </c>
      <c r="G1638" s="1" t="s">
        <v>12784</v>
      </c>
      <c r="H1638" s="1" t="s">
        <v>12713</v>
      </c>
      <c r="I1638" s="1">
        <v>1759330465</v>
      </c>
      <c r="J1638" s="5" t="str">
        <f t="shared" si="51"/>
        <v>01759330465</v>
      </c>
      <c r="K1638" s="1" t="s">
        <v>27</v>
      </c>
      <c r="L1638" s="1" t="s">
        <v>394</v>
      </c>
      <c r="M1638" s="1" t="s">
        <v>9328</v>
      </c>
      <c r="N1638" s="1">
        <v>583469730</v>
      </c>
      <c r="O1638" s="1">
        <v>3357270437</v>
      </c>
      <c r="P1638" s="1" t="s">
        <v>9331</v>
      </c>
      <c r="Q1638" s="1" t="s">
        <v>24</v>
      </c>
      <c r="R1638" s="1" t="s">
        <v>12656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</row>
    <row r="1639" spans="1:24">
      <c r="A1639" s="1" t="s">
        <v>9332</v>
      </c>
      <c r="B1639" s="1" t="s">
        <v>9333</v>
      </c>
      <c r="C1639" s="1" t="s">
        <v>11684</v>
      </c>
      <c r="D1639" s="1" t="str">
        <f t="shared" si="50"/>
        <v>16141 GENOVA (GE)</v>
      </c>
      <c r="E1639" s="1">
        <v>16141</v>
      </c>
      <c r="F1639" s="1" t="s">
        <v>136</v>
      </c>
      <c r="G1639" s="1" t="s">
        <v>12673</v>
      </c>
      <c r="H1639" s="1" t="s">
        <v>12674</v>
      </c>
      <c r="I1639" s="1">
        <v>2114700996</v>
      </c>
      <c r="J1639" s="5" t="str">
        <f t="shared" si="51"/>
        <v>02114700996</v>
      </c>
      <c r="K1639" s="1" t="s">
        <v>12659</v>
      </c>
      <c r="L1639" s="1" t="s">
        <v>12676</v>
      </c>
      <c r="M1639" s="1" t="s">
        <v>9334</v>
      </c>
      <c r="N1639" s="1">
        <v>108355248</v>
      </c>
      <c r="P1639" s="1" t="s">
        <v>9335</v>
      </c>
      <c r="Q1639" s="1" t="s">
        <v>24</v>
      </c>
      <c r="R1639" s="1" t="s">
        <v>12656</v>
      </c>
      <c r="S1639" s="1">
        <v>0</v>
      </c>
      <c r="T1639" s="3">
        <v>16889.54</v>
      </c>
      <c r="U1639" s="1">
        <v>29.02</v>
      </c>
      <c r="V1639" s="1">
        <v>29.02</v>
      </c>
      <c r="W1639" s="1">
        <v>29.02</v>
      </c>
      <c r="X1639" s="1">
        <v>29.02</v>
      </c>
    </row>
    <row r="1640" spans="1:24">
      <c r="A1640" s="1" t="s">
        <v>9336</v>
      </c>
      <c r="B1640" s="1" t="s">
        <v>9337</v>
      </c>
      <c r="C1640" s="1" t="s">
        <v>9339</v>
      </c>
      <c r="D1640" s="1" t="str">
        <f t="shared" si="50"/>
        <v>93014 MUSSOMELI (CL)</v>
      </c>
      <c r="E1640" s="1">
        <v>93014</v>
      </c>
      <c r="F1640" s="1" t="s">
        <v>9340</v>
      </c>
      <c r="G1640" s="1" t="s">
        <v>12878</v>
      </c>
      <c r="H1640" s="1" t="s">
        <v>12718</v>
      </c>
      <c r="I1640" s="1">
        <v>1845120854</v>
      </c>
      <c r="J1640" s="5" t="str">
        <f t="shared" si="51"/>
        <v>01845120854</v>
      </c>
      <c r="K1640" s="1" t="s">
        <v>27</v>
      </c>
      <c r="L1640" s="1" t="s">
        <v>28</v>
      </c>
      <c r="M1640" s="1" t="s">
        <v>9338</v>
      </c>
      <c r="N1640" s="1">
        <v>934992685</v>
      </c>
      <c r="P1640" s="1" t="s">
        <v>9341</v>
      </c>
      <c r="Q1640" s="1" t="s">
        <v>24</v>
      </c>
      <c r="R1640" s="1" t="s">
        <v>12656</v>
      </c>
      <c r="S1640" s="1">
        <v>0</v>
      </c>
      <c r="T1640" s="1">
        <v>563.83000000000004</v>
      </c>
      <c r="U1640" s="1">
        <v>0</v>
      </c>
      <c r="V1640" s="1">
        <v>0</v>
      </c>
      <c r="W1640" s="1">
        <v>0</v>
      </c>
      <c r="X1640" s="1">
        <v>0</v>
      </c>
    </row>
    <row r="1641" spans="1:24">
      <c r="A1641" s="1" t="s">
        <v>9342</v>
      </c>
      <c r="B1641" s="1" t="s">
        <v>9343</v>
      </c>
      <c r="C1641" s="1" t="s">
        <v>9345</v>
      </c>
      <c r="D1641" s="1" t="str">
        <f t="shared" si="50"/>
        <v>92026 FAVARA (AG)</v>
      </c>
      <c r="E1641" s="1">
        <v>92026</v>
      </c>
      <c r="F1641" s="1" t="s">
        <v>9346</v>
      </c>
      <c r="G1641" s="1" t="s">
        <v>12879</v>
      </c>
      <c r="H1641" s="1" t="s">
        <v>12718</v>
      </c>
      <c r="I1641" s="1">
        <v>1900380849</v>
      </c>
      <c r="J1641" s="5" t="str">
        <f t="shared" si="51"/>
        <v>01900380849</v>
      </c>
      <c r="K1641" s="1" t="s">
        <v>12698</v>
      </c>
      <c r="L1641" s="1" t="s">
        <v>12676</v>
      </c>
      <c r="M1641" s="1" t="s">
        <v>9344</v>
      </c>
      <c r="N1641" s="1">
        <v>92232526</v>
      </c>
      <c r="P1641" s="1" t="s">
        <v>9347</v>
      </c>
      <c r="Q1641" s="1" t="s">
        <v>24</v>
      </c>
      <c r="R1641" s="1" t="s">
        <v>12656</v>
      </c>
      <c r="S1641" s="1">
        <v>0</v>
      </c>
      <c r="T1641" s="3">
        <v>6837.3</v>
      </c>
      <c r="U1641" s="1">
        <v>0</v>
      </c>
      <c r="V1641" s="1">
        <v>0</v>
      </c>
      <c r="W1641" s="1">
        <v>0</v>
      </c>
      <c r="X1641" s="1">
        <v>0</v>
      </c>
    </row>
    <row r="1642" spans="1:24">
      <c r="A1642" s="1" t="s">
        <v>9348</v>
      </c>
      <c r="B1642" s="1" t="s">
        <v>9349</v>
      </c>
      <c r="C1642" s="1" t="s">
        <v>9351</v>
      </c>
      <c r="D1642" s="1" t="str">
        <f t="shared" si="50"/>
        <v>92020 GROTTE (AG)</v>
      </c>
      <c r="E1642" s="1">
        <v>92020</v>
      </c>
      <c r="F1642" s="1" t="s">
        <v>9352</v>
      </c>
      <c r="G1642" s="1" t="s">
        <v>12879</v>
      </c>
      <c r="H1642" s="1" t="s">
        <v>12718</v>
      </c>
      <c r="I1642" s="1">
        <v>2526990847</v>
      </c>
      <c r="J1642" s="5" t="str">
        <f t="shared" si="51"/>
        <v>02526990847</v>
      </c>
      <c r="K1642" s="1" t="s">
        <v>27</v>
      </c>
      <c r="L1642" s="1" t="s">
        <v>28</v>
      </c>
      <c r="M1642" s="1" t="s">
        <v>9350</v>
      </c>
      <c r="N1642" s="1" t="s">
        <v>12880</v>
      </c>
      <c r="P1642" s="1" t="s">
        <v>9353</v>
      </c>
      <c r="Q1642" s="1" t="s">
        <v>24</v>
      </c>
      <c r="R1642" s="1" t="s">
        <v>12656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</row>
    <row r="1643" spans="1:24">
      <c r="A1643" s="1" t="s">
        <v>9354</v>
      </c>
      <c r="B1643" s="1" t="s">
        <v>9355</v>
      </c>
      <c r="C1643" s="1" t="s">
        <v>9357</v>
      </c>
      <c r="D1643" s="1" t="str">
        <f t="shared" si="50"/>
        <v>90144 PALERMO (PA)</v>
      </c>
      <c r="E1643" s="1">
        <v>90144</v>
      </c>
      <c r="F1643" s="1" t="s">
        <v>54</v>
      </c>
      <c r="G1643" s="1" t="s">
        <v>12664</v>
      </c>
      <c r="H1643" s="1" t="s">
        <v>12718</v>
      </c>
      <c r="I1643" s="1">
        <v>4417560820</v>
      </c>
      <c r="J1643" s="5" t="str">
        <f t="shared" si="51"/>
        <v>04417560820</v>
      </c>
      <c r="K1643" s="1" t="s">
        <v>27</v>
      </c>
      <c r="L1643" s="1" t="s">
        <v>28</v>
      </c>
      <c r="M1643" s="1" t="s">
        <v>9356</v>
      </c>
      <c r="N1643" s="1">
        <v>91222340</v>
      </c>
      <c r="P1643" s="1" t="s">
        <v>9358</v>
      </c>
      <c r="Q1643" s="1" t="s">
        <v>24</v>
      </c>
      <c r="R1643" s="1" t="s">
        <v>12656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</row>
    <row r="1644" spans="1:24">
      <c r="A1644" s="1" t="s">
        <v>9359</v>
      </c>
      <c r="B1644" s="1" t="s">
        <v>9360</v>
      </c>
      <c r="C1644" s="1" t="s">
        <v>9362</v>
      </c>
      <c r="D1644" s="1" t="str">
        <f t="shared" si="50"/>
        <v>90035 MARINEO (PA)</v>
      </c>
      <c r="E1644" s="1">
        <v>90035</v>
      </c>
      <c r="F1644" s="1" t="s">
        <v>9363</v>
      </c>
      <c r="G1644" s="1" t="s">
        <v>12664</v>
      </c>
      <c r="H1644" s="1" t="s">
        <v>12718</v>
      </c>
      <c r="I1644" s="1">
        <v>3623840828</v>
      </c>
      <c r="J1644" s="5" t="str">
        <f t="shared" si="51"/>
        <v>03623840828</v>
      </c>
      <c r="K1644" s="1" t="s">
        <v>12698</v>
      </c>
      <c r="L1644" s="1" t="s">
        <v>12676</v>
      </c>
      <c r="M1644" s="1" t="s">
        <v>9361</v>
      </c>
      <c r="N1644" s="1">
        <v>918727211</v>
      </c>
      <c r="P1644" s="1" t="s">
        <v>9364</v>
      </c>
      <c r="Q1644" s="1" t="s">
        <v>24</v>
      </c>
      <c r="R1644" s="1" t="s">
        <v>12656</v>
      </c>
      <c r="S1644" s="1">
        <v>0</v>
      </c>
      <c r="T1644" s="3">
        <v>3991.19</v>
      </c>
      <c r="U1644" s="1">
        <v>0</v>
      </c>
      <c r="V1644" s="1">
        <v>0</v>
      </c>
      <c r="W1644" s="1">
        <v>0</v>
      </c>
      <c r="X1644" s="1">
        <v>0</v>
      </c>
    </row>
    <row r="1645" spans="1:24">
      <c r="A1645" s="1" t="s">
        <v>9365</v>
      </c>
      <c r="B1645" s="1" t="s">
        <v>9366</v>
      </c>
      <c r="C1645" s="1" t="s">
        <v>9368</v>
      </c>
      <c r="D1645" s="1" t="str">
        <f t="shared" si="50"/>
        <v>80057 S.ANTONIO ABATE (NA)</v>
      </c>
      <c r="E1645" s="1">
        <v>80057</v>
      </c>
      <c r="F1645" s="1" t="s">
        <v>9369</v>
      </c>
      <c r="G1645" s="1" t="s">
        <v>12701</v>
      </c>
      <c r="H1645" s="1" t="s">
        <v>12782</v>
      </c>
      <c r="I1645" s="1">
        <v>5899681216</v>
      </c>
      <c r="J1645" s="5" t="str">
        <f t="shared" si="51"/>
        <v>05899681216</v>
      </c>
      <c r="K1645" s="1" t="s">
        <v>12698</v>
      </c>
      <c r="L1645" s="1" t="s">
        <v>12676</v>
      </c>
      <c r="M1645" s="1" t="s">
        <v>9367</v>
      </c>
      <c r="N1645" s="1">
        <v>818741057</v>
      </c>
      <c r="P1645" s="1" t="s">
        <v>9370</v>
      </c>
      <c r="Q1645" s="1" t="s">
        <v>24</v>
      </c>
      <c r="R1645" s="1" t="s">
        <v>12656</v>
      </c>
      <c r="S1645" s="1">
        <v>0</v>
      </c>
      <c r="T1645" s="3">
        <v>23364.27</v>
      </c>
      <c r="U1645" s="1">
        <v>31.9</v>
      </c>
      <c r="V1645" s="1">
        <v>31.9</v>
      </c>
      <c r="W1645" s="1">
        <v>31.9</v>
      </c>
      <c r="X1645" s="1">
        <v>31.9</v>
      </c>
    </row>
    <row r="1646" spans="1:24">
      <c r="A1646" s="1" t="s">
        <v>9371</v>
      </c>
      <c r="B1646" s="1" t="s">
        <v>9372</v>
      </c>
      <c r="C1646" s="1" t="s">
        <v>9374</v>
      </c>
      <c r="D1646" s="1" t="str">
        <f t="shared" si="50"/>
        <v>25025 MANERBIO (BS)</v>
      </c>
      <c r="E1646" s="1">
        <v>25025</v>
      </c>
      <c r="F1646" s="1" t="s">
        <v>9375</v>
      </c>
      <c r="G1646" s="1" t="s">
        <v>12731</v>
      </c>
      <c r="H1646" s="1" t="s">
        <v>12658</v>
      </c>
      <c r="I1646" s="1">
        <v>1549360988</v>
      </c>
      <c r="J1646" s="5" t="str">
        <f t="shared" si="51"/>
        <v>01549360988</v>
      </c>
      <c r="K1646" s="1" t="s">
        <v>12659</v>
      </c>
      <c r="L1646" s="1" t="s">
        <v>12676</v>
      </c>
      <c r="M1646" s="1" t="s">
        <v>9373</v>
      </c>
      <c r="N1646" s="1">
        <v>309381524</v>
      </c>
      <c r="P1646" s="1" t="s">
        <v>9376</v>
      </c>
      <c r="Q1646" s="1" t="s">
        <v>24</v>
      </c>
      <c r="R1646" s="1" t="s">
        <v>12656</v>
      </c>
      <c r="S1646" s="1">
        <v>0</v>
      </c>
      <c r="T1646" s="3">
        <v>34252.639999999999</v>
      </c>
      <c r="U1646" s="1">
        <v>140.30000000000001</v>
      </c>
      <c r="V1646" s="1">
        <v>140.30000000000001</v>
      </c>
      <c r="W1646" s="1">
        <v>140.30000000000001</v>
      </c>
      <c r="X1646" s="1">
        <v>140.30000000000001</v>
      </c>
    </row>
    <row r="1647" spans="1:24">
      <c r="A1647" s="1" t="s">
        <v>9377</v>
      </c>
      <c r="B1647" s="1" t="s">
        <v>9378</v>
      </c>
      <c r="C1647" s="1" t="s">
        <v>9380</v>
      </c>
      <c r="D1647" s="1" t="str">
        <f t="shared" si="50"/>
        <v>84040 CASAL VELINO (SA)</v>
      </c>
      <c r="E1647" s="1">
        <v>84040</v>
      </c>
      <c r="F1647" s="1" t="s">
        <v>9381</v>
      </c>
      <c r="G1647" s="1" t="s">
        <v>12807</v>
      </c>
      <c r="H1647" s="1" t="s">
        <v>12782</v>
      </c>
      <c r="I1647" s="1">
        <v>4143770651</v>
      </c>
      <c r="J1647" s="5" t="str">
        <f t="shared" si="51"/>
        <v>04143770651</v>
      </c>
      <c r="K1647" s="1" t="s">
        <v>27</v>
      </c>
      <c r="L1647" s="1" t="s">
        <v>28</v>
      </c>
      <c r="M1647" s="1" t="s">
        <v>9379</v>
      </c>
      <c r="N1647" s="1" t="s">
        <v>9382</v>
      </c>
      <c r="P1647" s="1" t="s">
        <v>9383</v>
      </c>
      <c r="Q1647" s="1" t="s">
        <v>24</v>
      </c>
      <c r="R1647" s="1" t="s">
        <v>12656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</row>
    <row r="1648" spans="1:24">
      <c r="A1648" s="1" t="s">
        <v>9384</v>
      </c>
      <c r="B1648" s="1" t="s">
        <v>9385</v>
      </c>
      <c r="C1648" s="1" t="s">
        <v>9387</v>
      </c>
      <c r="D1648" s="1" t="str">
        <f t="shared" si="50"/>
        <v>88046 LAMEZIA TERME (CZ)</v>
      </c>
      <c r="E1648" s="1">
        <v>88046</v>
      </c>
      <c r="F1648" s="1" t="s">
        <v>9388</v>
      </c>
      <c r="G1648" s="1" t="s">
        <v>12761</v>
      </c>
      <c r="H1648" s="1" t="s">
        <v>12801</v>
      </c>
      <c r="I1648" s="1">
        <v>879820793</v>
      </c>
      <c r="J1648" s="5" t="str">
        <f t="shared" si="51"/>
        <v>0879820793</v>
      </c>
      <c r="K1648" s="1" t="s">
        <v>12698</v>
      </c>
      <c r="L1648" s="1" t="s">
        <v>12660</v>
      </c>
      <c r="M1648" s="1" t="s">
        <v>9386</v>
      </c>
      <c r="N1648" s="1" t="s">
        <v>9389</v>
      </c>
      <c r="P1648" s="1" t="s">
        <v>9390</v>
      </c>
      <c r="Q1648" s="1" t="s">
        <v>24</v>
      </c>
      <c r="R1648" s="1" t="s">
        <v>12656</v>
      </c>
      <c r="S1648" s="1">
        <v>0</v>
      </c>
      <c r="T1648" s="3">
        <v>96809.37</v>
      </c>
      <c r="U1648" s="1">
        <v>68.7</v>
      </c>
      <c r="V1648" s="1">
        <v>68.7</v>
      </c>
      <c r="W1648" s="1">
        <v>68.7</v>
      </c>
      <c r="X1648" s="1">
        <v>68.7</v>
      </c>
    </row>
    <row r="1649" spans="1:24">
      <c r="A1649" s="1" t="s">
        <v>9391</v>
      </c>
      <c r="B1649" s="1" t="s">
        <v>9392</v>
      </c>
      <c r="C1649" s="1" t="s">
        <v>7657</v>
      </c>
      <c r="D1649" s="1" t="str">
        <f t="shared" si="50"/>
        <v>18029 PIEVE DI TECO (IM)</v>
      </c>
      <c r="E1649" s="1">
        <v>18029</v>
      </c>
      <c r="F1649" s="1" t="s">
        <v>7658</v>
      </c>
      <c r="G1649" s="1" t="s">
        <v>12691</v>
      </c>
      <c r="H1649" s="1" t="s">
        <v>12674</v>
      </c>
      <c r="I1649" s="1">
        <v>1454950088</v>
      </c>
      <c r="J1649" s="5" t="str">
        <f t="shared" si="51"/>
        <v>01454950088</v>
      </c>
      <c r="K1649" s="1" t="s">
        <v>12659</v>
      </c>
      <c r="L1649" s="1" t="s">
        <v>12676</v>
      </c>
      <c r="M1649" s="1" t="s">
        <v>9393</v>
      </c>
      <c r="N1649" s="1">
        <v>183368807</v>
      </c>
      <c r="P1649" s="1" t="s">
        <v>9394</v>
      </c>
      <c r="Q1649" s="1" t="s">
        <v>24</v>
      </c>
      <c r="R1649" s="1" t="s">
        <v>12656</v>
      </c>
      <c r="S1649" s="1">
        <v>0</v>
      </c>
      <c r="T1649" s="3">
        <v>5902.25</v>
      </c>
      <c r="U1649" s="1">
        <v>0</v>
      </c>
      <c r="V1649" s="1">
        <v>0</v>
      </c>
      <c r="W1649" s="1">
        <v>0</v>
      </c>
      <c r="X1649" s="1">
        <v>0</v>
      </c>
    </row>
    <row r="1650" spans="1:24">
      <c r="A1650" s="1" t="s">
        <v>9395</v>
      </c>
      <c r="B1650" s="1" t="s">
        <v>9396</v>
      </c>
      <c r="C1650" s="1" t="s">
        <v>11685</v>
      </c>
      <c r="D1650" s="1" t="str">
        <f t="shared" si="50"/>
        <v>20157 MILANO (MI)</v>
      </c>
      <c r="E1650" s="1">
        <v>20157</v>
      </c>
      <c r="F1650" s="1" t="s">
        <v>102</v>
      </c>
      <c r="G1650" s="1" t="s">
        <v>12654</v>
      </c>
      <c r="H1650" s="1" t="s">
        <v>12665</v>
      </c>
      <c r="I1650" s="1">
        <v>9568040969</v>
      </c>
      <c r="J1650" s="5" t="str">
        <f t="shared" si="51"/>
        <v>09568040969</v>
      </c>
      <c r="K1650" s="1" t="s">
        <v>12675</v>
      </c>
      <c r="L1650" s="1" t="s">
        <v>12660</v>
      </c>
      <c r="M1650" s="1" t="s">
        <v>9397</v>
      </c>
      <c r="N1650" s="1">
        <v>286896220</v>
      </c>
      <c r="P1650" s="1" t="s">
        <v>12881</v>
      </c>
      <c r="Q1650" s="1" t="s">
        <v>24</v>
      </c>
      <c r="R1650" s="1" t="s">
        <v>12656</v>
      </c>
      <c r="S1650" s="1">
        <v>0</v>
      </c>
      <c r="T1650" s="3">
        <v>132359.07999999999</v>
      </c>
      <c r="U1650" s="1">
        <v>-604.86</v>
      </c>
      <c r="V1650" s="1">
        <v>-604.86</v>
      </c>
      <c r="W1650" s="1">
        <v>-604.86</v>
      </c>
      <c r="X1650" s="1">
        <v>-604.86</v>
      </c>
    </row>
    <row r="1651" spans="1:24">
      <c r="A1651" s="1" t="s">
        <v>9398</v>
      </c>
      <c r="B1651" s="1" t="s">
        <v>9399</v>
      </c>
      <c r="C1651" s="1" t="s">
        <v>7139</v>
      </c>
      <c r="D1651" s="1" t="str">
        <f t="shared" si="50"/>
        <v>40033 CASALECCHIO DI RENO (BO)</v>
      </c>
      <c r="E1651" s="1">
        <v>40033</v>
      </c>
      <c r="F1651" s="1" t="s">
        <v>7140</v>
      </c>
      <c r="G1651" s="1" t="s">
        <v>12756</v>
      </c>
      <c r="H1651" s="1" t="s">
        <v>12726</v>
      </c>
      <c r="I1651" s="1">
        <v>3557801200</v>
      </c>
      <c r="J1651" s="5" t="str">
        <f t="shared" si="51"/>
        <v>03557801200</v>
      </c>
      <c r="K1651" s="1" t="s">
        <v>12659</v>
      </c>
      <c r="L1651" s="1" t="s">
        <v>12676</v>
      </c>
      <c r="M1651" s="1" t="s">
        <v>9400</v>
      </c>
      <c r="N1651" s="1" t="s">
        <v>9401</v>
      </c>
      <c r="P1651" s="1" t="s">
        <v>12882</v>
      </c>
      <c r="Q1651" s="1" t="s">
        <v>24</v>
      </c>
      <c r="R1651" s="1" t="s">
        <v>12656</v>
      </c>
      <c r="S1651" s="1">
        <v>0</v>
      </c>
      <c r="T1651" s="3">
        <v>15036.19</v>
      </c>
      <c r="U1651" s="1">
        <v>-69.86</v>
      </c>
      <c r="V1651" s="1">
        <v>-69.86</v>
      </c>
      <c r="W1651" s="1">
        <v>0</v>
      </c>
      <c r="X1651" s="1">
        <v>-69.86</v>
      </c>
    </row>
    <row r="1652" spans="1:24">
      <c r="A1652" s="1" t="s">
        <v>9402</v>
      </c>
      <c r="B1652" s="1" t="s">
        <v>9399</v>
      </c>
      <c r="C1652" s="1" t="s">
        <v>9404</v>
      </c>
      <c r="D1652" s="1" t="str">
        <f t="shared" si="50"/>
        <v>44122 FERRARA (FE)</v>
      </c>
      <c r="E1652" s="1">
        <v>44122</v>
      </c>
      <c r="F1652" s="1" t="s">
        <v>6093</v>
      </c>
      <c r="G1652" s="1" t="s">
        <v>12743</v>
      </c>
      <c r="H1652" s="1" t="s">
        <v>12726</v>
      </c>
      <c r="I1652" s="1">
        <v>3557801200</v>
      </c>
      <c r="J1652" s="5" t="str">
        <f t="shared" si="51"/>
        <v>03557801200</v>
      </c>
      <c r="K1652" s="1" t="s">
        <v>12659</v>
      </c>
      <c r="L1652" s="1" t="s">
        <v>12676</v>
      </c>
      <c r="M1652" s="1" t="s">
        <v>9403</v>
      </c>
      <c r="N1652" s="1">
        <v>53256385</v>
      </c>
      <c r="P1652" s="1" t="s">
        <v>12882</v>
      </c>
      <c r="Q1652" s="1" t="s">
        <v>24</v>
      </c>
      <c r="R1652" s="1" t="s">
        <v>12656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</row>
    <row r="1653" spans="1:24">
      <c r="A1653" s="1" t="s">
        <v>9405</v>
      </c>
      <c r="B1653" s="1" t="s">
        <v>9406</v>
      </c>
      <c r="C1653" s="1" t="s">
        <v>9408</v>
      </c>
      <c r="D1653" s="1" t="str">
        <f t="shared" si="50"/>
        <v>89900 VIBO VALENTIA (VV)</v>
      </c>
      <c r="E1653" s="1">
        <v>89900</v>
      </c>
      <c r="F1653" s="1" t="s">
        <v>9409</v>
      </c>
      <c r="G1653" s="1" t="s">
        <v>12800</v>
      </c>
      <c r="H1653" s="1" t="s">
        <v>12814</v>
      </c>
      <c r="I1653" s="1">
        <v>3155220795</v>
      </c>
      <c r="J1653" s="5" t="str">
        <f t="shared" si="51"/>
        <v>03155220795</v>
      </c>
      <c r="K1653" s="1" t="s">
        <v>27</v>
      </c>
      <c r="L1653" s="1" t="s">
        <v>28</v>
      </c>
      <c r="M1653" s="1" t="s">
        <v>9407</v>
      </c>
      <c r="N1653" s="1">
        <v>963263044</v>
      </c>
      <c r="P1653" s="1" t="s">
        <v>9410</v>
      </c>
      <c r="Q1653" s="1" t="s">
        <v>24</v>
      </c>
      <c r="R1653" s="1" t="s">
        <v>12656</v>
      </c>
      <c r="S1653" s="1">
        <v>0</v>
      </c>
      <c r="T1653" s="3">
        <v>1605.48</v>
      </c>
      <c r="U1653" s="1">
        <v>442.48</v>
      </c>
      <c r="V1653" s="1">
        <v>442.48</v>
      </c>
      <c r="W1653" s="1">
        <v>442.48</v>
      </c>
      <c r="X1653" s="1">
        <v>442.48</v>
      </c>
    </row>
    <row r="1654" spans="1:24">
      <c r="A1654" s="1" t="s">
        <v>9411</v>
      </c>
      <c r="B1654" s="1" t="s">
        <v>9406</v>
      </c>
      <c r="C1654" s="1" t="s">
        <v>993</v>
      </c>
      <c r="D1654" s="1" t="str">
        <f t="shared" si="50"/>
        <v>89900 VIBO VALENTIA (VV)</v>
      </c>
      <c r="E1654" s="1">
        <v>89900</v>
      </c>
      <c r="F1654" s="1" t="s">
        <v>9409</v>
      </c>
      <c r="G1654" s="1" t="s">
        <v>12800</v>
      </c>
      <c r="H1654" s="1" t="s">
        <v>12814</v>
      </c>
      <c r="I1654" s="1">
        <v>3155220795</v>
      </c>
      <c r="J1654" s="5" t="str">
        <f t="shared" si="51"/>
        <v>03155220795</v>
      </c>
      <c r="K1654" s="1" t="s">
        <v>12698</v>
      </c>
      <c r="L1654" s="1" t="s">
        <v>12676</v>
      </c>
      <c r="M1654" s="1" t="s">
        <v>9412</v>
      </c>
      <c r="N1654" s="1">
        <v>963263044</v>
      </c>
      <c r="P1654" s="1" t="s">
        <v>9410</v>
      </c>
      <c r="Q1654" s="1" t="s">
        <v>24</v>
      </c>
      <c r="R1654" s="1" t="s">
        <v>12656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</row>
    <row r="1655" spans="1:24">
      <c r="A1655" s="1" t="s">
        <v>9413</v>
      </c>
      <c r="B1655" s="1" t="s">
        <v>1098</v>
      </c>
      <c r="C1655" s="1" t="s">
        <v>9415</v>
      </c>
      <c r="D1655" s="1" t="str">
        <f t="shared" si="50"/>
        <v>20025 LEGNANO (MI)</v>
      </c>
      <c r="E1655" s="1">
        <v>20025</v>
      </c>
      <c r="F1655" s="1" t="s">
        <v>569</v>
      </c>
      <c r="G1655" s="1" t="s">
        <v>12654</v>
      </c>
      <c r="H1655" s="1" t="s">
        <v>12663</v>
      </c>
      <c r="I1655" s="1">
        <v>689370153</v>
      </c>
      <c r="J1655" s="5" t="str">
        <f t="shared" si="51"/>
        <v>0689370153</v>
      </c>
      <c r="K1655" s="1" t="s">
        <v>27</v>
      </c>
      <c r="L1655" s="1" t="s">
        <v>28</v>
      </c>
      <c r="M1655" s="1" t="s">
        <v>9414</v>
      </c>
      <c r="N1655" s="1">
        <v>331441132</v>
      </c>
      <c r="P1655" s="1" t="s">
        <v>9416</v>
      </c>
      <c r="Q1655" s="1" t="s">
        <v>24</v>
      </c>
      <c r="R1655" s="1" t="s">
        <v>12656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</row>
    <row r="1656" spans="1:24">
      <c r="A1656" s="1" t="s">
        <v>9417</v>
      </c>
      <c r="B1656" s="1" t="s">
        <v>9418</v>
      </c>
      <c r="C1656" s="1" t="s">
        <v>9420</v>
      </c>
      <c r="D1656" s="1" t="str">
        <f t="shared" si="50"/>
        <v>22076 MOZZATE (CO)</v>
      </c>
      <c r="E1656" s="1">
        <v>22076</v>
      </c>
      <c r="F1656" s="1" t="s">
        <v>9421</v>
      </c>
      <c r="G1656" s="1" t="s">
        <v>12657</v>
      </c>
      <c r="H1656" s="1" t="s">
        <v>12658</v>
      </c>
      <c r="I1656" s="1">
        <v>3494030137</v>
      </c>
      <c r="J1656" s="5" t="str">
        <f t="shared" si="51"/>
        <v>03494030137</v>
      </c>
      <c r="K1656" s="1" t="s">
        <v>12659</v>
      </c>
      <c r="L1656" s="1" t="s">
        <v>12660</v>
      </c>
      <c r="M1656" s="1" t="s">
        <v>9419</v>
      </c>
      <c r="N1656" s="1" t="s">
        <v>9422</v>
      </c>
      <c r="O1656" s="1" t="s">
        <v>12883</v>
      </c>
      <c r="P1656" s="1" t="s">
        <v>9423</v>
      </c>
      <c r="Q1656" s="1" t="s">
        <v>24</v>
      </c>
      <c r="R1656" s="1" t="s">
        <v>12656</v>
      </c>
      <c r="S1656" s="1">
        <v>0</v>
      </c>
      <c r="T1656" s="3">
        <v>220443.86</v>
      </c>
      <c r="U1656" s="1">
        <v>-208.62</v>
      </c>
      <c r="V1656" s="1">
        <v>-208.62</v>
      </c>
      <c r="W1656" s="1">
        <v>115.9</v>
      </c>
      <c r="X1656" s="1">
        <v>-208.62</v>
      </c>
    </row>
    <row r="1657" spans="1:24">
      <c r="A1657" s="1" t="s">
        <v>9424</v>
      </c>
      <c r="B1657" s="1" t="s">
        <v>9418</v>
      </c>
      <c r="C1657" s="1" t="s">
        <v>11322</v>
      </c>
      <c r="D1657" s="1" t="str">
        <f t="shared" si="50"/>
        <v>21049 TRADATE (VA)</v>
      </c>
      <c r="E1657" s="1">
        <v>21049</v>
      </c>
      <c r="F1657" s="1" t="s">
        <v>1031</v>
      </c>
      <c r="G1657" s="1" t="s">
        <v>12661</v>
      </c>
      <c r="H1657" s="1" t="s">
        <v>12658</v>
      </c>
      <c r="I1657" s="1">
        <v>3494030137</v>
      </c>
      <c r="J1657" s="5" t="str">
        <f t="shared" si="51"/>
        <v>03494030137</v>
      </c>
      <c r="K1657" s="1" t="s">
        <v>12659</v>
      </c>
      <c r="L1657" s="1" t="s">
        <v>12660</v>
      </c>
      <c r="M1657" s="1" t="s">
        <v>9425</v>
      </c>
      <c r="N1657" s="1" t="s">
        <v>9422</v>
      </c>
      <c r="O1657" s="1" t="s">
        <v>12883</v>
      </c>
      <c r="P1657" s="1" t="s">
        <v>9426</v>
      </c>
      <c r="Q1657" s="1" t="s">
        <v>24</v>
      </c>
      <c r="R1657" s="1" t="s">
        <v>12656</v>
      </c>
      <c r="S1657" s="1">
        <v>0</v>
      </c>
      <c r="T1657" s="1">
        <v>0</v>
      </c>
      <c r="U1657" s="1">
        <v>0</v>
      </c>
      <c r="V1657" s="1">
        <v>0</v>
      </c>
      <c r="W1657" s="1">
        <v>-324.52</v>
      </c>
      <c r="X1657" s="1">
        <v>0</v>
      </c>
    </row>
    <row r="1658" spans="1:24">
      <c r="A1658" s="1" t="s">
        <v>9427</v>
      </c>
      <c r="B1658" s="1" t="s">
        <v>9428</v>
      </c>
      <c r="C1658" s="1" t="s">
        <v>9430</v>
      </c>
      <c r="D1658" s="1" t="str">
        <f t="shared" si="50"/>
        <v>89044 LOCRI (RC)</v>
      </c>
      <c r="E1658" s="1">
        <v>89044</v>
      </c>
      <c r="F1658" s="1" t="s">
        <v>9431</v>
      </c>
      <c r="G1658" s="1" t="s">
        <v>12860</v>
      </c>
      <c r="H1658" s="1" t="s">
        <v>12814</v>
      </c>
      <c r="I1658" s="1">
        <v>2914690801</v>
      </c>
      <c r="J1658" s="5" t="str">
        <f t="shared" si="51"/>
        <v>02914690801</v>
      </c>
      <c r="K1658" s="1" t="s">
        <v>12698</v>
      </c>
      <c r="L1658" s="1" t="s">
        <v>12676</v>
      </c>
      <c r="M1658" s="1" t="s">
        <v>9429</v>
      </c>
      <c r="N1658" s="1">
        <v>96422576</v>
      </c>
      <c r="P1658" s="1" t="s">
        <v>9432</v>
      </c>
      <c r="Q1658" s="1" t="s">
        <v>24</v>
      </c>
      <c r="R1658" s="1" t="s">
        <v>12656</v>
      </c>
      <c r="S1658" s="1">
        <v>0</v>
      </c>
      <c r="T1658" s="3">
        <v>2495.71</v>
      </c>
      <c r="U1658" s="1">
        <v>0</v>
      </c>
      <c r="V1658" s="1">
        <v>0</v>
      </c>
      <c r="W1658" s="1">
        <v>0</v>
      </c>
      <c r="X1658" s="1">
        <v>0</v>
      </c>
    </row>
    <row r="1659" spans="1:24">
      <c r="A1659" s="1" t="s">
        <v>9433</v>
      </c>
      <c r="B1659" s="1" t="s">
        <v>9434</v>
      </c>
      <c r="C1659" s="1" t="s">
        <v>9436</v>
      </c>
      <c r="D1659" s="1" t="str">
        <f t="shared" si="50"/>
        <v>37060 NOGAROLE ROCCA (VR)</v>
      </c>
      <c r="E1659" s="1">
        <v>37060</v>
      </c>
      <c r="F1659" s="1" t="s">
        <v>9437</v>
      </c>
      <c r="G1659" s="1" t="s">
        <v>12742</v>
      </c>
      <c r="H1659" s="1" t="s">
        <v>12739</v>
      </c>
      <c r="I1659" s="1">
        <v>3532110230</v>
      </c>
      <c r="J1659" s="5" t="str">
        <f t="shared" si="51"/>
        <v>03532110230</v>
      </c>
      <c r="K1659" s="1" t="s">
        <v>12659</v>
      </c>
      <c r="L1659" s="1" t="s">
        <v>12678</v>
      </c>
      <c r="M1659" s="1" t="s">
        <v>9435</v>
      </c>
      <c r="N1659" s="1">
        <v>456395218</v>
      </c>
      <c r="O1659" s="1">
        <v>3287088555</v>
      </c>
      <c r="P1659" s="1" t="s">
        <v>9438</v>
      </c>
      <c r="Q1659" s="1" t="s">
        <v>24</v>
      </c>
      <c r="R1659" s="1" t="s">
        <v>12656</v>
      </c>
      <c r="S1659" s="1">
        <v>0</v>
      </c>
      <c r="T1659" s="3">
        <v>303207.13</v>
      </c>
      <c r="U1659" s="1">
        <v>116.76</v>
      </c>
      <c r="V1659" s="1">
        <v>116.76</v>
      </c>
      <c r="W1659" s="1">
        <v>116.76</v>
      </c>
      <c r="X1659" s="1">
        <v>116.76</v>
      </c>
    </row>
    <row r="1660" spans="1:24">
      <c r="A1660" s="1" t="s">
        <v>9439</v>
      </c>
      <c r="B1660" s="1" t="s">
        <v>4849</v>
      </c>
      <c r="C1660" s="1" t="s">
        <v>9441</v>
      </c>
      <c r="D1660" s="1" t="str">
        <f t="shared" si="50"/>
        <v>21040 UBOLDO (VA)</v>
      </c>
      <c r="E1660" s="1">
        <v>21040</v>
      </c>
      <c r="F1660" s="1" t="s">
        <v>3524</v>
      </c>
      <c r="G1660" s="1" t="s">
        <v>12661</v>
      </c>
      <c r="H1660" s="1" t="s">
        <v>12658</v>
      </c>
      <c r="I1660" s="1">
        <v>3374020125</v>
      </c>
      <c r="J1660" s="5" t="str">
        <f t="shared" si="51"/>
        <v>03374020125</v>
      </c>
      <c r="K1660" s="1" t="s">
        <v>12659</v>
      </c>
      <c r="L1660" s="1" t="s">
        <v>12662</v>
      </c>
      <c r="M1660" s="1" t="s">
        <v>9440</v>
      </c>
      <c r="N1660" s="1">
        <v>296458001</v>
      </c>
      <c r="P1660" s="1" t="s">
        <v>9442</v>
      </c>
      <c r="Q1660" s="1" t="s">
        <v>24</v>
      </c>
      <c r="R1660" s="1" t="s">
        <v>12656</v>
      </c>
      <c r="S1660" s="1">
        <v>0</v>
      </c>
      <c r="T1660" s="3">
        <v>125866.17</v>
      </c>
      <c r="U1660" s="1">
        <v>-67.61</v>
      </c>
      <c r="V1660" s="1">
        <v>-67.61</v>
      </c>
      <c r="W1660" s="1">
        <v>-67.61</v>
      </c>
      <c r="X1660" s="1">
        <v>-67.61</v>
      </c>
    </row>
    <row r="1661" spans="1:24">
      <c r="A1661" s="1" t="s">
        <v>9443</v>
      </c>
      <c r="B1661" s="1" t="s">
        <v>9444</v>
      </c>
      <c r="C1661" s="1" t="s">
        <v>9446</v>
      </c>
      <c r="D1661" s="1" t="str">
        <f t="shared" si="50"/>
        <v>97019 VITTORIA (RG)</v>
      </c>
      <c r="E1661" s="1">
        <v>97019</v>
      </c>
      <c r="F1661" s="1" t="s">
        <v>6758</v>
      </c>
      <c r="G1661" s="1" t="s">
        <v>12724</v>
      </c>
      <c r="H1661" s="1" t="s">
        <v>12718</v>
      </c>
      <c r="I1661" s="1">
        <v>1622210886</v>
      </c>
      <c r="J1661" s="5" t="str">
        <f t="shared" si="51"/>
        <v>01622210886</v>
      </c>
      <c r="K1661" s="1" t="s">
        <v>12698</v>
      </c>
      <c r="L1661" s="1" t="s">
        <v>12676</v>
      </c>
      <c r="M1661" s="1" t="s">
        <v>9445</v>
      </c>
      <c r="N1661" s="1">
        <v>932981528</v>
      </c>
      <c r="P1661" s="1" t="s">
        <v>9447</v>
      </c>
      <c r="Q1661" s="1" t="s">
        <v>24</v>
      </c>
      <c r="R1661" s="1" t="s">
        <v>12656</v>
      </c>
      <c r="S1661" s="1">
        <v>0</v>
      </c>
      <c r="T1661" s="3">
        <v>7938.78</v>
      </c>
      <c r="U1661" s="1">
        <v>0</v>
      </c>
      <c r="V1661" s="1">
        <v>0</v>
      </c>
      <c r="W1661" s="1">
        <v>0</v>
      </c>
      <c r="X1661" s="1">
        <v>0</v>
      </c>
    </row>
    <row r="1662" spans="1:24">
      <c r="A1662" s="1" t="s">
        <v>9448</v>
      </c>
      <c r="B1662" s="1" t="s">
        <v>9317</v>
      </c>
      <c r="C1662" s="1" t="s">
        <v>9450</v>
      </c>
      <c r="D1662" s="1" t="str">
        <f t="shared" si="50"/>
        <v>36040 BRENDOLA - VI (VI)</v>
      </c>
      <c r="E1662" s="1">
        <v>36040</v>
      </c>
      <c r="F1662" s="1" t="s">
        <v>8929</v>
      </c>
      <c r="G1662" s="1" t="s">
        <v>12740</v>
      </c>
      <c r="H1662" s="1" t="s">
        <v>12655</v>
      </c>
      <c r="I1662" s="1">
        <v>4019900242</v>
      </c>
      <c r="J1662" s="5" t="str">
        <f t="shared" si="51"/>
        <v>04019900242</v>
      </c>
      <c r="K1662" s="1" t="s">
        <v>20</v>
      </c>
      <c r="L1662" s="1" t="s">
        <v>7851</v>
      </c>
      <c r="M1662" s="1" t="s">
        <v>9449</v>
      </c>
      <c r="N1662" s="1">
        <v>4019900242</v>
      </c>
      <c r="P1662" s="1" t="s">
        <v>9451</v>
      </c>
      <c r="Q1662" s="1" t="s">
        <v>24</v>
      </c>
      <c r="R1662" s="1" t="s">
        <v>12656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</row>
    <row r="1663" spans="1:24">
      <c r="A1663" s="1" t="s">
        <v>9452</v>
      </c>
      <c r="B1663" s="1" t="s">
        <v>9453</v>
      </c>
      <c r="C1663" s="1" t="s">
        <v>9455</v>
      </c>
      <c r="D1663" s="1" t="str">
        <f t="shared" si="50"/>
        <v>80011 ACERRA (NA)</v>
      </c>
      <c r="E1663" s="1">
        <v>80011</v>
      </c>
      <c r="F1663" s="1" t="s">
        <v>9456</v>
      </c>
      <c r="G1663" s="1" t="s">
        <v>12701</v>
      </c>
      <c r="H1663" s="1" t="s">
        <v>12782</v>
      </c>
      <c r="I1663" s="1">
        <v>2922911215</v>
      </c>
      <c r="J1663" s="5" t="str">
        <f t="shared" si="51"/>
        <v>02922911215</v>
      </c>
      <c r="K1663" s="1" t="s">
        <v>27</v>
      </c>
      <c r="L1663" s="1" t="s">
        <v>28</v>
      </c>
      <c r="M1663" s="1" t="s">
        <v>9454</v>
      </c>
      <c r="N1663" s="1">
        <v>818857523</v>
      </c>
      <c r="P1663" s="1" t="s">
        <v>9457</v>
      </c>
      <c r="Q1663" s="1" t="s">
        <v>24</v>
      </c>
      <c r="R1663" s="1" t="s">
        <v>12656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</row>
    <row r="1664" spans="1:24">
      <c r="A1664" s="1" t="s">
        <v>9458</v>
      </c>
      <c r="B1664" s="1" t="s">
        <v>9459</v>
      </c>
      <c r="C1664" s="1" t="s">
        <v>9461</v>
      </c>
      <c r="D1664" s="1" t="str">
        <f t="shared" si="50"/>
        <v>21040 VENEGONO INFERIORE (VA)</v>
      </c>
      <c r="E1664" s="1">
        <v>21040</v>
      </c>
      <c r="F1664" s="1" t="s">
        <v>4094</v>
      </c>
      <c r="G1664" s="1" t="s">
        <v>12661</v>
      </c>
      <c r="H1664" s="1" t="s">
        <v>12658</v>
      </c>
      <c r="I1664" s="1">
        <v>2245440124</v>
      </c>
      <c r="J1664" s="5" t="str">
        <f t="shared" si="51"/>
        <v>02245440124</v>
      </c>
      <c r="K1664" s="1" t="s">
        <v>12659</v>
      </c>
      <c r="L1664" s="1" t="s">
        <v>12660</v>
      </c>
      <c r="M1664" s="1" t="s">
        <v>9460</v>
      </c>
      <c r="N1664" s="1">
        <v>331629714</v>
      </c>
      <c r="P1664" s="1" t="s">
        <v>9462</v>
      </c>
      <c r="Q1664" s="1" t="s">
        <v>24</v>
      </c>
      <c r="R1664" s="1" t="s">
        <v>12656</v>
      </c>
      <c r="S1664" s="1">
        <v>0</v>
      </c>
      <c r="T1664" s="3">
        <v>212071.46</v>
      </c>
      <c r="U1664" s="1">
        <v>0</v>
      </c>
      <c r="V1664" s="1">
        <v>0</v>
      </c>
      <c r="W1664" s="1">
        <v>0</v>
      </c>
      <c r="X1664" s="1">
        <v>0</v>
      </c>
    </row>
    <row r="1665" spans="1:24">
      <c r="A1665" s="1" t="s">
        <v>9463</v>
      </c>
      <c r="B1665" s="1" t="s">
        <v>9464</v>
      </c>
      <c r="C1665" s="1" t="s">
        <v>9466</v>
      </c>
      <c r="D1665" s="1" t="str">
        <f t="shared" si="50"/>
        <v>87046 MONTALTO UFFUGO (CS)</v>
      </c>
      <c r="E1665" s="1">
        <v>87046</v>
      </c>
      <c r="F1665" s="1" t="s">
        <v>9467</v>
      </c>
      <c r="G1665" s="1" t="s">
        <v>12672</v>
      </c>
      <c r="H1665" s="1" t="s">
        <v>12814</v>
      </c>
      <c r="I1665" s="1">
        <v>2224900783</v>
      </c>
      <c r="J1665" s="5" t="str">
        <f t="shared" si="51"/>
        <v>02224900783</v>
      </c>
      <c r="K1665" s="1" t="s">
        <v>27</v>
      </c>
      <c r="L1665" s="1" t="s">
        <v>28</v>
      </c>
      <c r="M1665" s="1" t="s">
        <v>9465</v>
      </c>
      <c r="N1665" s="1">
        <v>984934417</v>
      </c>
      <c r="P1665" s="1" t="s">
        <v>9468</v>
      </c>
      <c r="Q1665" s="1" t="s">
        <v>24</v>
      </c>
      <c r="R1665" s="1" t="s">
        <v>12656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</row>
    <row r="1666" spans="1:24">
      <c r="A1666" s="1" t="s">
        <v>9469</v>
      </c>
      <c r="B1666" s="1" t="s">
        <v>9470</v>
      </c>
      <c r="C1666" s="1" t="s">
        <v>9472</v>
      </c>
      <c r="D1666" s="1" t="str">
        <f t="shared" si="50"/>
        <v>34 COLLEFERRO - RM (RM)</v>
      </c>
      <c r="E1666" s="1">
        <v>34</v>
      </c>
      <c r="F1666" s="1" t="s">
        <v>5901</v>
      </c>
      <c r="G1666" s="1" t="s">
        <v>12711</v>
      </c>
      <c r="H1666" s="1" t="s">
        <v>12777</v>
      </c>
      <c r="I1666" s="1">
        <v>13821881003</v>
      </c>
      <c r="J1666" s="5" t="str">
        <f t="shared" si="51"/>
        <v>013821881003</v>
      </c>
      <c r="K1666" s="1" t="s">
        <v>12698</v>
      </c>
      <c r="L1666" s="1" t="s">
        <v>12662</v>
      </c>
      <c r="M1666" s="1" t="s">
        <v>9471</v>
      </c>
      <c r="N1666" s="1">
        <v>697305565</v>
      </c>
      <c r="O1666" s="1">
        <v>3388357237</v>
      </c>
      <c r="P1666" s="1" t="s">
        <v>9473</v>
      </c>
      <c r="Q1666" s="1" t="s">
        <v>24</v>
      </c>
      <c r="R1666" s="1" t="s">
        <v>12656</v>
      </c>
      <c r="S1666" s="1">
        <v>0</v>
      </c>
      <c r="T1666" s="3">
        <v>31706.35</v>
      </c>
      <c r="U1666" s="1">
        <v>29.89</v>
      </c>
      <c r="V1666" s="1">
        <v>29.89</v>
      </c>
      <c r="W1666" s="1">
        <v>29.89</v>
      </c>
      <c r="X1666" s="1">
        <v>29.89</v>
      </c>
    </row>
    <row r="1667" spans="1:24">
      <c r="A1667" s="1" t="s">
        <v>9474</v>
      </c>
      <c r="B1667" s="1" t="s">
        <v>9475</v>
      </c>
      <c r="C1667" s="1" t="s">
        <v>9477</v>
      </c>
      <c r="D1667" s="1" t="str">
        <f t="shared" ref="D1667:D1730" si="52">CONCATENATE(E1667," ",F1667," ","(", G1667,")")</f>
        <v>43 CIAMPINO (RM)</v>
      </c>
      <c r="E1667" s="1">
        <v>43</v>
      </c>
      <c r="F1667" s="1" t="s">
        <v>3630</v>
      </c>
      <c r="G1667" s="1" t="s">
        <v>12711</v>
      </c>
      <c r="H1667" s="1" t="s">
        <v>12777</v>
      </c>
      <c r="I1667" s="1">
        <v>7056501005</v>
      </c>
      <c r="J1667" s="5" t="str">
        <f t="shared" ref="J1667:J1730" si="53">CONCATENATE(0,I1667)</f>
        <v>07056501005</v>
      </c>
      <c r="K1667" s="1" t="s">
        <v>27</v>
      </c>
      <c r="L1667" s="1" t="s">
        <v>28</v>
      </c>
      <c r="M1667" s="1" t="s">
        <v>9476</v>
      </c>
      <c r="N1667" s="1">
        <v>67917323</v>
      </c>
      <c r="P1667" s="1" t="s">
        <v>9478</v>
      </c>
      <c r="Q1667" s="1" t="s">
        <v>24</v>
      </c>
      <c r="R1667" s="1" t="s">
        <v>12656</v>
      </c>
      <c r="S1667" s="1">
        <v>0</v>
      </c>
      <c r="T1667" s="1">
        <v>213.21</v>
      </c>
      <c r="U1667" s="1">
        <v>0</v>
      </c>
      <c r="V1667" s="1">
        <v>0</v>
      </c>
      <c r="W1667" s="1">
        <v>0</v>
      </c>
      <c r="X1667" s="1">
        <v>0</v>
      </c>
    </row>
    <row r="1668" spans="1:24">
      <c r="A1668" s="1" t="s">
        <v>9479</v>
      </c>
      <c r="B1668" s="1" t="s">
        <v>9480</v>
      </c>
      <c r="C1668" s="1" t="s">
        <v>9482</v>
      </c>
      <c r="D1668" s="1" t="str">
        <f t="shared" si="52"/>
        <v>97016 POZZALLO (SR)</v>
      </c>
      <c r="E1668" s="1">
        <v>97016</v>
      </c>
      <c r="F1668" s="1" t="s">
        <v>9483</v>
      </c>
      <c r="G1668" s="1" t="s">
        <v>12842</v>
      </c>
      <c r="H1668" s="1" t="s">
        <v>12718</v>
      </c>
      <c r="I1668" s="1">
        <v>892550880</v>
      </c>
      <c r="J1668" s="5" t="str">
        <f t="shared" si="53"/>
        <v>0892550880</v>
      </c>
      <c r="K1668" s="1" t="s">
        <v>12698</v>
      </c>
      <c r="L1668" s="1" t="s">
        <v>12676</v>
      </c>
      <c r="M1668" s="1" t="s">
        <v>9481</v>
      </c>
      <c r="N1668" s="1">
        <v>932954258</v>
      </c>
      <c r="P1668" s="1" t="s">
        <v>9484</v>
      </c>
      <c r="Q1668" s="1" t="s">
        <v>24</v>
      </c>
      <c r="R1668" s="1" t="s">
        <v>12656</v>
      </c>
      <c r="S1668" s="1">
        <v>0</v>
      </c>
      <c r="T1668" s="3">
        <v>32642.75</v>
      </c>
      <c r="U1668" s="1">
        <v>25.8</v>
      </c>
      <c r="V1668" s="1">
        <v>25.8</v>
      </c>
      <c r="W1668" s="1">
        <v>25.8</v>
      </c>
      <c r="X1668" s="1">
        <v>25.8</v>
      </c>
    </row>
    <row r="1669" spans="1:24">
      <c r="A1669" s="1" t="s">
        <v>9485</v>
      </c>
      <c r="B1669" s="1" t="s">
        <v>9486</v>
      </c>
      <c r="C1669" s="1" t="s">
        <v>9488</v>
      </c>
      <c r="D1669" s="1" t="str">
        <f t="shared" si="52"/>
        <v>10148 TORINO (TO)</v>
      </c>
      <c r="E1669" s="1">
        <v>10148</v>
      </c>
      <c r="F1669" s="1" t="s">
        <v>466</v>
      </c>
      <c r="G1669" s="1" t="s">
        <v>12692</v>
      </c>
      <c r="H1669" s="1" t="s">
        <v>12693</v>
      </c>
      <c r="I1669" s="1">
        <v>9861210012</v>
      </c>
      <c r="J1669" s="5" t="str">
        <f t="shared" si="53"/>
        <v>09861210012</v>
      </c>
      <c r="K1669" s="1" t="s">
        <v>12659</v>
      </c>
      <c r="L1669" s="1" t="s">
        <v>12676</v>
      </c>
      <c r="M1669" s="1" t="s">
        <v>9487</v>
      </c>
      <c r="N1669" s="1">
        <v>112229862</v>
      </c>
      <c r="O1669" s="1">
        <v>3392624436</v>
      </c>
      <c r="P1669" s="1" t="s">
        <v>9489</v>
      </c>
      <c r="Q1669" s="1" t="s">
        <v>24</v>
      </c>
      <c r="R1669" s="1" t="s">
        <v>12656</v>
      </c>
      <c r="S1669" s="1">
        <v>0</v>
      </c>
      <c r="T1669" s="3">
        <v>9913.15</v>
      </c>
      <c r="U1669" s="1">
        <v>-802.68</v>
      </c>
      <c r="V1669" s="1">
        <v>-802.68</v>
      </c>
      <c r="W1669" s="1">
        <v>-802.68</v>
      </c>
      <c r="X1669" s="1">
        <v>-802.68</v>
      </c>
    </row>
    <row r="1670" spans="1:24">
      <c r="A1670" s="1" t="s">
        <v>9491</v>
      </c>
      <c r="B1670" s="1" t="s">
        <v>9492</v>
      </c>
      <c r="C1670" s="1" t="s">
        <v>9494</v>
      </c>
      <c r="D1670" s="1" t="str">
        <f t="shared" si="52"/>
        <v>84014 NOCERA INFERIORE (SA)</v>
      </c>
      <c r="E1670" s="1">
        <v>84014</v>
      </c>
      <c r="F1670" s="1" t="s">
        <v>9495</v>
      </c>
      <c r="G1670" s="1" t="s">
        <v>12807</v>
      </c>
      <c r="H1670" s="1" t="s">
        <v>12782</v>
      </c>
      <c r="I1670" s="1">
        <v>4652660657</v>
      </c>
      <c r="J1670" s="5" t="str">
        <f t="shared" si="53"/>
        <v>04652660657</v>
      </c>
      <c r="K1670" s="1" t="s">
        <v>12698</v>
      </c>
      <c r="L1670" s="1" t="s">
        <v>12662</v>
      </c>
      <c r="M1670" s="1" t="s">
        <v>9493</v>
      </c>
      <c r="N1670" s="1">
        <v>815176626</v>
      </c>
      <c r="O1670" s="1">
        <v>3339726036</v>
      </c>
      <c r="P1670" s="1" t="s">
        <v>9496</v>
      </c>
      <c r="Q1670" s="1" t="s">
        <v>24</v>
      </c>
      <c r="R1670" s="1" t="s">
        <v>12656</v>
      </c>
      <c r="S1670" s="1">
        <v>0</v>
      </c>
      <c r="T1670" s="3">
        <v>34056.61</v>
      </c>
      <c r="U1670" s="1">
        <v>45.59</v>
      </c>
      <c r="V1670" s="1">
        <v>45.59</v>
      </c>
      <c r="W1670" s="1">
        <v>45.59</v>
      </c>
      <c r="X1670" s="1">
        <v>45.59</v>
      </c>
    </row>
    <row r="1671" spans="1:24">
      <c r="A1671" s="1" t="s">
        <v>9497</v>
      </c>
      <c r="B1671" s="1" t="s">
        <v>9498</v>
      </c>
      <c r="C1671" s="1" t="s">
        <v>9500</v>
      </c>
      <c r="D1671" s="1" t="str">
        <f t="shared" si="52"/>
        <v>167 ROMA (RM)</v>
      </c>
      <c r="E1671" s="1">
        <v>167</v>
      </c>
      <c r="F1671" s="1" t="s">
        <v>911</v>
      </c>
      <c r="G1671" s="1" t="s">
        <v>12711</v>
      </c>
      <c r="H1671" s="1" t="s">
        <v>12777</v>
      </c>
      <c r="I1671" s="1">
        <v>8319970581</v>
      </c>
      <c r="J1671" s="5" t="str">
        <f t="shared" si="53"/>
        <v>08319970581</v>
      </c>
      <c r="K1671" s="1" t="s">
        <v>12698</v>
      </c>
      <c r="L1671" s="1" t="s">
        <v>12676</v>
      </c>
      <c r="M1671" s="1" t="s">
        <v>9499</v>
      </c>
      <c r="N1671" s="1">
        <v>66630768</v>
      </c>
      <c r="P1671" s="1" t="s">
        <v>9501</v>
      </c>
      <c r="Q1671" s="1" t="s">
        <v>24</v>
      </c>
      <c r="R1671" s="1" t="s">
        <v>12656</v>
      </c>
      <c r="S1671" s="1">
        <v>0</v>
      </c>
      <c r="T1671" s="3">
        <v>18455.22</v>
      </c>
      <c r="U1671" s="1">
        <v>17.34</v>
      </c>
      <c r="V1671" s="1">
        <v>17.34</v>
      </c>
      <c r="W1671" s="1">
        <v>17.34</v>
      </c>
      <c r="X1671" s="1">
        <v>17.34</v>
      </c>
    </row>
    <row r="1672" spans="1:24">
      <c r="A1672" s="1" t="s">
        <v>9502</v>
      </c>
      <c r="B1672" s="1" t="s">
        <v>9503</v>
      </c>
      <c r="C1672" s="1" t="s">
        <v>9505</v>
      </c>
      <c r="D1672" s="1" t="str">
        <f t="shared" si="52"/>
        <v>27036 MORTARA (PV)</v>
      </c>
      <c r="E1672" s="1">
        <v>27036</v>
      </c>
      <c r="F1672" s="1" t="s">
        <v>299</v>
      </c>
      <c r="G1672" s="1" t="s">
        <v>12680</v>
      </c>
      <c r="H1672" s="1" t="s">
        <v>12658</v>
      </c>
      <c r="I1672" s="1">
        <v>2612680187</v>
      </c>
      <c r="J1672" s="5" t="str">
        <f t="shared" si="53"/>
        <v>02612680187</v>
      </c>
      <c r="K1672" s="1" t="s">
        <v>12659</v>
      </c>
      <c r="L1672" s="1" t="s">
        <v>12662</v>
      </c>
      <c r="M1672" s="1" t="s">
        <v>9504</v>
      </c>
      <c r="N1672" s="1">
        <v>3924632964</v>
      </c>
      <c r="O1672" s="1">
        <v>3924632964</v>
      </c>
      <c r="P1672" s="1" t="s">
        <v>9506</v>
      </c>
      <c r="Q1672" s="1" t="s">
        <v>24</v>
      </c>
      <c r="R1672" s="1" t="s">
        <v>12656</v>
      </c>
      <c r="S1672" s="1">
        <v>0</v>
      </c>
      <c r="T1672" s="3">
        <v>118460.81</v>
      </c>
      <c r="U1672" s="3">
        <v>6768.99</v>
      </c>
      <c r="V1672" s="3">
        <v>6768.99</v>
      </c>
      <c r="W1672" s="3">
        <v>11140.34</v>
      </c>
      <c r="X1672" s="3">
        <v>6768.99</v>
      </c>
    </row>
    <row r="1673" spans="1:24">
      <c r="A1673" s="1" t="s">
        <v>9507</v>
      </c>
      <c r="B1673" s="1" t="s">
        <v>9508</v>
      </c>
      <c r="C1673" s="1" t="s">
        <v>9510</v>
      </c>
      <c r="D1673" s="1" t="str">
        <f t="shared" si="52"/>
        <v>154 ROMA (RM)</v>
      </c>
      <c r="E1673" s="1">
        <v>154</v>
      </c>
      <c r="F1673" s="1" t="s">
        <v>911</v>
      </c>
      <c r="G1673" s="1" t="s">
        <v>12711</v>
      </c>
      <c r="H1673" s="1" t="s">
        <v>12777</v>
      </c>
      <c r="I1673" s="1">
        <v>12991151007</v>
      </c>
      <c r="J1673" s="5" t="str">
        <f t="shared" si="53"/>
        <v>012991151007</v>
      </c>
      <c r="K1673" s="1" t="s">
        <v>27</v>
      </c>
      <c r="L1673" s="1" t="s">
        <v>28</v>
      </c>
      <c r="M1673" s="1" t="s">
        <v>9509</v>
      </c>
      <c r="N1673" s="1">
        <v>65132626</v>
      </c>
      <c r="P1673" s="1" t="s">
        <v>9511</v>
      </c>
      <c r="Q1673" s="1" t="s">
        <v>24</v>
      </c>
      <c r="R1673" s="1" t="s">
        <v>12656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</row>
    <row r="1674" spans="1:24">
      <c r="A1674" s="1" t="s">
        <v>9512</v>
      </c>
      <c r="B1674" s="1" t="s">
        <v>9513</v>
      </c>
      <c r="C1674" s="1" t="s">
        <v>9515</v>
      </c>
      <c r="D1674" s="1" t="str">
        <f t="shared" si="52"/>
        <v>89024 POLISTENA (RC)</v>
      </c>
      <c r="E1674" s="1">
        <v>89024</v>
      </c>
      <c r="F1674" s="1" t="s">
        <v>9516</v>
      </c>
      <c r="G1674" s="1" t="s">
        <v>12860</v>
      </c>
      <c r="H1674" s="1" t="s">
        <v>12801</v>
      </c>
      <c r="I1674" s="1">
        <v>2765570805</v>
      </c>
      <c r="J1674" s="5" t="str">
        <f t="shared" si="53"/>
        <v>02765570805</v>
      </c>
      <c r="K1674" s="1" t="s">
        <v>12698</v>
      </c>
      <c r="L1674" s="1" t="s">
        <v>12676</v>
      </c>
      <c r="M1674" s="1" t="s">
        <v>9514</v>
      </c>
      <c r="N1674" s="1">
        <v>966932528</v>
      </c>
      <c r="O1674" s="1">
        <v>33443101261</v>
      </c>
      <c r="P1674" s="1" t="s">
        <v>9517</v>
      </c>
      <c r="Q1674" s="1" t="s">
        <v>24</v>
      </c>
      <c r="R1674" s="1" t="s">
        <v>12656</v>
      </c>
      <c r="S1674" s="1">
        <v>0</v>
      </c>
      <c r="T1674" s="1">
        <v>183.76</v>
      </c>
      <c r="U1674" s="1">
        <v>0</v>
      </c>
      <c r="V1674" s="1">
        <v>0</v>
      </c>
      <c r="W1674" s="1">
        <v>0</v>
      </c>
      <c r="X1674" s="1">
        <v>0</v>
      </c>
    </row>
    <row r="1675" spans="1:24">
      <c r="A1675" s="1" t="s">
        <v>9518</v>
      </c>
      <c r="B1675" s="1" t="s">
        <v>9519</v>
      </c>
      <c r="C1675" s="1" t="s">
        <v>9521</v>
      </c>
      <c r="D1675" s="1" t="str">
        <f t="shared" si="52"/>
        <v>89040 MONASTERACE MARINA (RC)</v>
      </c>
      <c r="E1675" s="1">
        <v>89040</v>
      </c>
      <c r="F1675" s="1" t="s">
        <v>9522</v>
      </c>
      <c r="G1675" s="1" t="s">
        <v>12860</v>
      </c>
      <c r="H1675" s="1" t="s">
        <v>12814</v>
      </c>
      <c r="I1675" s="1">
        <v>274550805</v>
      </c>
      <c r="J1675" s="5" t="str">
        <f t="shared" si="53"/>
        <v>0274550805</v>
      </c>
      <c r="K1675" s="1" t="s">
        <v>27</v>
      </c>
      <c r="L1675" s="1" t="s">
        <v>28</v>
      </c>
      <c r="M1675" s="1" t="s">
        <v>9520</v>
      </c>
      <c r="N1675" s="1">
        <v>964732333</v>
      </c>
      <c r="P1675" s="1" t="s">
        <v>9523</v>
      </c>
      <c r="Q1675" s="1" t="s">
        <v>24</v>
      </c>
      <c r="R1675" s="1" t="s">
        <v>12656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</row>
    <row r="1676" spans="1:24">
      <c r="A1676" s="1" t="s">
        <v>9524</v>
      </c>
      <c r="B1676" s="1" t="s">
        <v>9525</v>
      </c>
      <c r="C1676" s="1" t="s">
        <v>9527</v>
      </c>
      <c r="D1676" s="1" t="str">
        <f t="shared" si="52"/>
        <v>21050 CAIRATE (VA)</v>
      </c>
      <c r="E1676" s="1">
        <v>21050</v>
      </c>
      <c r="F1676" s="1" t="s">
        <v>325</v>
      </c>
      <c r="G1676" s="1" t="s">
        <v>12661</v>
      </c>
      <c r="H1676" s="1" t="s">
        <v>12658</v>
      </c>
      <c r="I1676" s="1">
        <v>2269920027</v>
      </c>
      <c r="J1676" s="5" t="str">
        <f t="shared" si="53"/>
        <v>02269920027</v>
      </c>
      <c r="K1676" s="1" t="s">
        <v>12659</v>
      </c>
      <c r="L1676" s="1" t="s">
        <v>12662</v>
      </c>
      <c r="M1676" s="1" t="s">
        <v>9526</v>
      </c>
      <c r="N1676" s="1" t="s">
        <v>9528</v>
      </c>
      <c r="P1676" s="1" t="s">
        <v>9529</v>
      </c>
      <c r="Q1676" s="1" t="s">
        <v>24</v>
      </c>
      <c r="R1676" s="1" t="s">
        <v>12656</v>
      </c>
      <c r="S1676" s="1">
        <v>0</v>
      </c>
      <c r="T1676" s="3">
        <v>102475.62</v>
      </c>
      <c r="U1676" s="1">
        <v>16.09</v>
      </c>
      <c r="V1676" s="1">
        <v>16.09</v>
      </c>
      <c r="W1676" s="1">
        <v>16.09</v>
      </c>
      <c r="X1676" s="1">
        <v>16.09</v>
      </c>
    </row>
    <row r="1677" spans="1:24">
      <c r="A1677" s="1" t="s">
        <v>9530</v>
      </c>
      <c r="B1677" s="1" t="s">
        <v>9531</v>
      </c>
      <c r="C1677" s="1" t="s">
        <v>9533</v>
      </c>
      <c r="D1677" s="1" t="str">
        <f t="shared" si="52"/>
        <v>3036 ISOLA DEL LIRI (FR)</v>
      </c>
      <c r="E1677" s="1">
        <v>3036</v>
      </c>
      <c r="F1677" s="1" t="s">
        <v>9534</v>
      </c>
      <c r="G1677" s="1" t="s">
        <v>12786</v>
      </c>
      <c r="H1677" s="1" t="s">
        <v>12777</v>
      </c>
      <c r="I1677" s="1">
        <v>2346510601</v>
      </c>
      <c r="J1677" s="5" t="str">
        <f t="shared" si="53"/>
        <v>02346510601</v>
      </c>
      <c r="K1677" s="1" t="s">
        <v>27</v>
      </c>
      <c r="L1677" s="1" t="s">
        <v>28</v>
      </c>
      <c r="M1677" s="1" t="s">
        <v>9532</v>
      </c>
      <c r="N1677" s="1">
        <v>776808337</v>
      </c>
      <c r="O1677" s="1">
        <v>3470689369</v>
      </c>
      <c r="P1677" s="1" t="s">
        <v>9535</v>
      </c>
      <c r="Q1677" s="1" t="s">
        <v>24</v>
      </c>
      <c r="R1677" s="1" t="s">
        <v>12656</v>
      </c>
      <c r="S1677" s="1">
        <v>0</v>
      </c>
      <c r="T1677" s="3">
        <v>6356.13</v>
      </c>
      <c r="U1677" s="1">
        <v>0</v>
      </c>
      <c r="V1677" s="1">
        <v>0</v>
      </c>
      <c r="W1677" s="1">
        <v>0</v>
      </c>
      <c r="X1677" s="1">
        <v>0</v>
      </c>
    </row>
    <row r="1678" spans="1:24">
      <c r="A1678" s="1" t="s">
        <v>9536</v>
      </c>
      <c r="B1678" s="1" t="s">
        <v>9531</v>
      </c>
      <c r="C1678" s="1" t="s">
        <v>9538</v>
      </c>
      <c r="D1678" s="1" t="str">
        <f t="shared" si="52"/>
        <v>3039 SORA (FR)</v>
      </c>
      <c r="E1678" s="1">
        <v>3039</v>
      </c>
      <c r="F1678" s="1" t="s">
        <v>9539</v>
      </c>
      <c r="G1678" s="1" t="s">
        <v>12786</v>
      </c>
      <c r="H1678" s="1" t="s">
        <v>12777</v>
      </c>
      <c r="I1678" s="1">
        <v>2346510601</v>
      </c>
      <c r="J1678" s="5" t="str">
        <f t="shared" si="53"/>
        <v>02346510601</v>
      </c>
      <c r="K1678" s="1" t="s">
        <v>27</v>
      </c>
      <c r="L1678" s="1" t="s">
        <v>28</v>
      </c>
      <c r="M1678" s="1" t="s">
        <v>9537</v>
      </c>
      <c r="N1678" s="1">
        <v>776833438</v>
      </c>
      <c r="O1678" s="1">
        <v>3666258390</v>
      </c>
      <c r="P1678" s="1" t="s">
        <v>9535</v>
      </c>
      <c r="Q1678" s="1" t="s">
        <v>24</v>
      </c>
      <c r="R1678" s="1" t="s">
        <v>12656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</row>
    <row r="1679" spans="1:24">
      <c r="A1679" s="1" t="s">
        <v>9540</v>
      </c>
      <c r="B1679" s="1" t="s">
        <v>9541</v>
      </c>
      <c r="C1679" s="1" t="s">
        <v>9543</v>
      </c>
      <c r="D1679" s="1" t="str">
        <f t="shared" si="52"/>
        <v>98040 OLIVARELLA (ME)</v>
      </c>
      <c r="E1679" s="1">
        <v>98040</v>
      </c>
      <c r="F1679" s="1" t="s">
        <v>7123</v>
      </c>
      <c r="G1679" s="1" t="s">
        <v>12840</v>
      </c>
      <c r="H1679" s="1" t="s">
        <v>12718</v>
      </c>
      <c r="I1679" s="1">
        <v>3322670831</v>
      </c>
      <c r="J1679" s="5" t="str">
        <f t="shared" si="53"/>
        <v>03322670831</v>
      </c>
      <c r="K1679" s="1" t="s">
        <v>27</v>
      </c>
      <c r="L1679" s="1" t="s">
        <v>28</v>
      </c>
      <c r="M1679" s="1" t="s">
        <v>9542</v>
      </c>
      <c r="N1679" s="1">
        <v>90931231</v>
      </c>
      <c r="P1679" s="1" t="s">
        <v>9544</v>
      </c>
      <c r="Q1679" s="1" t="s">
        <v>24</v>
      </c>
      <c r="R1679" s="1" t="s">
        <v>12656</v>
      </c>
      <c r="S1679" s="1">
        <v>0</v>
      </c>
      <c r="T1679" s="1">
        <v>162.61000000000001</v>
      </c>
      <c r="U1679" s="1">
        <v>0</v>
      </c>
      <c r="V1679" s="1">
        <v>0</v>
      </c>
      <c r="W1679" s="1">
        <v>0</v>
      </c>
      <c r="X1679" s="1">
        <v>0</v>
      </c>
    </row>
    <row r="1680" spans="1:24">
      <c r="A1680" s="1" t="s">
        <v>9545</v>
      </c>
      <c r="B1680" s="1" t="s">
        <v>9546</v>
      </c>
      <c r="C1680" s="1" t="s">
        <v>9548</v>
      </c>
      <c r="D1680" s="1" t="str">
        <f t="shared" si="52"/>
        <v>96100 SIRACUSA (SR)</v>
      </c>
      <c r="E1680" s="1">
        <v>96100</v>
      </c>
      <c r="F1680" s="1" t="s">
        <v>6618</v>
      </c>
      <c r="G1680" s="1" t="s">
        <v>12842</v>
      </c>
      <c r="H1680" s="1" t="s">
        <v>12718</v>
      </c>
      <c r="I1680" s="1">
        <v>1892440890</v>
      </c>
      <c r="J1680" s="5" t="str">
        <f t="shared" si="53"/>
        <v>01892440890</v>
      </c>
      <c r="K1680" s="1" t="s">
        <v>27</v>
      </c>
      <c r="L1680" s="1" t="s">
        <v>28</v>
      </c>
      <c r="M1680" s="1" t="s">
        <v>9547</v>
      </c>
      <c r="N1680" s="1">
        <v>931704014</v>
      </c>
      <c r="P1680" s="1" t="s">
        <v>9549</v>
      </c>
      <c r="Q1680" s="1" t="s">
        <v>24</v>
      </c>
      <c r="R1680" s="1" t="s">
        <v>12656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</row>
    <row r="1681" spans="1:25">
      <c r="A1681" s="1" t="s">
        <v>9550</v>
      </c>
      <c r="B1681" s="1" t="s">
        <v>9551</v>
      </c>
      <c r="C1681" s="1" t="s">
        <v>9553</v>
      </c>
      <c r="D1681" s="1" t="str">
        <f t="shared" si="52"/>
        <v>97017 S. CROCE DI CAMERINA (RG)</v>
      </c>
      <c r="E1681" s="1">
        <v>97017</v>
      </c>
      <c r="F1681" s="1" t="s">
        <v>7055</v>
      </c>
      <c r="G1681" s="1" t="s">
        <v>12724</v>
      </c>
      <c r="H1681" s="1" t="s">
        <v>12718</v>
      </c>
      <c r="I1681" s="1">
        <v>1392600886</v>
      </c>
      <c r="J1681" s="5" t="str">
        <f t="shared" si="53"/>
        <v>01392600886</v>
      </c>
      <c r="K1681" s="1" t="s">
        <v>12698</v>
      </c>
      <c r="L1681" s="1" t="s">
        <v>12676</v>
      </c>
      <c r="M1681" s="1" t="s">
        <v>9552</v>
      </c>
      <c r="N1681" s="1">
        <v>932915895</v>
      </c>
      <c r="P1681" s="1" t="s">
        <v>9554</v>
      </c>
      <c r="Q1681" s="1" t="s">
        <v>24</v>
      </c>
      <c r="R1681" s="1" t="s">
        <v>12656</v>
      </c>
      <c r="S1681" s="1">
        <v>0</v>
      </c>
      <c r="T1681" s="3">
        <v>33956.21</v>
      </c>
      <c r="U1681" s="1">
        <v>-130.72</v>
      </c>
      <c r="V1681" s="1">
        <v>-130.72</v>
      </c>
      <c r="W1681" s="1">
        <v>-130.72</v>
      </c>
      <c r="X1681" s="1">
        <v>-130.72</v>
      </c>
    </row>
    <row r="1682" spans="1:25">
      <c r="A1682" s="1" t="s">
        <v>9555</v>
      </c>
      <c r="B1682" s="1" t="s">
        <v>9556</v>
      </c>
      <c r="C1682" s="1" t="s">
        <v>9558</v>
      </c>
      <c r="D1682" s="1" t="str">
        <f t="shared" si="52"/>
        <v>83013 TORRETTE MERCOGLIANO (AV)</v>
      </c>
      <c r="E1682" s="1">
        <v>83013</v>
      </c>
      <c r="F1682" s="1" t="s">
        <v>9559</v>
      </c>
      <c r="G1682" s="1" t="s">
        <v>12781</v>
      </c>
      <c r="H1682" s="1" t="s">
        <v>12782</v>
      </c>
      <c r="I1682" s="1">
        <v>1576600645</v>
      </c>
      <c r="J1682" s="5" t="str">
        <f t="shared" si="53"/>
        <v>01576600645</v>
      </c>
      <c r="K1682" s="1" t="s">
        <v>12698</v>
      </c>
      <c r="L1682" s="1" t="s">
        <v>12676</v>
      </c>
      <c r="M1682" s="1" t="s">
        <v>9557</v>
      </c>
      <c r="N1682" s="1">
        <v>825682693</v>
      </c>
      <c r="P1682" s="1" t="s">
        <v>9560</v>
      </c>
      <c r="Q1682" s="1" t="s">
        <v>24</v>
      </c>
      <c r="R1682" s="1" t="s">
        <v>12656</v>
      </c>
      <c r="S1682" s="1">
        <v>0</v>
      </c>
      <c r="T1682" s="3">
        <v>29321.58</v>
      </c>
      <c r="U1682" s="1">
        <v>14.26</v>
      </c>
      <c r="V1682" s="1">
        <v>14.26</v>
      </c>
      <c r="W1682" s="1">
        <v>14.26</v>
      </c>
      <c r="X1682" s="1">
        <v>14.26</v>
      </c>
    </row>
    <row r="1683" spans="1:25">
      <c r="A1683" s="1" t="s">
        <v>9561</v>
      </c>
      <c r="B1683" s="1" t="s">
        <v>2010</v>
      </c>
      <c r="C1683" s="1" t="s">
        <v>9563</v>
      </c>
      <c r="D1683" s="1" t="str">
        <f t="shared" si="52"/>
        <v>16152 GENOVA (GE)</v>
      </c>
      <c r="E1683" s="1">
        <v>16152</v>
      </c>
      <c r="F1683" s="1" t="s">
        <v>136</v>
      </c>
      <c r="G1683" s="1" t="s">
        <v>12673</v>
      </c>
      <c r="H1683" s="1" t="s">
        <v>12674</v>
      </c>
      <c r="I1683" s="1">
        <v>1061320097</v>
      </c>
      <c r="J1683" s="5" t="str">
        <f t="shared" si="53"/>
        <v>01061320097</v>
      </c>
      <c r="K1683" s="1" t="s">
        <v>12659</v>
      </c>
      <c r="L1683" s="1" t="s">
        <v>12676</v>
      </c>
      <c r="M1683" s="1" t="s">
        <v>9562</v>
      </c>
      <c r="N1683" s="1">
        <v>106014091</v>
      </c>
      <c r="P1683" s="1" t="s">
        <v>2015</v>
      </c>
      <c r="Q1683" s="1" t="s">
        <v>24</v>
      </c>
      <c r="R1683" s="1" t="s">
        <v>12656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324</v>
      </c>
    </row>
    <row r="1684" spans="1:25">
      <c r="A1684" s="1" t="s">
        <v>9564</v>
      </c>
      <c r="B1684" s="1" t="s">
        <v>9565</v>
      </c>
      <c r="C1684" s="1" t="s">
        <v>9567</v>
      </c>
      <c r="D1684" s="1" t="str">
        <f t="shared" si="52"/>
        <v>16129 GENOVA (GE)</v>
      </c>
      <c r="E1684" s="1">
        <v>16129</v>
      </c>
      <c r="F1684" s="1" t="s">
        <v>136</v>
      </c>
      <c r="G1684" s="1" t="s">
        <v>12673</v>
      </c>
      <c r="H1684" s="1" t="s">
        <v>12674</v>
      </c>
      <c r="I1684" s="1">
        <v>2087730996</v>
      </c>
      <c r="J1684" s="5" t="str">
        <f t="shared" si="53"/>
        <v>02087730996</v>
      </c>
      <c r="K1684" s="1" t="s">
        <v>27</v>
      </c>
      <c r="L1684" s="1" t="s">
        <v>28</v>
      </c>
      <c r="M1684" s="1" t="s">
        <v>9566</v>
      </c>
      <c r="N1684" s="1">
        <v>108688414</v>
      </c>
      <c r="P1684" s="1" t="s">
        <v>9568</v>
      </c>
      <c r="Q1684" s="1" t="s">
        <v>24</v>
      </c>
      <c r="R1684" s="1" t="s">
        <v>12656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</row>
    <row r="1685" spans="1:25">
      <c r="A1685" s="1" t="s">
        <v>9569</v>
      </c>
      <c r="B1685" s="1" t="s">
        <v>9570</v>
      </c>
      <c r="C1685" s="1" t="s">
        <v>9572</v>
      </c>
      <c r="D1685" s="1" t="str">
        <f t="shared" si="52"/>
        <v>25015 DESENZANO DEL GARDA (BS)</v>
      </c>
      <c r="E1685" s="1">
        <v>25015</v>
      </c>
      <c r="F1685" s="1" t="s">
        <v>6498</v>
      </c>
      <c r="G1685" s="1" t="s">
        <v>12731</v>
      </c>
      <c r="H1685" s="1" t="s">
        <v>12655</v>
      </c>
      <c r="I1685" s="1">
        <v>2706890981</v>
      </c>
      <c r="J1685" s="5" t="str">
        <f t="shared" si="53"/>
        <v>02706890981</v>
      </c>
      <c r="K1685" s="1" t="s">
        <v>27</v>
      </c>
      <c r="L1685" s="1" t="s">
        <v>1121</v>
      </c>
      <c r="M1685" s="1" t="s">
        <v>9571</v>
      </c>
      <c r="N1685" s="1">
        <v>309127051</v>
      </c>
      <c r="P1685" s="1" t="s">
        <v>9573</v>
      </c>
      <c r="Q1685" s="1" t="s">
        <v>24</v>
      </c>
      <c r="R1685" s="1" t="s">
        <v>12656</v>
      </c>
      <c r="S1685" s="1">
        <v>0</v>
      </c>
      <c r="T1685" s="3">
        <v>4500</v>
      </c>
      <c r="U1685" s="1">
        <v>0</v>
      </c>
      <c r="V1685" s="1">
        <v>0</v>
      </c>
      <c r="W1685" s="1">
        <v>0</v>
      </c>
      <c r="X1685" s="1">
        <v>0</v>
      </c>
    </row>
    <row r="1686" spans="1:25">
      <c r="A1686" s="1" t="s">
        <v>9574</v>
      </c>
      <c r="B1686" s="1" t="s">
        <v>9575</v>
      </c>
      <c r="C1686" s="1" t="s">
        <v>9577</v>
      </c>
      <c r="D1686" s="1" t="str">
        <f t="shared" si="52"/>
        <v>80045 POMPEI (NA)</v>
      </c>
      <c r="E1686" s="1">
        <v>80045</v>
      </c>
      <c r="F1686" s="1" t="s">
        <v>8475</v>
      </c>
      <c r="G1686" s="1" t="s">
        <v>12701</v>
      </c>
      <c r="H1686" s="1" t="s">
        <v>12782</v>
      </c>
      <c r="I1686" s="1">
        <v>8116501217</v>
      </c>
      <c r="J1686" s="5" t="str">
        <f t="shared" si="53"/>
        <v>08116501217</v>
      </c>
      <c r="K1686" s="1" t="s">
        <v>12698</v>
      </c>
      <c r="L1686" s="1" t="s">
        <v>12676</v>
      </c>
      <c r="M1686" s="1" t="s">
        <v>9576</v>
      </c>
      <c r="N1686" s="1">
        <v>818637355</v>
      </c>
      <c r="O1686" s="1">
        <v>3336189851</v>
      </c>
      <c r="P1686" s="1" t="s">
        <v>9578</v>
      </c>
      <c r="Q1686" s="1" t="s">
        <v>24</v>
      </c>
      <c r="R1686" s="1" t="s">
        <v>12656</v>
      </c>
      <c r="S1686" s="1">
        <v>0</v>
      </c>
      <c r="T1686" s="3">
        <v>4595.3500000000004</v>
      </c>
      <c r="U1686" s="1">
        <v>0</v>
      </c>
      <c r="V1686" s="1">
        <v>0</v>
      </c>
      <c r="W1686" s="1">
        <v>0</v>
      </c>
      <c r="X1686" s="1">
        <v>0</v>
      </c>
    </row>
    <row r="1687" spans="1:25">
      <c r="A1687" s="1" t="s">
        <v>9579</v>
      </c>
      <c r="B1687" s="1" t="s">
        <v>9580</v>
      </c>
      <c r="C1687" s="1" t="s">
        <v>9582</v>
      </c>
      <c r="D1687" s="1" t="str">
        <f t="shared" si="52"/>
        <v>30015 CHIOGGIA (VE)</v>
      </c>
      <c r="E1687" s="1">
        <v>30015</v>
      </c>
      <c r="F1687" s="1" t="s">
        <v>7821</v>
      </c>
      <c r="G1687" s="1" t="s">
        <v>12736</v>
      </c>
      <c r="H1687" s="1" t="s">
        <v>12655</v>
      </c>
      <c r="J1687" s="5" t="str">
        <f t="shared" si="53"/>
        <v>0</v>
      </c>
      <c r="K1687" s="1" t="s">
        <v>27</v>
      </c>
      <c r="L1687" s="1" t="s">
        <v>1121</v>
      </c>
      <c r="M1687" s="1" t="s">
        <v>9581</v>
      </c>
      <c r="Q1687" s="1" t="s">
        <v>24</v>
      </c>
      <c r="R1687" s="1" t="s">
        <v>12656</v>
      </c>
      <c r="S1687" s="1">
        <v>0</v>
      </c>
      <c r="T1687" s="1">
        <v>367.84</v>
      </c>
      <c r="U1687" s="1">
        <v>0</v>
      </c>
      <c r="V1687" s="1">
        <v>0</v>
      </c>
      <c r="W1687" s="1">
        <v>0</v>
      </c>
      <c r="X1687" s="1">
        <v>0</v>
      </c>
    </row>
    <row r="1688" spans="1:25">
      <c r="A1688" s="1" t="s">
        <v>9583</v>
      </c>
      <c r="B1688" s="1" t="s">
        <v>9584</v>
      </c>
      <c r="C1688" s="1" t="s">
        <v>9586</v>
      </c>
      <c r="D1688" s="1" t="str">
        <f t="shared" si="52"/>
        <v>87040 ROSE (CS)</v>
      </c>
      <c r="E1688" s="1">
        <v>87040</v>
      </c>
      <c r="F1688" s="1" t="s">
        <v>9587</v>
      </c>
      <c r="G1688" s="1" t="s">
        <v>12672</v>
      </c>
      <c r="H1688" s="1" t="s">
        <v>12814</v>
      </c>
      <c r="I1688" s="1">
        <v>342750783</v>
      </c>
      <c r="J1688" s="5" t="str">
        <f t="shared" si="53"/>
        <v>0342750783</v>
      </c>
      <c r="K1688" s="1" t="s">
        <v>27</v>
      </c>
      <c r="L1688" s="1" t="s">
        <v>28</v>
      </c>
      <c r="M1688" s="1" t="s">
        <v>9585</v>
      </c>
      <c r="N1688" s="1">
        <v>984903173</v>
      </c>
      <c r="O1688" s="1">
        <v>329299178</v>
      </c>
      <c r="P1688" s="1" t="s">
        <v>9588</v>
      </c>
      <c r="Q1688" s="1" t="s">
        <v>24</v>
      </c>
      <c r="R1688" s="1" t="s">
        <v>12656</v>
      </c>
      <c r="S1688" s="1">
        <v>0</v>
      </c>
      <c r="T1688" s="1">
        <v>273.88</v>
      </c>
      <c r="U1688" s="1">
        <v>0</v>
      </c>
      <c r="V1688" s="1">
        <v>0</v>
      </c>
      <c r="W1688" s="1">
        <v>0</v>
      </c>
      <c r="X1688" s="1">
        <v>0</v>
      </c>
    </row>
    <row r="1689" spans="1:25">
      <c r="A1689" s="1" t="s">
        <v>9589</v>
      </c>
      <c r="B1689" s="1" t="s">
        <v>9590</v>
      </c>
      <c r="C1689" s="1" t="s">
        <v>9592</v>
      </c>
      <c r="D1689" s="1" t="str">
        <f t="shared" si="52"/>
        <v>20019 SETTIMO MILANESE (MI)</v>
      </c>
      <c r="E1689" s="1">
        <v>20019</v>
      </c>
      <c r="F1689" s="1" t="s">
        <v>2810</v>
      </c>
      <c r="G1689" s="1" t="s">
        <v>12654</v>
      </c>
      <c r="H1689" s="1" t="s">
        <v>12665</v>
      </c>
      <c r="I1689" s="1">
        <v>6242010152</v>
      </c>
      <c r="J1689" s="5" t="str">
        <f t="shared" si="53"/>
        <v>06242010152</v>
      </c>
      <c r="K1689" s="1" t="s">
        <v>12675</v>
      </c>
      <c r="L1689" s="1" t="s">
        <v>12676</v>
      </c>
      <c r="M1689" s="1" t="s">
        <v>9591</v>
      </c>
      <c r="N1689" s="1" t="s">
        <v>9593</v>
      </c>
      <c r="P1689" s="1" t="s">
        <v>9594</v>
      </c>
      <c r="Q1689" s="1" t="s">
        <v>24</v>
      </c>
      <c r="R1689" s="1" t="s">
        <v>12656</v>
      </c>
      <c r="S1689" s="1">
        <v>0</v>
      </c>
      <c r="T1689" s="1">
        <v>229.06</v>
      </c>
      <c r="U1689" s="1">
        <v>0</v>
      </c>
      <c r="V1689" s="1">
        <v>0</v>
      </c>
      <c r="W1689" s="1">
        <v>0</v>
      </c>
      <c r="X1689" s="1">
        <v>0</v>
      </c>
    </row>
    <row r="1690" spans="1:25">
      <c r="A1690" s="1" t="s">
        <v>9595</v>
      </c>
      <c r="B1690" s="1" t="s">
        <v>9596</v>
      </c>
      <c r="C1690" s="1" t="s">
        <v>9598</v>
      </c>
      <c r="D1690" s="1" t="str">
        <f t="shared" si="52"/>
        <v>80021 AFRAGOLA (NA)</v>
      </c>
      <c r="E1690" s="1">
        <v>80021</v>
      </c>
      <c r="F1690" s="1" t="s">
        <v>9599</v>
      </c>
      <c r="G1690" s="1" t="s">
        <v>12701</v>
      </c>
      <c r="H1690" s="1" t="s">
        <v>12782</v>
      </c>
      <c r="I1690" s="1">
        <v>7654361216</v>
      </c>
      <c r="J1690" s="5" t="str">
        <f t="shared" si="53"/>
        <v>07654361216</v>
      </c>
      <c r="K1690" s="1" t="s">
        <v>27</v>
      </c>
      <c r="L1690" s="1" t="s">
        <v>28</v>
      </c>
      <c r="M1690" s="1" t="s">
        <v>9597</v>
      </c>
      <c r="N1690" s="1">
        <v>818510368</v>
      </c>
      <c r="P1690" s="1" t="s">
        <v>9600</v>
      </c>
      <c r="Q1690" s="1" t="s">
        <v>24</v>
      </c>
      <c r="R1690" s="1" t="s">
        <v>12656</v>
      </c>
      <c r="S1690" s="1">
        <v>0</v>
      </c>
      <c r="T1690" s="1">
        <v>749.46</v>
      </c>
      <c r="U1690" s="1">
        <v>0</v>
      </c>
      <c r="V1690" s="1">
        <v>0</v>
      </c>
      <c r="W1690" s="1">
        <v>0</v>
      </c>
      <c r="X1690" s="1">
        <v>0</v>
      </c>
    </row>
    <row r="1691" spans="1:25">
      <c r="A1691" s="1" t="s">
        <v>9601</v>
      </c>
      <c r="B1691" s="1" t="s">
        <v>9602</v>
      </c>
      <c r="C1691" s="1" t="s">
        <v>9604</v>
      </c>
      <c r="D1691" s="1" t="str">
        <f t="shared" si="52"/>
        <v>80040 SAN GENNARO VESUVIANO (NA)</v>
      </c>
      <c r="E1691" s="1">
        <v>80040</v>
      </c>
      <c r="F1691" s="1" t="s">
        <v>9605</v>
      </c>
      <c r="G1691" s="1" t="s">
        <v>12701</v>
      </c>
      <c r="H1691" s="1" t="s">
        <v>12782</v>
      </c>
      <c r="I1691" s="1">
        <v>3284421215</v>
      </c>
      <c r="J1691" s="5" t="str">
        <f t="shared" si="53"/>
        <v>03284421215</v>
      </c>
      <c r="K1691" s="1" t="s">
        <v>27</v>
      </c>
      <c r="L1691" s="1" t="s">
        <v>28</v>
      </c>
      <c r="M1691" s="1" t="s">
        <v>9603</v>
      </c>
      <c r="N1691" s="1">
        <v>815297137</v>
      </c>
      <c r="O1691" s="1">
        <v>3337821426</v>
      </c>
      <c r="P1691" s="1" t="s">
        <v>9606</v>
      </c>
      <c r="Q1691" s="1" t="s">
        <v>24</v>
      </c>
      <c r="R1691" s="1" t="s">
        <v>12656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</row>
    <row r="1692" spans="1:25">
      <c r="A1692" s="1" t="s">
        <v>9607</v>
      </c>
      <c r="B1692" s="1" t="s">
        <v>9608</v>
      </c>
      <c r="C1692" s="1" t="s">
        <v>9610</v>
      </c>
      <c r="D1692" s="1" t="str">
        <f t="shared" si="52"/>
        <v>44100 FERRARA (FE)</v>
      </c>
      <c r="E1692" s="1">
        <v>44100</v>
      </c>
      <c r="F1692" s="1" t="s">
        <v>6093</v>
      </c>
      <c r="G1692" s="1" t="s">
        <v>12743</v>
      </c>
      <c r="H1692" s="1" t="s">
        <v>12726</v>
      </c>
      <c r="I1692" s="1">
        <v>1437040387</v>
      </c>
      <c r="J1692" s="5" t="str">
        <f t="shared" si="53"/>
        <v>01437040387</v>
      </c>
      <c r="K1692" s="1" t="s">
        <v>12659</v>
      </c>
      <c r="L1692" s="1" t="s">
        <v>12662</v>
      </c>
      <c r="M1692" s="1" t="s">
        <v>9609</v>
      </c>
      <c r="N1692" s="1">
        <v>532742250</v>
      </c>
      <c r="P1692" s="1" t="s">
        <v>9611</v>
      </c>
      <c r="Q1692" s="1" t="s">
        <v>24</v>
      </c>
      <c r="R1692" s="1" t="s">
        <v>12656</v>
      </c>
      <c r="S1692" s="1">
        <v>0</v>
      </c>
      <c r="T1692" s="3">
        <v>28772.21</v>
      </c>
      <c r="U1692" s="1">
        <v>-95.09</v>
      </c>
      <c r="V1692" s="1">
        <v>-95.09</v>
      </c>
      <c r="W1692" s="1">
        <v>-95.09</v>
      </c>
      <c r="X1692" s="1">
        <v>-95.09</v>
      </c>
    </row>
    <row r="1693" spans="1:25">
      <c r="A1693" s="1" t="s">
        <v>9612</v>
      </c>
      <c r="B1693" s="1" t="s">
        <v>9613</v>
      </c>
      <c r="C1693" s="1" t="s">
        <v>9615</v>
      </c>
      <c r="D1693" s="1" t="str">
        <f t="shared" si="52"/>
        <v>44122 FERRARA (FE)</v>
      </c>
      <c r="E1693" s="1">
        <v>44122</v>
      </c>
      <c r="F1693" s="1" t="s">
        <v>6093</v>
      </c>
      <c r="G1693" s="1" t="s">
        <v>12743</v>
      </c>
      <c r="H1693" s="1" t="s">
        <v>12726</v>
      </c>
      <c r="I1693" s="1">
        <v>1758490385</v>
      </c>
      <c r="J1693" s="5" t="str">
        <f t="shared" si="53"/>
        <v>01758490385</v>
      </c>
      <c r="K1693" s="1" t="s">
        <v>27</v>
      </c>
      <c r="L1693" s="1" t="s">
        <v>44</v>
      </c>
      <c r="M1693" s="1" t="s">
        <v>9614</v>
      </c>
      <c r="N1693" s="1">
        <v>532773661</v>
      </c>
      <c r="P1693" s="1" t="s">
        <v>9616</v>
      </c>
      <c r="Q1693" s="1" t="s">
        <v>24</v>
      </c>
      <c r="R1693" s="1" t="s">
        <v>12656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</row>
    <row r="1694" spans="1:25">
      <c r="A1694" s="1" t="s">
        <v>9617</v>
      </c>
      <c r="B1694" s="1" t="s">
        <v>9618</v>
      </c>
      <c r="C1694" s="1" t="s">
        <v>9620</v>
      </c>
      <c r="D1694" s="1" t="str">
        <f t="shared" si="52"/>
        <v>40036 RIOVEGGIO (BO)</v>
      </c>
      <c r="E1694" s="1">
        <v>40036</v>
      </c>
      <c r="F1694" s="1" t="s">
        <v>9621</v>
      </c>
      <c r="G1694" s="1" t="s">
        <v>12756</v>
      </c>
      <c r="H1694" s="1" t="s">
        <v>12726</v>
      </c>
      <c r="I1694" s="1">
        <v>1719751206</v>
      </c>
      <c r="J1694" s="5" t="str">
        <f t="shared" si="53"/>
        <v>01719751206</v>
      </c>
      <c r="K1694" s="1" t="s">
        <v>27</v>
      </c>
      <c r="L1694" s="1" t="s">
        <v>28</v>
      </c>
      <c r="M1694" s="1" t="s">
        <v>9619</v>
      </c>
      <c r="N1694" s="1">
        <v>516777646</v>
      </c>
      <c r="O1694" s="1">
        <v>3480311803</v>
      </c>
      <c r="P1694" s="1" t="s">
        <v>9622</v>
      </c>
      <c r="Q1694" s="1" t="s">
        <v>24</v>
      </c>
      <c r="R1694" s="1" t="s">
        <v>12656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</row>
    <row r="1695" spans="1:25">
      <c r="A1695" s="1" t="s">
        <v>9623</v>
      </c>
      <c r="B1695" s="1" t="s">
        <v>9624</v>
      </c>
      <c r="C1695" s="1" t="s">
        <v>9626</v>
      </c>
      <c r="D1695" s="1" t="str">
        <f t="shared" si="52"/>
        <v>48018 FAENZA (RA)</v>
      </c>
      <c r="E1695" s="1">
        <v>48018</v>
      </c>
      <c r="F1695" s="1" t="s">
        <v>7182</v>
      </c>
      <c r="G1695" s="1" t="s">
        <v>12798</v>
      </c>
      <c r="H1695" s="1" t="s">
        <v>12726</v>
      </c>
      <c r="I1695" s="1">
        <v>1405750397</v>
      </c>
      <c r="J1695" s="5" t="str">
        <f t="shared" si="53"/>
        <v>01405750397</v>
      </c>
      <c r="K1695" s="1" t="s">
        <v>27</v>
      </c>
      <c r="L1695" s="1" t="s">
        <v>12676</v>
      </c>
      <c r="M1695" s="1" t="s">
        <v>9625</v>
      </c>
      <c r="N1695" s="1">
        <v>546623317</v>
      </c>
      <c r="P1695" s="1" t="s">
        <v>9627</v>
      </c>
      <c r="Q1695" s="1" t="s">
        <v>24</v>
      </c>
      <c r="R1695" s="1" t="s">
        <v>12656</v>
      </c>
      <c r="S1695" s="1">
        <v>0</v>
      </c>
      <c r="T1695" s="1">
        <v>358.92</v>
      </c>
      <c r="U1695" s="1">
        <v>0</v>
      </c>
      <c r="V1695" s="1">
        <v>0</v>
      </c>
      <c r="W1695" s="1">
        <v>0</v>
      </c>
      <c r="X1695" s="1">
        <v>0</v>
      </c>
    </row>
    <row r="1696" spans="1:25">
      <c r="A1696" s="1" t="s">
        <v>9628</v>
      </c>
      <c r="B1696" s="1" t="s">
        <v>9629</v>
      </c>
      <c r="C1696" s="1" t="s">
        <v>9631</v>
      </c>
      <c r="D1696" s="1" t="str">
        <f t="shared" si="52"/>
        <v>81034 MONDRAGONE (CE)</v>
      </c>
      <c r="E1696" s="1">
        <v>81034</v>
      </c>
      <c r="F1696" s="1" t="s">
        <v>8866</v>
      </c>
      <c r="G1696" s="1" t="s">
        <v>12787</v>
      </c>
      <c r="H1696" s="1" t="s">
        <v>12782</v>
      </c>
      <c r="I1696" s="1">
        <v>1538080613</v>
      </c>
      <c r="J1696" s="5" t="str">
        <f t="shared" si="53"/>
        <v>01538080613</v>
      </c>
      <c r="K1696" s="1" t="s">
        <v>27</v>
      </c>
      <c r="L1696" s="1" t="s">
        <v>28</v>
      </c>
      <c r="M1696" s="1" t="s">
        <v>9630</v>
      </c>
      <c r="N1696" s="1">
        <v>823978230</v>
      </c>
      <c r="P1696" s="1" t="s">
        <v>9632</v>
      </c>
      <c r="Q1696" s="1" t="s">
        <v>24</v>
      </c>
      <c r="R1696" s="1" t="s">
        <v>12656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</row>
    <row r="1697" spans="1:24">
      <c r="A1697" s="1" t="s">
        <v>9633</v>
      </c>
      <c r="B1697" s="1" t="s">
        <v>9634</v>
      </c>
      <c r="C1697" s="1" t="s">
        <v>4648</v>
      </c>
      <c r="D1697" s="1" t="str">
        <f t="shared" si="52"/>
        <v>20016 PERO (MI)</v>
      </c>
      <c r="E1697" s="1">
        <v>20016</v>
      </c>
      <c r="F1697" s="1" t="s">
        <v>221</v>
      </c>
      <c r="G1697" s="1" t="s">
        <v>12654</v>
      </c>
      <c r="H1697" s="1" t="s">
        <v>12734</v>
      </c>
      <c r="I1697" s="1">
        <v>7656310963</v>
      </c>
      <c r="J1697" s="5" t="str">
        <f t="shared" si="53"/>
        <v>07656310963</v>
      </c>
      <c r="K1697" s="1" t="s">
        <v>27</v>
      </c>
      <c r="L1697" s="1" t="s">
        <v>28</v>
      </c>
      <c r="M1697" s="1" t="s">
        <v>9635</v>
      </c>
      <c r="N1697" s="1">
        <v>161249065</v>
      </c>
      <c r="O1697" s="1">
        <v>3299839424</v>
      </c>
      <c r="P1697" s="1" t="s">
        <v>9636</v>
      </c>
      <c r="Q1697" s="1" t="s">
        <v>24</v>
      </c>
      <c r="R1697" s="1" t="s">
        <v>12656</v>
      </c>
      <c r="S1697" s="1">
        <v>0</v>
      </c>
      <c r="T1697" s="3">
        <v>8356.67</v>
      </c>
      <c r="U1697" s="3">
        <v>10195.14</v>
      </c>
      <c r="V1697" s="3">
        <v>10195.14</v>
      </c>
      <c r="W1697" s="3">
        <v>10195.14</v>
      </c>
      <c r="X1697" s="3">
        <v>10195.14</v>
      </c>
    </row>
    <row r="1698" spans="1:24">
      <c r="A1698" s="1" t="s">
        <v>9637</v>
      </c>
      <c r="B1698" s="1" t="s">
        <v>9634</v>
      </c>
      <c r="C1698" s="1" t="s">
        <v>9639</v>
      </c>
      <c r="D1698" s="1" t="str">
        <f t="shared" si="52"/>
        <v>13100 VERCELLI (VC)</v>
      </c>
      <c r="E1698" s="1">
        <v>13100</v>
      </c>
      <c r="F1698" s="1" t="s">
        <v>1692</v>
      </c>
      <c r="G1698" s="1" t="s">
        <v>12738</v>
      </c>
      <c r="H1698" s="1" t="s">
        <v>12734</v>
      </c>
      <c r="I1698" s="1">
        <v>7656310963</v>
      </c>
      <c r="J1698" s="5" t="str">
        <f t="shared" si="53"/>
        <v>07656310963</v>
      </c>
      <c r="K1698" s="1" t="s">
        <v>27</v>
      </c>
      <c r="L1698" s="1" t="s">
        <v>28</v>
      </c>
      <c r="M1698" s="1" t="s">
        <v>9638</v>
      </c>
      <c r="N1698" s="1">
        <v>161249065</v>
      </c>
      <c r="O1698" s="1">
        <v>3299839424</v>
      </c>
      <c r="P1698" s="1" t="s">
        <v>9636</v>
      </c>
      <c r="Q1698" s="1" t="s">
        <v>24</v>
      </c>
      <c r="R1698" s="1" t="s">
        <v>12656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</row>
    <row r="1699" spans="1:24">
      <c r="A1699" s="1" t="s">
        <v>9640</v>
      </c>
      <c r="B1699" s="1" t="s">
        <v>9641</v>
      </c>
      <c r="C1699" s="1" t="s">
        <v>9643</v>
      </c>
      <c r="D1699" s="1" t="str">
        <f t="shared" si="52"/>
        <v>12051 ALBA (CN)</v>
      </c>
      <c r="E1699" s="1">
        <v>12051</v>
      </c>
      <c r="F1699" s="1" t="s">
        <v>2239</v>
      </c>
      <c r="G1699" s="1" t="s">
        <v>12733</v>
      </c>
      <c r="H1699" s="1" t="s">
        <v>12655</v>
      </c>
      <c r="I1699" s="1">
        <v>1775000043</v>
      </c>
      <c r="J1699" s="5" t="str">
        <f t="shared" si="53"/>
        <v>01775000043</v>
      </c>
      <c r="K1699" s="1" t="s">
        <v>27</v>
      </c>
      <c r="L1699" s="1" t="s">
        <v>1121</v>
      </c>
      <c r="M1699" s="1" t="s">
        <v>9642</v>
      </c>
      <c r="N1699" s="1">
        <v>173362224</v>
      </c>
      <c r="P1699" s="1" t="s">
        <v>9647</v>
      </c>
      <c r="Q1699" s="1" t="s">
        <v>24</v>
      </c>
      <c r="R1699" s="1" t="s">
        <v>12656</v>
      </c>
      <c r="S1699" s="1">
        <v>0</v>
      </c>
      <c r="T1699" s="1">
        <v>35</v>
      </c>
      <c r="U1699" s="1">
        <v>0</v>
      </c>
      <c r="V1699" s="1">
        <v>0</v>
      </c>
      <c r="W1699" s="1">
        <v>0</v>
      </c>
      <c r="X1699" s="1">
        <v>0</v>
      </c>
    </row>
    <row r="1700" spans="1:24">
      <c r="A1700" s="1" t="s">
        <v>9644</v>
      </c>
      <c r="B1700" s="1" t="s">
        <v>9641</v>
      </c>
      <c r="C1700" s="1" t="s">
        <v>9646</v>
      </c>
      <c r="D1700" s="1" t="str">
        <f t="shared" si="52"/>
        <v>35127 PADOVA (PD)</v>
      </c>
      <c r="E1700" s="1">
        <v>35127</v>
      </c>
      <c r="F1700" s="1" t="s">
        <v>942</v>
      </c>
      <c r="G1700" s="1" t="s">
        <v>12690</v>
      </c>
      <c r="H1700" s="1" t="s">
        <v>12655</v>
      </c>
      <c r="I1700" s="1">
        <v>1775000043</v>
      </c>
      <c r="J1700" s="5" t="str">
        <f t="shared" si="53"/>
        <v>01775000043</v>
      </c>
      <c r="K1700" s="1" t="s">
        <v>27</v>
      </c>
      <c r="L1700" s="1" t="s">
        <v>1121</v>
      </c>
      <c r="M1700" s="1" t="s">
        <v>9645</v>
      </c>
      <c r="N1700" s="1">
        <v>497160019</v>
      </c>
      <c r="O1700" s="1">
        <v>3316270372</v>
      </c>
      <c r="P1700" s="1" t="s">
        <v>9647</v>
      </c>
      <c r="Q1700" s="1" t="s">
        <v>24</v>
      </c>
      <c r="R1700" s="1" t="s">
        <v>12656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</row>
    <row r="1701" spans="1:24">
      <c r="A1701" s="1" t="s">
        <v>9648</v>
      </c>
      <c r="B1701" s="1" t="s">
        <v>9649</v>
      </c>
      <c r="C1701" s="1" t="s">
        <v>9651</v>
      </c>
      <c r="D1701" s="1" t="str">
        <f t="shared" si="52"/>
        <v>70022 ALTAMURA (BA)</v>
      </c>
      <c r="E1701" s="1">
        <v>70022</v>
      </c>
      <c r="F1701" s="1" t="s">
        <v>9652</v>
      </c>
      <c r="G1701" s="1" t="s">
        <v>12696</v>
      </c>
      <c r="H1701" s="1" t="s">
        <v>12697</v>
      </c>
      <c r="I1701" s="1">
        <v>4413920721</v>
      </c>
      <c r="J1701" s="5" t="str">
        <f t="shared" si="53"/>
        <v>04413920721</v>
      </c>
      <c r="K1701" s="1" t="s">
        <v>12698</v>
      </c>
      <c r="L1701" s="1" t="s">
        <v>12662</v>
      </c>
      <c r="M1701" s="1" t="s">
        <v>9650</v>
      </c>
      <c r="N1701" s="1">
        <v>803116771</v>
      </c>
      <c r="P1701" s="1" t="s">
        <v>9653</v>
      </c>
      <c r="Q1701" s="1" t="s">
        <v>24</v>
      </c>
      <c r="R1701" s="1" t="s">
        <v>12656</v>
      </c>
      <c r="S1701" s="1">
        <v>0</v>
      </c>
      <c r="T1701" s="3">
        <v>48228.42</v>
      </c>
      <c r="U1701" s="1">
        <v>39.049999999999997</v>
      </c>
      <c r="V1701" s="1">
        <v>39.049999999999997</v>
      </c>
      <c r="W1701" s="1">
        <v>39.049999999999997</v>
      </c>
      <c r="X1701" s="1">
        <v>39.049999999999997</v>
      </c>
    </row>
    <row r="1702" spans="1:24">
      <c r="A1702" s="1" t="s">
        <v>9654</v>
      </c>
      <c r="B1702" s="1" t="s">
        <v>9655</v>
      </c>
      <c r="C1702" s="1" t="s">
        <v>2292</v>
      </c>
      <c r="D1702" s="1" t="str">
        <f t="shared" si="52"/>
        <v>70022 ALTAMURA (BA)</v>
      </c>
      <c r="E1702" s="1">
        <v>70022</v>
      </c>
      <c r="F1702" s="1" t="s">
        <v>9652</v>
      </c>
      <c r="G1702" s="1" t="s">
        <v>12696</v>
      </c>
      <c r="H1702" s="1" t="s">
        <v>12697</v>
      </c>
      <c r="I1702" s="1">
        <v>5917530726</v>
      </c>
      <c r="J1702" s="5" t="str">
        <f t="shared" si="53"/>
        <v>05917530726</v>
      </c>
      <c r="K1702" s="1" t="s">
        <v>12698</v>
      </c>
      <c r="L1702" s="1" t="s">
        <v>12678</v>
      </c>
      <c r="M1702" s="1" t="s">
        <v>9656</v>
      </c>
      <c r="N1702" s="1">
        <v>803111941</v>
      </c>
      <c r="P1702" s="1" t="s">
        <v>9657</v>
      </c>
      <c r="Q1702" s="1" t="s">
        <v>24</v>
      </c>
      <c r="R1702" s="1" t="s">
        <v>12656</v>
      </c>
      <c r="S1702" s="1">
        <v>0</v>
      </c>
      <c r="T1702" s="3">
        <v>285540.8</v>
      </c>
      <c r="U1702" s="1">
        <v>74.05</v>
      </c>
      <c r="V1702" s="1">
        <v>74.05</v>
      </c>
      <c r="W1702" s="1">
        <v>74.05</v>
      </c>
      <c r="X1702" s="1">
        <v>74.05</v>
      </c>
    </row>
    <row r="1703" spans="1:24">
      <c r="A1703" s="1" t="s">
        <v>9658</v>
      </c>
      <c r="B1703" s="1" t="s">
        <v>9659</v>
      </c>
      <c r="C1703" s="1" t="s">
        <v>9661</v>
      </c>
      <c r="D1703" s="1" t="str">
        <f t="shared" si="52"/>
        <v>70029 SANTERAMO IN COLLE (BA)</v>
      </c>
      <c r="E1703" s="1">
        <v>70029</v>
      </c>
      <c r="F1703" s="1" t="s">
        <v>9662</v>
      </c>
      <c r="G1703" s="1" t="s">
        <v>12696</v>
      </c>
      <c r="H1703" s="1" t="s">
        <v>12697</v>
      </c>
      <c r="I1703" s="1">
        <v>7704860720</v>
      </c>
      <c r="J1703" s="5" t="str">
        <f t="shared" si="53"/>
        <v>07704860720</v>
      </c>
      <c r="K1703" s="1" t="s">
        <v>12698</v>
      </c>
      <c r="L1703" s="1" t="s">
        <v>12676</v>
      </c>
      <c r="M1703" s="1" t="s">
        <v>9660</v>
      </c>
      <c r="N1703" s="1">
        <v>804044394</v>
      </c>
      <c r="P1703" s="1" t="s">
        <v>9663</v>
      </c>
      <c r="Q1703" s="1" t="s">
        <v>24</v>
      </c>
      <c r="R1703" s="1" t="s">
        <v>12656</v>
      </c>
      <c r="S1703" s="1">
        <v>0</v>
      </c>
      <c r="T1703" s="3">
        <v>5682.84</v>
      </c>
      <c r="U1703" s="1">
        <v>0</v>
      </c>
      <c r="V1703" s="1">
        <v>0</v>
      </c>
      <c r="W1703" s="1">
        <v>0</v>
      </c>
      <c r="X1703" s="1">
        <v>0</v>
      </c>
    </row>
    <row r="1704" spans="1:24">
      <c r="A1704" s="1" t="s">
        <v>9664</v>
      </c>
      <c r="B1704" s="1" t="s">
        <v>9665</v>
      </c>
      <c r="C1704" s="1" t="s">
        <v>9667</v>
      </c>
      <c r="D1704" s="1" t="str">
        <f t="shared" si="52"/>
        <v>70126 BARI (BA)</v>
      </c>
      <c r="E1704" s="1">
        <v>70126</v>
      </c>
      <c r="F1704" s="1" t="s">
        <v>562</v>
      </c>
      <c r="G1704" s="1" t="s">
        <v>12696</v>
      </c>
      <c r="H1704" s="1" t="s">
        <v>12697</v>
      </c>
      <c r="I1704" s="1">
        <v>4945650721</v>
      </c>
      <c r="J1704" s="5" t="str">
        <f t="shared" si="53"/>
        <v>04945650721</v>
      </c>
      <c r="K1704" s="1" t="s">
        <v>12698</v>
      </c>
      <c r="L1704" s="1" t="s">
        <v>12662</v>
      </c>
      <c r="M1704" s="1" t="s">
        <v>9666</v>
      </c>
      <c r="N1704" s="1">
        <v>805587610</v>
      </c>
      <c r="P1704" s="1" t="s">
        <v>9668</v>
      </c>
      <c r="Q1704" s="1" t="s">
        <v>24</v>
      </c>
      <c r="R1704" s="1" t="s">
        <v>12656</v>
      </c>
      <c r="S1704" s="1">
        <v>0</v>
      </c>
      <c r="T1704" s="3">
        <v>33823.599999999999</v>
      </c>
      <c r="U1704" s="1">
        <v>0</v>
      </c>
      <c r="V1704" s="1">
        <v>0</v>
      </c>
      <c r="W1704" s="1">
        <v>0</v>
      </c>
      <c r="X1704" s="1">
        <v>0</v>
      </c>
    </row>
    <row r="1705" spans="1:24">
      <c r="A1705" s="1" t="s">
        <v>9669</v>
      </c>
      <c r="B1705" s="1" t="s">
        <v>9670</v>
      </c>
      <c r="C1705" s="1" t="s">
        <v>9672</v>
      </c>
      <c r="D1705" s="1" t="str">
        <f t="shared" si="52"/>
        <v>75012 BERNALDA (MT)</v>
      </c>
      <c r="E1705" s="1">
        <v>75012</v>
      </c>
      <c r="F1705" s="1" t="s">
        <v>9673</v>
      </c>
      <c r="G1705" s="1" t="s">
        <v>12790</v>
      </c>
      <c r="H1705" s="1" t="s">
        <v>12697</v>
      </c>
      <c r="I1705" s="1">
        <v>1198690776</v>
      </c>
      <c r="J1705" s="5" t="str">
        <f t="shared" si="53"/>
        <v>01198690776</v>
      </c>
      <c r="K1705" s="1" t="s">
        <v>12698</v>
      </c>
      <c r="L1705" s="1" t="s">
        <v>12662</v>
      </c>
      <c r="M1705" s="1" t="s">
        <v>9671</v>
      </c>
      <c r="N1705" s="1">
        <v>835542143</v>
      </c>
      <c r="P1705" s="1" t="s">
        <v>9674</v>
      </c>
      <c r="Q1705" s="1" t="s">
        <v>24</v>
      </c>
      <c r="R1705" s="1" t="s">
        <v>12656</v>
      </c>
      <c r="S1705" s="1">
        <v>0</v>
      </c>
      <c r="T1705" s="3">
        <v>17828.18</v>
      </c>
      <c r="U1705" s="1">
        <v>-500.87</v>
      </c>
      <c r="V1705" s="1">
        <v>-500.87</v>
      </c>
      <c r="W1705" s="1">
        <v>-500.87</v>
      </c>
      <c r="X1705" s="1">
        <v>-500.87</v>
      </c>
    </row>
    <row r="1706" spans="1:24">
      <c r="A1706" s="1" t="s">
        <v>9675</v>
      </c>
      <c r="B1706" s="1" t="s">
        <v>9676</v>
      </c>
      <c r="C1706" s="1" t="s">
        <v>9678</v>
      </c>
      <c r="D1706" s="1" t="str">
        <f t="shared" si="52"/>
        <v>70029 SANTERAMO IN COLLE (BA)</v>
      </c>
      <c r="E1706" s="1">
        <v>70029</v>
      </c>
      <c r="F1706" s="1" t="s">
        <v>9662</v>
      </c>
      <c r="G1706" s="1" t="s">
        <v>12696</v>
      </c>
      <c r="H1706" s="1" t="s">
        <v>12697</v>
      </c>
      <c r="I1706" s="1">
        <v>5106030728</v>
      </c>
      <c r="J1706" s="5" t="str">
        <f t="shared" si="53"/>
        <v>05106030728</v>
      </c>
      <c r="K1706" s="1" t="s">
        <v>12698</v>
      </c>
      <c r="L1706" s="1" t="s">
        <v>12662</v>
      </c>
      <c r="M1706" s="1" t="s">
        <v>9677</v>
      </c>
      <c r="N1706" s="1">
        <v>803032176</v>
      </c>
      <c r="P1706" s="1" t="s">
        <v>9679</v>
      </c>
      <c r="Q1706" s="1" t="s">
        <v>24</v>
      </c>
      <c r="R1706" s="1" t="s">
        <v>12656</v>
      </c>
      <c r="S1706" s="1">
        <v>0</v>
      </c>
      <c r="T1706" s="3">
        <v>57010.27</v>
      </c>
      <c r="U1706" s="1">
        <v>29.26</v>
      </c>
      <c r="V1706" s="1">
        <v>29.26</v>
      </c>
      <c r="W1706" s="1">
        <v>29.26</v>
      </c>
      <c r="X1706" s="1">
        <v>29.26</v>
      </c>
    </row>
    <row r="1707" spans="1:24">
      <c r="A1707" s="1" t="s">
        <v>9680</v>
      </c>
      <c r="B1707" s="1" t="s">
        <v>9681</v>
      </c>
      <c r="C1707" s="1" t="s">
        <v>9683</v>
      </c>
      <c r="D1707" s="1" t="str">
        <f t="shared" si="52"/>
        <v>74027 SAN GIORGIO JONICO (TA)</v>
      </c>
      <c r="E1707" s="1">
        <v>74027</v>
      </c>
      <c r="F1707" s="1" t="s">
        <v>9684</v>
      </c>
      <c r="G1707" s="1" t="s">
        <v>12812</v>
      </c>
      <c r="H1707" s="1" t="s">
        <v>12697</v>
      </c>
      <c r="I1707" s="1">
        <v>1965670738</v>
      </c>
      <c r="J1707" s="5" t="str">
        <f t="shared" si="53"/>
        <v>01965670738</v>
      </c>
      <c r="K1707" s="1" t="s">
        <v>12698</v>
      </c>
      <c r="L1707" s="1" t="s">
        <v>12676</v>
      </c>
      <c r="M1707" s="1" t="s">
        <v>9682</v>
      </c>
      <c r="N1707" s="1">
        <v>995924421</v>
      </c>
      <c r="P1707" s="1" t="s">
        <v>9685</v>
      </c>
      <c r="Q1707" s="1" t="s">
        <v>24</v>
      </c>
      <c r="R1707" s="1" t="s">
        <v>12656</v>
      </c>
      <c r="S1707" s="1">
        <v>0</v>
      </c>
      <c r="T1707" s="3">
        <v>1364.85</v>
      </c>
      <c r="U1707" s="1">
        <v>0</v>
      </c>
      <c r="V1707" s="1">
        <v>0</v>
      </c>
      <c r="W1707" s="1">
        <v>0</v>
      </c>
      <c r="X1707" s="1">
        <v>0</v>
      </c>
    </row>
    <row r="1708" spans="1:24">
      <c r="A1708" s="1" t="s">
        <v>9686</v>
      </c>
      <c r="B1708" s="1" t="s">
        <v>9687</v>
      </c>
      <c r="C1708" s="1" t="s">
        <v>9689</v>
      </c>
      <c r="D1708" s="1" t="str">
        <f t="shared" si="52"/>
        <v>84131 SALERNO (SA)</v>
      </c>
      <c r="E1708" s="1">
        <v>84131</v>
      </c>
      <c r="F1708" s="1" t="s">
        <v>4101</v>
      </c>
      <c r="G1708" s="1" t="s">
        <v>12807</v>
      </c>
      <c r="H1708" s="1" t="s">
        <v>12782</v>
      </c>
      <c r="I1708" s="1">
        <v>2447770658</v>
      </c>
      <c r="J1708" s="5" t="str">
        <f t="shared" si="53"/>
        <v>02447770658</v>
      </c>
      <c r="K1708" s="1" t="s">
        <v>12698</v>
      </c>
      <c r="L1708" s="1" t="s">
        <v>12676</v>
      </c>
      <c r="M1708" s="1" t="s">
        <v>9688</v>
      </c>
      <c r="N1708" s="1">
        <v>89338768</v>
      </c>
      <c r="P1708" s="1" t="s">
        <v>9690</v>
      </c>
      <c r="Q1708" s="1" t="s">
        <v>24</v>
      </c>
      <c r="R1708" s="1" t="s">
        <v>12656</v>
      </c>
      <c r="S1708" s="1">
        <v>0</v>
      </c>
      <c r="T1708" s="3">
        <v>10055.83</v>
      </c>
      <c r="U1708" s="1">
        <v>0</v>
      </c>
      <c r="V1708" s="1">
        <v>0</v>
      </c>
      <c r="W1708" s="1">
        <v>0</v>
      </c>
      <c r="X1708" s="1">
        <v>0</v>
      </c>
    </row>
    <row r="1709" spans="1:24">
      <c r="A1709" s="1" t="s">
        <v>9691</v>
      </c>
      <c r="B1709" s="1" t="s">
        <v>9692</v>
      </c>
      <c r="C1709" s="1" t="s">
        <v>9694</v>
      </c>
      <c r="D1709" s="1" t="str">
        <f t="shared" si="52"/>
        <v>85026 PALAZZO S. GERVASIO (PZ)</v>
      </c>
      <c r="E1709" s="1">
        <v>85026</v>
      </c>
      <c r="F1709" s="1" t="s">
        <v>9695</v>
      </c>
      <c r="G1709" s="1" t="s">
        <v>12778</v>
      </c>
      <c r="H1709" s="1" t="s">
        <v>12697</v>
      </c>
      <c r="I1709" s="1">
        <v>788520765</v>
      </c>
      <c r="J1709" s="5" t="str">
        <f t="shared" si="53"/>
        <v>0788520765</v>
      </c>
      <c r="K1709" s="1" t="s">
        <v>12698</v>
      </c>
      <c r="L1709" s="1" t="s">
        <v>12676</v>
      </c>
      <c r="M1709" s="1" t="s">
        <v>9693</v>
      </c>
      <c r="N1709" s="1">
        <v>97244388</v>
      </c>
      <c r="P1709" s="1" t="s">
        <v>9696</v>
      </c>
      <c r="Q1709" s="1" t="s">
        <v>24</v>
      </c>
      <c r="R1709" s="1" t="s">
        <v>12656</v>
      </c>
      <c r="S1709" s="1">
        <v>0</v>
      </c>
      <c r="T1709" s="3">
        <v>2765.66</v>
      </c>
      <c r="U1709" s="1">
        <v>0</v>
      </c>
      <c r="V1709" s="1">
        <v>0</v>
      </c>
      <c r="W1709" s="1">
        <v>0</v>
      </c>
      <c r="X1709" s="1">
        <v>0</v>
      </c>
    </row>
    <row r="1710" spans="1:24">
      <c r="A1710" s="1" t="s">
        <v>9697</v>
      </c>
      <c r="B1710" s="1" t="s">
        <v>9698</v>
      </c>
      <c r="C1710" s="1" t="s">
        <v>9700</v>
      </c>
      <c r="D1710" s="1" t="str">
        <f t="shared" si="52"/>
        <v>74026 PULSANO (TA)</v>
      </c>
      <c r="E1710" s="1">
        <v>74026</v>
      </c>
      <c r="F1710" s="1" t="s">
        <v>9701</v>
      </c>
      <c r="G1710" s="1" t="s">
        <v>12812</v>
      </c>
      <c r="H1710" s="1" t="s">
        <v>12697</v>
      </c>
      <c r="I1710" s="1">
        <v>2737750733</v>
      </c>
      <c r="J1710" s="5" t="str">
        <f t="shared" si="53"/>
        <v>02737750733</v>
      </c>
      <c r="K1710" s="1" t="s">
        <v>12698</v>
      </c>
      <c r="L1710" s="1" t="s">
        <v>12676</v>
      </c>
      <c r="M1710" s="1" t="s">
        <v>9699</v>
      </c>
      <c r="N1710" s="1">
        <v>995330507</v>
      </c>
      <c r="P1710" s="1" t="s">
        <v>9702</v>
      </c>
      <c r="Q1710" s="1" t="s">
        <v>24</v>
      </c>
      <c r="R1710" s="1" t="s">
        <v>12656</v>
      </c>
      <c r="S1710" s="1">
        <v>0</v>
      </c>
      <c r="T1710" s="3">
        <v>1907.04</v>
      </c>
      <c r="U1710" s="3">
        <v>1059.06</v>
      </c>
      <c r="V1710" s="3">
        <v>1059.06</v>
      </c>
      <c r="W1710" s="3">
        <v>1059.06</v>
      </c>
      <c r="X1710" s="3">
        <v>1059.06</v>
      </c>
    </row>
    <row r="1711" spans="1:24">
      <c r="A1711" s="1" t="s">
        <v>9703</v>
      </c>
      <c r="B1711" s="1" t="s">
        <v>9704</v>
      </c>
      <c r="C1711" s="1" t="s">
        <v>9706</v>
      </c>
      <c r="D1711" s="1" t="str">
        <f t="shared" si="52"/>
        <v>72021 FRANCAVILLA FONTANA (BR)</v>
      </c>
      <c r="E1711" s="1">
        <v>72021</v>
      </c>
      <c r="F1711" s="1" t="s">
        <v>9707</v>
      </c>
      <c r="G1711" s="1" t="s">
        <v>12803</v>
      </c>
      <c r="H1711" s="1" t="s">
        <v>12697</v>
      </c>
      <c r="I1711" s="1">
        <v>1333710745</v>
      </c>
      <c r="J1711" s="5" t="str">
        <f t="shared" si="53"/>
        <v>01333710745</v>
      </c>
      <c r="K1711" s="1" t="s">
        <v>27</v>
      </c>
      <c r="L1711" s="1" t="s">
        <v>28</v>
      </c>
      <c r="M1711" s="1" t="s">
        <v>9705</v>
      </c>
      <c r="N1711" s="1">
        <v>831841897</v>
      </c>
      <c r="P1711" s="1" t="s">
        <v>9708</v>
      </c>
      <c r="Q1711" s="1" t="s">
        <v>24</v>
      </c>
      <c r="R1711" s="1" t="s">
        <v>12656</v>
      </c>
      <c r="S1711" s="1">
        <v>0</v>
      </c>
      <c r="T1711" s="1">
        <v>391.25</v>
      </c>
      <c r="U1711" s="1">
        <v>0</v>
      </c>
      <c r="V1711" s="1">
        <v>0</v>
      </c>
      <c r="W1711" s="1">
        <v>0</v>
      </c>
      <c r="X1711" s="1">
        <v>0</v>
      </c>
    </row>
    <row r="1712" spans="1:24">
      <c r="A1712" s="1" t="s">
        <v>9709</v>
      </c>
      <c r="B1712" s="1" t="s">
        <v>9710</v>
      </c>
      <c r="C1712" s="1" t="s">
        <v>9712</v>
      </c>
      <c r="D1712" s="1" t="str">
        <f t="shared" si="52"/>
        <v>72019 S.VITO DEI NORMANNI (BR)</v>
      </c>
      <c r="E1712" s="1">
        <v>72019</v>
      </c>
      <c r="F1712" s="1" t="s">
        <v>9713</v>
      </c>
      <c r="G1712" s="1" t="s">
        <v>12803</v>
      </c>
      <c r="H1712" s="1" t="s">
        <v>12697</v>
      </c>
      <c r="I1712" s="1">
        <v>1262760745</v>
      </c>
      <c r="J1712" s="5" t="str">
        <f t="shared" si="53"/>
        <v>01262760745</v>
      </c>
      <c r="K1712" s="1" t="s">
        <v>27</v>
      </c>
      <c r="L1712" s="1" t="s">
        <v>28</v>
      </c>
      <c r="M1712" s="1" t="s">
        <v>9711</v>
      </c>
      <c r="N1712" s="1">
        <v>831983850</v>
      </c>
      <c r="P1712" s="1" t="s">
        <v>9714</v>
      </c>
      <c r="Q1712" s="1" t="s">
        <v>24</v>
      </c>
      <c r="R1712" s="1" t="s">
        <v>12656</v>
      </c>
      <c r="S1712" s="1">
        <v>0</v>
      </c>
      <c r="T1712" s="1">
        <v>345.86</v>
      </c>
      <c r="U1712" s="1">
        <v>0</v>
      </c>
      <c r="V1712" s="1">
        <v>0</v>
      </c>
      <c r="W1712" s="1">
        <v>0</v>
      </c>
      <c r="X1712" s="1">
        <v>0</v>
      </c>
    </row>
    <row r="1713" spans="1:24">
      <c r="A1713" s="1" t="s">
        <v>9715</v>
      </c>
      <c r="B1713" s="1" t="s">
        <v>9716</v>
      </c>
      <c r="C1713" s="1" t="s">
        <v>9718</v>
      </c>
      <c r="D1713" s="1" t="str">
        <f t="shared" si="52"/>
        <v>60024 FILOTTRANO - AN (AN)</v>
      </c>
      <c r="E1713" s="1">
        <v>60024</v>
      </c>
      <c r="F1713" s="1" t="s">
        <v>5340</v>
      </c>
      <c r="G1713" s="1" t="s">
        <v>12720</v>
      </c>
      <c r="H1713" s="1" t="s">
        <v>12721</v>
      </c>
      <c r="I1713" s="1">
        <v>681330429</v>
      </c>
      <c r="J1713" s="5" t="str">
        <f t="shared" si="53"/>
        <v>0681330429</v>
      </c>
      <c r="K1713" s="1" t="s">
        <v>12698</v>
      </c>
      <c r="L1713" s="1" t="s">
        <v>12676</v>
      </c>
      <c r="M1713" s="1" t="s">
        <v>9717</v>
      </c>
      <c r="N1713" s="1">
        <v>717221440</v>
      </c>
      <c r="P1713" s="1" t="s">
        <v>9719</v>
      </c>
      <c r="Q1713" s="1" t="s">
        <v>24</v>
      </c>
      <c r="R1713" s="1" t="s">
        <v>12656</v>
      </c>
      <c r="S1713" s="1">
        <v>0</v>
      </c>
      <c r="T1713" s="3">
        <v>8978.9</v>
      </c>
      <c r="U1713" s="1">
        <v>8.1</v>
      </c>
      <c r="V1713" s="1">
        <v>8.1</v>
      </c>
      <c r="W1713" s="1">
        <v>8.1</v>
      </c>
      <c r="X1713" s="1">
        <v>8.1</v>
      </c>
    </row>
    <row r="1714" spans="1:24">
      <c r="A1714" s="1" t="s">
        <v>9720</v>
      </c>
      <c r="B1714" s="1" t="s">
        <v>9721</v>
      </c>
      <c r="C1714" s="1" t="s">
        <v>9723</v>
      </c>
      <c r="D1714" s="1" t="str">
        <f t="shared" si="52"/>
        <v>80047 SAN GIUSEPPE VESUVIANO (NA)</v>
      </c>
      <c r="E1714" s="1">
        <v>80047</v>
      </c>
      <c r="F1714" s="1" t="s">
        <v>8443</v>
      </c>
      <c r="G1714" s="1" t="s">
        <v>12701</v>
      </c>
      <c r="H1714" s="1" t="s">
        <v>12782</v>
      </c>
      <c r="I1714" s="1">
        <v>7588211214</v>
      </c>
      <c r="J1714" s="5" t="str">
        <f t="shared" si="53"/>
        <v>07588211214</v>
      </c>
      <c r="K1714" s="1" t="s">
        <v>12698</v>
      </c>
      <c r="L1714" s="1" t="s">
        <v>12662</v>
      </c>
      <c r="M1714" s="1" t="s">
        <v>9722</v>
      </c>
      <c r="N1714" s="1">
        <v>815296560</v>
      </c>
      <c r="P1714" s="1" t="s">
        <v>9724</v>
      </c>
      <c r="Q1714" s="1" t="s">
        <v>24</v>
      </c>
      <c r="R1714" s="1" t="s">
        <v>12656</v>
      </c>
      <c r="S1714" s="1">
        <v>0</v>
      </c>
      <c r="T1714" s="3">
        <v>44335.03</v>
      </c>
      <c r="U1714" s="1">
        <v>0</v>
      </c>
      <c r="V1714" s="1">
        <v>0</v>
      </c>
      <c r="W1714" s="1">
        <v>0</v>
      </c>
      <c r="X1714" s="1">
        <v>0</v>
      </c>
    </row>
    <row r="1715" spans="1:24">
      <c r="A1715" s="1" t="s">
        <v>9725</v>
      </c>
      <c r="B1715" s="1" t="s">
        <v>9726</v>
      </c>
      <c r="C1715" s="1" t="s">
        <v>11686</v>
      </c>
      <c r="D1715" s="1" t="str">
        <f t="shared" si="52"/>
        <v>65010 ELICE (PE)</v>
      </c>
      <c r="E1715" s="1">
        <v>65010</v>
      </c>
      <c r="F1715" s="1" t="s">
        <v>9728</v>
      </c>
      <c r="G1715" s="1" t="s">
        <v>12797</v>
      </c>
      <c r="H1715" s="1" t="s">
        <v>12655</v>
      </c>
      <c r="I1715" s="1">
        <v>2021960683</v>
      </c>
      <c r="J1715" s="5" t="str">
        <f t="shared" si="53"/>
        <v>02021960683</v>
      </c>
      <c r="K1715" s="1" t="s">
        <v>27</v>
      </c>
      <c r="L1715" s="1" t="s">
        <v>28</v>
      </c>
      <c r="M1715" s="1" t="s">
        <v>9727</v>
      </c>
      <c r="N1715" s="1">
        <v>859609498</v>
      </c>
      <c r="P1715" s="1" t="s">
        <v>9729</v>
      </c>
      <c r="Q1715" s="1" t="s">
        <v>24</v>
      </c>
      <c r="R1715" s="1" t="s">
        <v>12656</v>
      </c>
      <c r="S1715" s="1">
        <v>0</v>
      </c>
      <c r="T1715" s="1">
        <v>529.75</v>
      </c>
      <c r="U1715" s="1">
        <v>0</v>
      </c>
      <c r="V1715" s="1">
        <v>0</v>
      </c>
      <c r="W1715" s="1">
        <v>0</v>
      </c>
      <c r="X1715" s="1">
        <v>0</v>
      </c>
    </row>
    <row r="1716" spans="1:24">
      <c r="A1716" s="1" t="s">
        <v>9730</v>
      </c>
      <c r="B1716" s="1" t="s">
        <v>9731</v>
      </c>
      <c r="C1716" s="1" t="s">
        <v>9733</v>
      </c>
      <c r="D1716" s="1" t="str">
        <f t="shared" si="52"/>
        <v>41122 MODENA (MO)</v>
      </c>
      <c r="E1716" s="1">
        <v>41122</v>
      </c>
      <c r="F1716" s="1" t="s">
        <v>1946</v>
      </c>
      <c r="G1716" s="1" t="s">
        <v>12745</v>
      </c>
      <c r="H1716" s="1" t="s">
        <v>12726</v>
      </c>
      <c r="I1716" s="1">
        <v>887670362</v>
      </c>
      <c r="J1716" s="5" t="str">
        <f t="shared" si="53"/>
        <v>0887670362</v>
      </c>
      <c r="K1716" s="1" t="s">
        <v>27</v>
      </c>
      <c r="L1716" s="1" t="s">
        <v>28</v>
      </c>
      <c r="M1716" s="1" t="s">
        <v>9732</v>
      </c>
      <c r="N1716" s="1">
        <v>59252350</v>
      </c>
      <c r="P1716" s="1" t="s">
        <v>9734</v>
      </c>
      <c r="Q1716" s="1" t="s">
        <v>24</v>
      </c>
      <c r="R1716" s="1" t="s">
        <v>12656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</row>
    <row r="1717" spans="1:24">
      <c r="A1717" s="1" t="s">
        <v>9735</v>
      </c>
      <c r="B1717" s="1" t="s">
        <v>9736</v>
      </c>
      <c r="C1717" s="1" t="s">
        <v>9738</v>
      </c>
      <c r="D1717" s="1" t="str">
        <f t="shared" si="52"/>
        <v>40139 BOLOGNA (BO)</v>
      </c>
      <c r="E1717" s="1">
        <v>40139</v>
      </c>
      <c r="F1717" s="1" t="s">
        <v>1908</v>
      </c>
      <c r="G1717" s="1" t="s">
        <v>12756</v>
      </c>
      <c r="H1717" s="1" t="s">
        <v>12726</v>
      </c>
      <c r="I1717" s="1">
        <v>18420372</v>
      </c>
      <c r="J1717" s="5" t="str">
        <f t="shared" si="53"/>
        <v>018420372</v>
      </c>
      <c r="K1717" s="1" t="s">
        <v>27</v>
      </c>
      <c r="L1717" s="1" t="s">
        <v>44</v>
      </c>
      <c r="M1717" s="1" t="s">
        <v>9737</v>
      </c>
      <c r="N1717" s="1">
        <v>51548313</v>
      </c>
      <c r="P1717" s="1" t="s">
        <v>9739</v>
      </c>
      <c r="Q1717" s="1" t="s">
        <v>24</v>
      </c>
      <c r="R1717" s="1" t="s">
        <v>12656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</row>
    <row r="1718" spans="1:24">
      <c r="A1718" s="1" t="s">
        <v>9740</v>
      </c>
      <c r="B1718" s="1" t="s">
        <v>9741</v>
      </c>
      <c r="C1718" s="1" t="s">
        <v>9743</v>
      </c>
      <c r="D1718" s="1" t="str">
        <f t="shared" si="52"/>
        <v>41042 FIORANO MODENESE (MO)</v>
      </c>
      <c r="E1718" s="1">
        <v>41042</v>
      </c>
      <c r="F1718" s="1" t="s">
        <v>9744</v>
      </c>
      <c r="G1718" s="1" t="s">
        <v>12745</v>
      </c>
      <c r="H1718" s="1" t="s">
        <v>12726</v>
      </c>
      <c r="I1718" s="1">
        <v>171440365</v>
      </c>
      <c r="J1718" s="5" t="str">
        <f t="shared" si="53"/>
        <v>0171440365</v>
      </c>
      <c r="K1718" s="1" t="s">
        <v>27</v>
      </c>
      <c r="L1718" s="1" t="s">
        <v>28</v>
      </c>
      <c r="M1718" s="1" t="s">
        <v>9742</v>
      </c>
      <c r="N1718" s="1">
        <v>536802092</v>
      </c>
      <c r="P1718" s="1" t="s">
        <v>9745</v>
      </c>
      <c r="Q1718" s="1" t="s">
        <v>24</v>
      </c>
      <c r="R1718" s="1" t="s">
        <v>12656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</row>
    <row r="1719" spans="1:24">
      <c r="A1719" s="1" t="s">
        <v>9746</v>
      </c>
      <c r="B1719" s="1" t="s">
        <v>9747</v>
      </c>
      <c r="C1719" s="1" t="s">
        <v>9749</v>
      </c>
      <c r="D1719" s="1" t="str">
        <f t="shared" si="52"/>
        <v>48022 LUGO (RA)</v>
      </c>
      <c r="E1719" s="1">
        <v>48022</v>
      </c>
      <c r="F1719" s="1" t="s">
        <v>4655</v>
      </c>
      <c r="G1719" s="1" t="s">
        <v>12798</v>
      </c>
      <c r="H1719" s="1" t="s">
        <v>12726</v>
      </c>
      <c r="I1719" s="1">
        <v>406360396</v>
      </c>
      <c r="J1719" s="5" t="str">
        <f t="shared" si="53"/>
        <v>0406360396</v>
      </c>
      <c r="K1719" s="1" t="s">
        <v>12659</v>
      </c>
      <c r="L1719" s="1" t="s">
        <v>12676</v>
      </c>
      <c r="M1719" s="1" t="s">
        <v>9748</v>
      </c>
      <c r="N1719" s="1">
        <v>54532073</v>
      </c>
      <c r="P1719" s="1" t="s">
        <v>9750</v>
      </c>
      <c r="Q1719" s="1" t="s">
        <v>24</v>
      </c>
      <c r="R1719" s="1" t="s">
        <v>12656</v>
      </c>
      <c r="S1719" s="1">
        <v>0</v>
      </c>
      <c r="T1719" s="1">
        <v>632.79</v>
      </c>
      <c r="U1719" s="1">
        <v>0</v>
      </c>
      <c r="V1719" s="1">
        <v>0</v>
      </c>
      <c r="W1719" s="1">
        <v>0</v>
      </c>
      <c r="X1719" s="1">
        <v>0</v>
      </c>
    </row>
    <row r="1720" spans="1:24">
      <c r="A1720" s="1" t="s">
        <v>9751</v>
      </c>
      <c r="B1720" s="1" t="s">
        <v>9752</v>
      </c>
      <c r="C1720" s="1" t="s">
        <v>9754</v>
      </c>
      <c r="D1720" s="1" t="str">
        <f t="shared" si="52"/>
        <v>48121 RAVENNA (RA)</v>
      </c>
      <c r="E1720" s="1">
        <v>48121</v>
      </c>
      <c r="F1720" s="1" t="s">
        <v>3794</v>
      </c>
      <c r="G1720" s="1" t="s">
        <v>12798</v>
      </c>
      <c r="H1720" s="1" t="s">
        <v>12726</v>
      </c>
      <c r="I1720" s="1">
        <v>1238900391</v>
      </c>
      <c r="J1720" s="5" t="str">
        <f t="shared" si="53"/>
        <v>01238900391</v>
      </c>
      <c r="K1720" s="1" t="s">
        <v>12659</v>
      </c>
      <c r="L1720" s="1" t="s">
        <v>12676</v>
      </c>
      <c r="M1720" s="1" t="s">
        <v>9753</v>
      </c>
      <c r="N1720" s="1">
        <v>544462129</v>
      </c>
      <c r="P1720" s="1" t="s">
        <v>9755</v>
      </c>
      <c r="Q1720" s="1" t="s">
        <v>24</v>
      </c>
      <c r="R1720" s="1" t="s">
        <v>12656</v>
      </c>
      <c r="S1720" s="1">
        <v>0</v>
      </c>
      <c r="T1720" s="3">
        <v>3876.64</v>
      </c>
      <c r="U1720" s="1">
        <v>0</v>
      </c>
      <c r="V1720" s="1">
        <v>0</v>
      </c>
      <c r="W1720" s="1">
        <v>0</v>
      </c>
      <c r="X1720" s="1">
        <v>0</v>
      </c>
    </row>
    <row r="1721" spans="1:24">
      <c r="A1721" s="1" t="s">
        <v>9756</v>
      </c>
      <c r="B1721" s="1" t="s">
        <v>9757</v>
      </c>
      <c r="C1721" s="1" t="s">
        <v>12884</v>
      </c>
      <c r="D1721" s="1" t="str">
        <f t="shared" si="52"/>
        <v>41011 CAMPOGALLIANO (MO)</v>
      </c>
      <c r="E1721" s="1">
        <v>41011</v>
      </c>
      <c r="F1721" s="1" t="s">
        <v>12885</v>
      </c>
      <c r="G1721" s="1" t="s">
        <v>12745</v>
      </c>
      <c r="H1721" s="1" t="s">
        <v>12726</v>
      </c>
      <c r="I1721" s="1">
        <v>800420366</v>
      </c>
      <c r="J1721" s="5" t="str">
        <f t="shared" si="53"/>
        <v>0800420366</v>
      </c>
      <c r="K1721" s="1" t="s">
        <v>27</v>
      </c>
      <c r="L1721" s="1" t="s">
        <v>12676</v>
      </c>
      <c r="M1721" s="1" t="s">
        <v>9758</v>
      </c>
      <c r="N1721" s="1">
        <v>536804408</v>
      </c>
      <c r="P1721" s="1" t="s">
        <v>9759</v>
      </c>
      <c r="Q1721" s="1" t="s">
        <v>24</v>
      </c>
      <c r="R1721" s="1" t="s">
        <v>12656</v>
      </c>
      <c r="S1721" s="1">
        <v>0</v>
      </c>
      <c r="T1721" s="3">
        <v>2499.35</v>
      </c>
      <c r="U1721" s="1">
        <v>0</v>
      </c>
      <c r="V1721" s="1">
        <v>0</v>
      </c>
      <c r="W1721" s="1">
        <v>0</v>
      </c>
      <c r="X1721" s="1">
        <v>0</v>
      </c>
    </row>
    <row r="1722" spans="1:24">
      <c r="A1722" s="1" t="s">
        <v>9760</v>
      </c>
      <c r="B1722" s="1" t="s">
        <v>9761</v>
      </c>
      <c r="C1722" s="1" t="s">
        <v>3753</v>
      </c>
      <c r="D1722" s="1" t="str">
        <f t="shared" si="52"/>
        <v>41122 MODENA (MO)</v>
      </c>
      <c r="E1722" s="1">
        <v>41122</v>
      </c>
      <c r="F1722" s="1" t="s">
        <v>1946</v>
      </c>
      <c r="G1722" s="1" t="s">
        <v>12745</v>
      </c>
      <c r="H1722" s="1" t="s">
        <v>12726</v>
      </c>
      <c r="I1722" s="1">
        <v>158770362</v>
      </c>
      <c r="J1722" s="5" t="str">
        <f t="shared" si="53"/>
        <v>0158770362</v>
      </c>
      <c r="K1722" s="1" t="s">
        <v>27</v>
      </c>
      <c r="L1722" s="1" t="s">
        <v>28</v>
      </c>
      <c r="M1722" s="1" t="s">
        <v>9762</v>
      </c>
      <c r="N1722" s="1">
        <v>59251333</v>
      </c>
      <c r="P1722" s="1" t="s">
        <v>9763</v>
      </c>
      <c r="Q1722" s="1" t="s">
        <v>24</v>
      </c>
      <c r="R1722" s="1" t="s">
        <v>12656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</row>
    <row r="1723" spans="1:24">
      <c r="A1723" s="1" t="s">
        <v>9764</v>
      </c>
      <c r="B1723" s="1" t="s">
        <v>9765</v>
      </c>
      <c r="C1723" s="1" t="s">
        <v>9767</v>
      </c>
      <c r="D1723" s="1" t="str">
        <f t="shared" si="52"/>
        <v>70038 TERLIZZI (BA)</v>
      </c>
      <c r="E1723" s="1">
        <v>70038</v>
      </c>
      <c r="F1723" s="1" t="s">
        <v>9768</v>
      </c>
      <c r="G1723" s="1" t="s">
        <v>12696</v>
      </c>
      <c r="H1723" s="1" t="s">
        <v>12697</v>
      </c>
      <c r="I1723" s="1">
        <v>7855830720</v>
      </c>
      <c r="J1723" s="5" t="str">
        <f t="shared" si="53"/>
        <v>07855830720</v>
      </c>
      <c r="K1723" s="1" t="s">
        <v>27</v>
      </c>
      <c r="L1723" s="1" t="s">
        <v>28</v>
      </c>
      <c r="M1723" s="1" t="s">
        <v>9766</v>
      </c>
      <c r="N1723" s="1">
        <v>803517169</v>
      </c>
      <c r="P1723" s="1" t="s">
        <v>9769</v>
      </c>
      <c r="Q1723" s="1" t="s">
        <v>24</v>
      </c>
      <c r="R1723" s="1" t="s">
        <v>12656</v>
      </c>
      <c r="S1723" s="1">
        <v>0</v>
      </c>
      <c r="T1723" s="1">
        <v>296.35000000000002</v>
      </c>
      <c r="U1723" s="1">
        <v>0</v>
      </c>
      <c r="V1723" s="1">
        <v>0</v>
      </c>
      <c r="W1723" s="1">
        <v>0</v>
      </c>
      <c r="X1723" s="1">
        <v>0</v>
      </c>
    </row>
    <row r="1724" spans="1:24">
      <c r="A1724" s="1" t="s">
        <v>9770</v>
      </c>
      <c r="B1724" s="1" t="s">
        <v>9771</v>
      </c>
      <c r="C1724" s="1" t="s">
        <v>9773</v>
      </c>
      <c r="D1724" s="1" t="str">
        <f t="shared" si="52"/>
        <v>70032 BITONTO (BA)</v>
      </c>
      <c r="E1724" s="1">
        <v>70032</v>
      </c>
      <c r="F1724" s="1" t="s">
        <v>9774</v>
      </c>
      <c r="G1724" s="1" t="s">
        <v>12696</v>
      </c>
      <c r="H1724" s="1" t="s">
        <v>12697</v>
      </c>
      <c r="I1724" s="1">
        <v>6390350723</v>
      </c>
      <c r="J1724" s="5" t="str">
        <f t="shared" si="53"/>
        <v>06390350723</v>
      </c>
      <c r="K1724" s="1" t="s">
        <v>12698</v>
      </c>
      <c r="L1724" s="1" t="s">
        <v>12676</v>
      </c>
      <c r="M1724" s="1" t="s">
        <v>9772</v>
      </c>
      <c r="N1724" s="1">
        <v>803714215</v>
      </c>
      <c r="P1724" s="1" t="s">
        <v>9775</v>
      </c>
      <c r="Q1724" s="1" t="s">
        <v>24</v>
      </c>
      <c r="R1724" s="1" t="s">
        <v>12656</v>
      </c>
      <c r="S1724" s="1">
        <v>0</v>
      </c>
      <c r="T1724" s="3">
        <v>18775.240000000002</v>
      </c>
      <c r="U1724" s="1">
        <v>0</v>
      </c>
      <c r="V1724" s="1">
        <v>0</v>
      </c>
      <c r="W1724" s="1">
        <v>0</v>
      </c>
      <c r="X1724" s="1">
        <v>0</v>
      </c>
    </row>
    <row r="1725" spans="1:24">
      <c r="A1725" s="1" t="s">
        <v>9776</v>
      </c>
      <c r="B1725" s="1" t="s">
        <v>9777</v>
      </c>
      <c r="C1725" s="1" t="s">
        <v>9779</v>
      </c>
      <c r="D1725" s="1" t="str">
        <f t="shared" si="52"/>
        <v>41126 MODENA (MO)</v>
      </c>
      <c r="E1725" s="1">
        <v>41126</v>
      </c>
      <c r="F1725" s="1" t="s">
        <v>1946</v>
      </c>
      <c r="G1725" s="1" t="s">
        <v>12745</v>
      </c>
      <c r="H1725" s="1" t="s">
        <v>12726</v>
      </c>
      <c r="I1725" s="1">
        <v>3417340365</v>
      </c>
      <c r="J1725" s="5" t="str">
        <f t="shared" si="53"/>
        <v>03417340365</v>
      </c>
      <c r="K1725" s="1" t="s">
        <v>27</v>
      </c>
      <c r="L1725" s="1" t="s">
        <v>44</v>
      </c>
      <c r="M1725" s="1" t="s">
        <v>9778</v>
      </c>
      <c r="N1725" s="1">
        <v>59330061</v>
      </c>
      <c r="P1725" s="1" t="s">
        <v>9780</v>
      </c>
      <c r="Q1725" s="1" t="s">
        <v>24</v>
      </c>
      <c r="R1725" s="1" t="s">
        <v>12656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</row>
    <row r="1726" spans="1:24">
      <c r="A1726" s="1" t="s">
        <v>9781</v>
      </c>
      <c r="B1726" s="1" t="s">
        <v>9782</v>
      </c>
      <c r="C1726" s="1" t="s">
        <v>9784</v>
      </c>
      <c r="D1726" s="1" t="str">
        <f t="shared" si="52"/>
        <v>40017 SAN GIOVANNI IN PERSICETO (BO)</v>
      </c>
      <c r="E1726" s="1">
        <v>40017</v>
      </c>
      <c r="F1726" s="1" t="s">
        <v>9785</v>
      </c>
      <c r="G1726" s="1" t="s">
        <v>12756</v>
      </c>
      <c r="H1726" s="1" t="s">
        <v>12726</v>
      </c>
      <c r="I1726" s="1">
        <v>504371204</v>
      </c>
      <c r="J1726" s="5" t="str">
        <f t="shared" si="53"/>
        <v>0504371204</v>
      </c>
      <c r="K1726" s="1" t="s">
        <v>27</v>
      </c>
      <c r="L1726" s="1" t="s">
        <v>44</v>
      </c>
      <c r="M1726" s="1" t="s">
        <v>9783</v>
      </c>
      <c r="N1726" s="1">
        <v>51821240</v>
      </c>
      <c r="P1726" s="1" t="s">
        <v>9786</v>
      </c>
      <c r="Q1726" s="1" t="s">
        <v>24</v>
      </c>
      <c r="R1726" s="1" t="s">
        <v>12656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</row>
    <row r="1727" spans="1:24">
      <c r="A1727" s="1" t="s">
        <v>9787</v>
      </c>
      <c r="B1727" s="1" t="s">
        <v>9788</v>
      </c>
      <c r="C1727" s="1" t="s">
        <v>9790</v>
      </c>
      <c r="D1727" s="1" t="str">
        <f t="shared" si="52"/>
        <v>41126 MODENA (MO)</v>
      </c>
      <c r="E1727" s="1">
        <v>41126</v>
      </c>
      <c r="F1727" s="1" t="s">
        <v>1946</v>
      </c>
      <c r="G1727" s="1" t="s">
        <v>12745</v>
      </c>
      <c r="H1727" s="1" t="s">
        <v>12726</v>
      </c>
      <c r="I1727" s="1">
        <v>643300361</v>
      </c>
      <c r="J1727" s="5" t="str">
        <f t="shared" si="53"/>
        <v>0643300361</v>
      </c>
      <c r="K1727" s="1" t="s">
        <v>27</v>
      </c>
      <c r="L1727" s="1" t="s">
        <v>44</v>
      </c>
      <c r="M1727" s="1" t="s">
        <v>9789</v>
      </c>
      <c r="N1727" s="1">
        <v>59284471</v>
      </c>
      <c r="P1727" s="1" t="s">
        <v>9791</v>
      </c>
      <c r="Q1727" s="1" t="s">
        <v>24</v>
      </c>
      <c r="R1727" s="1" t="s">
        <v>12656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</row>
    <row r="1728" spans="1:24">
      <c r="A1728" s="1" t="s">
        <v>9792</v>
      </c>
      <c r="B1728" s="1" t="s">
        <v>9793</v>
      </c>
      <c r="C1728" s="1" t="s">
        <v>9795</v>
      </c>
      <c r="D1728" s="1" t="str">
        <f t="shared" si="52"/>
        <v>42020 LENTIGIONE DI BRESCELLO (RE)</v>
      </c>
      <c r="E1728" s="1">
        <v>42020</v>
      </c>
      <c r="F1728" s="1" t="s">
        <v>9796</v>
      </c>
      <c r="G1728" s="1" t="s">
        <v>12783</v>
      </c>
      <c r="H1728" s="1" t="s">
        <v>12726</v>
      </c>
      <c r="I1728" s="1">
        <v>999310352</v>
      </c>
      <c r="J1728" s="5" t="str">
        <f t="shared" si="53"/>
        <v>0999310352</v>
      </c>
      <c r="K1728" s="1" t="s">
        <v>27</v>
      </c>
      <c r="L1728" s="1" t="s">
        <v>44</v>
      </c>
      <c r="M1728" s="1" t="s">
        <v>9794</v>
      </c>
      <c r="N1728" s="1">
        <v>521949739</v>
      </c>
      <c r="P1728" s="1" t="s">
        <v>9797</v>
      </c>
      <c r="Q1728" s="1" t="s">
        <v>24</v>
      </c>
      <c r="R1728" s="1" t="s">
        <v>12656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</row>
    <row r="1729" spans="1:25">
      <c r="A1729" s="1" t="s">
        <v>9798</v>
      </c>
      <c r="B1729" s="1" t="s">
        <v>9793</v>
      </c>
      <c r="C1729" s="1" t="s">
        <v>9800</v>
      </c>
      <c r="D1729" s="1" t="str">
        <f t="shared" si="52"/>
        <v>43100 PARMA (PR)</v>
      </c>
      <c r="E1729" s="1">
        <v>43100</v>
      </c>
      <c r="F1729" s="1" t="s">
        <v>1381</v>
      </c>
      <c r="G1729" s="1" t="s">
        <v>12727</v>
      </c>
      <c r="H1729" s="1" t="s">
        <v>12726</v>
      </c>
      <c r="I1729" s="1">
        <v>999310352</v>
      </c>
      <c r="J1729" s="5" t="str">
        <f t="shared" si="53"/>
        <v>0999310352</v>
      </c>
      <c r="K1729" s="1" t="s">
        <v>27</v>
      </c>
      <c r="L1729" s="1" t="s">
        <v>44</v>
      </c>
      <c r="M1729" s="1" t="s">
        <v>9799</v>
      </c>
      <c r="Q1729" s="1" t="s">
        <v>24</v>
      </c>
      <c r="R1729" s="1" t="s">
        <v>12656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</row>
    <row r="1730" spans="1:25">
      <c r="A1730" s="1" t="s">
        <v>9801</v>
      </c>
      <c r="B1730" s="1" t="s">
        <v>9802</v>
      </c>
      <c r="C1730" s="1" t="s">
        <v>9804</v>
      </c>
      <c r="D1730" s="1" t="str">
        <f t="shared" si="52"/>
        <v>42035 CASTELNOVO NE MONTI (RE)</v>
      </c>
      <c r="E1730" s="1">
        <v>42035</v>
      </c>
      <c r="F1730" s="1" t="s">
        <v>9805</v>
      </c>
      <c r="G1730" s="1" t="s">
        <v>12783</v>
      </c>
      <c r="H1730" s="1" t="s">
        <v>12726</v>
      </c>
      <c r="I1730" s="1">
        <v>2320210350</v>
      </c>
      <c r="J1730" s="5" t="str">
        <f t="shared" si="53"/>
        <v>02320210350</v>
      </c>
      <c r="K1730" s="1" t="s">
        <v>27</v>
      </c>
      <c r="L1730" s="1" t="s">
        <v>44</v>
      </c>
      <c r="M1730" s="1" t="s">
        <v>9803</v>
      </c>
      <c r="N1730" s="1">
        <v>522812682</v>
      </c>
      <c r="P1730" s="1" t="s">
        <v>9806</v>
      </c>
      <c r="Q1730" s="1" t="s">
        <v>24</v>
      </c>
      <c r="R1730" s="1" t="s">
        <v>12656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</row>
    <row r="1731" spans="1:25">
      <c r="A1731" s="1" t="s">
        <v>9807</v>
      </c>
      <c r="B1731" s="1" t="s">
        <v>9808</v>
      </c>
      <c r="C1731" s="1" t="s">
        <v>9810</v>
      </c>
      <c r="D1731" s="1" t="str">
        <f t="shared" ref="D1731:D1794" si="54">CONCATENATE(E1731," ",F1731," ","(", G1731,")")</f>
        <v>41122 MODENA (MO)</v>
      </c>
      <c r="E1731" s="1">
        <v>41122</v>
      </c>
      <c r="F1731" s="1" t="s">
        <v>1946</v>
      </c>
      <c r="G1731" s="1" t="s">
        <v>12745</v>
      </c>
      <c r="H1731" s="1" t="s">
        <v>12726</v>
      </c>
      <c r="I1731" s="1">
        <v>156370363</v>
      </c>
      <c r="J1731" s="5" t="str">
        <f t="shared" ref="J1731:J1794" si="55">CONCATENATE(0,I1731)</f>
        <v>0156370363</v>
      </c>
      <c r="K1731" s="1" t="s">
        <v>27</v>
      </c>
      <c r="L1731" s="1" t="s">
        <v>44</v>
      </c>
      <c r="M1731" s="1" t="s">
        <v>9809</v>
      </c>
      <c r="N1731" s="1">
        <v>59281508</v>
      </c>
      <c r="P1731" s="1" t="s">
        <v>9811</v>
      </c>
      <c r="Q1731" s="1" t="s">
        <v>24</v>
      </c>
      <c r="R1731" s="1" t="s">
        <v>12656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</row>
    <row r="1732" spans="1:25">
      <c r="A1732" s="1" t="s">
        <v>9812</v>
      </c>
      <c r="B1732" s="1" t="s">
        <v>9813</v>
      </c>
      <c r="C1732" s="1" t="s">
        <v>9815</v>
      </c>
      <c r="D1732" s="1" t="str">
        <f t="shared" si="54"/>
        <v>80049 SOMMA VESUVIANA (NA)</v>
      </c>
      <c r="E1732" s="1">
        <v>80049</v>
      </c>
      <c r="F1732" s="1" t="s">
        <v>8563</v>
      </c>
      <c r="G1732" s="1" t="s">
        <v>12701</v>
      </c>
      <c r="H1732" s="1" t="s">
        <v>12782</v>
      </c>
      <c r="I1732" s="1">
        <v>1360051211</v>
      </c>
      <c r="J1732" s="5" t="str">
        <f t="shared" si="55"/>
        <v>01360051211</v>
      </c>
      <c r="K1732" s="1" t="s">
        <v>12698</v>
      </c>
      <c r="L1732" s="1" t="s">
        <v>12660</v>
      </c>
      <c r="M1732" s="1" t="s">
        <v>9814</v>
      </c>
      <c r="N1732" s="1">
        <v>818931261</v>
      </c>
      <c r="P1732" s="1" t="s">
        <v>9816</v>
      </c>
      <c r="Q1732" s="1" t="s">
        <v>24</v>
      </c>
      <c r="R1732" s="1" t="s">
        <v>12656</v>
      </c>
      <c r="S1732" s="1">
        <v>0</v>
      </c>
      <c r="T1732" s="3">
        <v>104319.95</v>
      </c>
      <c r="U1732" s="1">
        <v>-74.22</v>
      </c>
      <c r="V1732" s="1">
        <v>-74.22</v>
      </c>
      <c r="W1732" s="1">
        <v>-74.22</v>
      </c>
      <c r="X1732" s="1">
        <v>-74.22</v>
      </c>
    </row>
    <row r="1733" spans="1:25">
      <c r="A1733" s="1" t="s">
        <v>9817</v>
      </c>
      <c r="B1733" s="1" t="s">
        <v>9818</v>
      </c>
      <c r="C1733" s="1" t="s">
        <v>9820</v>
      </c>
      <c r="D1733" s="1" t="str">
        <f t="shared" si="54"/>
        <v>45100 BORSEA (RO)</v>
      </c>
      <c r="E1733" s="1">
        <v>45100</v>
      </c>
      <c r="F1733" s="1" t="s">
        <v>9821</v>
      </c>
      <c r="G1733" s="1" t="s">
        <v>12737</v>
      </c>
      <c r="H1733" s="1" t="s">
        <v>12739</v>
      </c>
      <c r="I1733" s="1">
        <v>1537510297</v>
      </c>
      <c r="J1733" s="5" t="str">
        <f t="shared" si="55"/>
        <v>01537510297</v>
      </c>
      <c r="K1733" s="1" t="s">
        <v>12659</v>
      </c>
      <c r="L1733" s="1" t="s">
        <v>12660</v>
      </c>
      <c r="M1733" s="1" t="s">
        <v>9819</v>
      </c>
      <c r="N1733" s="1">
        <v>425471612</v>
      </c>
      <c r="P1733" s="1" t="s">
        <v>1574</v>
      </c>
      <c r="Q1733" s="1" t="s">
        <v>24</v>
      </c>
      <c r="R1733" s="1" t="s">
        <v>12656</v>
      </c>
      <c r="S1733" s="1">
        <v>0</v>
      </c>
      <c r="T1733" s="3">
        <v>119742.28</v>
      </c>
      <c r="U1733" s="1">
        <v>55.71</v>
      </c>
      <c r="V1733" s="1">
        <v>55.71</v>
      </c>
      <c r="W1733" s="1">
        <v>55.71</v>
      </c>
      <c r="X1733" s="1">
        <v>55.71</v>
      </c>
    </row>
    <row r="1734" spans="1:25">
      <c r="A1734" s="1" t="s">
        <v>9822</v>
      </c>
      <c r="B1734" s="1" t="s">
        <v>4849</v>
      </c>
      <c r="C1734" s="1" t="s">
        <v>9824</v>
      </c>
      <c r="D1734" s="1" t="str">
        <f t="shared" si="54"/>
        <v>20127 MILANO (MI)</v>
      </c>
      <c r="E1734" s="1">
        <v>20127</v>
      </c>
      <c r="F1734" s="1" t="s">
        <v>102</v>
      </c>
      <c r="G1734" s="1" t="s">
        <v>12654</v>
      </c>
      <c r="H1734" s="1" t="s">
        <v>12655</v>
      </c>
      <c r="I1734" s="1">
        <v>7242090962</v>
      </c>
      <c r="J1734" s="5" t="str">
        <f t="shared" si="55"/>
        <v>07242090962</v>
      </c>
      <c r="K1734" s="1" t="s">
        <v>27</v>
      </c>
      <c r="L1734" s="1" t="s">
        <v>1121</v>
      </c>
      <c r="M1734" s="1" t="s">
        <v>9823</v>
      </c>
      <c r="N1734" s="1">
        <v>226140339</v>
      </c>
      <c r="Q1734" s="1" t="s">
        <v>24</v>
      </c>
      <c r="R1734" s="1" t="s">
        <v>12656</v>
      </c>
      <c r="S1734" s="1">
        <v>0</v>
      </c>
      <c r="T1734" s="1">
        <v>291.79000000000002</v>
      </c>
      <c r="U1734" s="1">
        <v>0</v>
      </c>
      <c r="V1734" s="1">
        <v>0</v>
      </c>
      <c r="W1734" s="1">
        <v>0</v>
      </c>
      <c r="X1734" s="1">
        <v>0</v>
      </c>
    </row>
    <row r="1735" spans="1:25">
      <c r="A1735" s="1" t="s">
        <v>9825</v>
      </c>
      <c r="B1735" s="1" t="s">
        <v>9826</v>
      </c>
      <c r="C1735" s="1" t="s">
        <v>9828</v>
      </c>
      <c r="D1735" s="1" t="str">
        <f t="shared" si="54"/>
        <v>84034 PADULA (SA)</v>
      </c>
      <c r="E1735" s="1">
        <v>84034</v>
      </c>
      <c r="F1735" s="1" t="s">
        <v>9829</v>
      </c>
      <c r="G1735" s="1" t="s">
        <v>12807</v>
      </c>
      <c r="H1735" s="1" t="s">
        <v>12782</v>
      </c>
      <c r="I1735" s="1">
        <v>5457950656</v>
      </c>
      <c r="J1735" s="5" t="str">
        <f t="shared" si="55"/>
        <v>05457950656</v>
      </c>
      <c r="K1735" s="1" t="s">
        <v>12698</v>
      </c>
      <c r="L1735" s="1" t="s">
        <v>12660</v>
      </c>
      <c r="M1735" s="1" t="s">
        <v>9827</v>
      </c>
      <c r="N1735" s="1">
        <v>975511462</v>
      </c>
      <c r="P1735" s="1" t="s">
        <v>9830</v>
      </c>
      <c r="Q1735" s="1" t="s">
        <v>24</v>
      </c>
      <c r="R1735" s="1" t="s">
        <v>12656</v>
      </c>
      <c r="S1735" s="1">
        <v>0</v>
      </c>
      <c r="T1735" s="3">
        <v>152901.32999999999</v>
      </c>
      <c r="U1735" s="1">
        <v>52.06</v>
      </c>
      <c r="V1735" s="1">
        <v>52.06</v>
      </c>
      <c r="W1735" s="1">
        <v>52.06</v>
      </c>
      <c r="X1735" s="1">
        <v>52.06</v>
      </c>
    </row>
    <row r="1736" spans="1:25">
      <c r="A1736" s="1" t="s">
        <v>9831</v>
      </c>
      <c r="B1736" s="1" t="s">
        <v>9826</v>
      </c>
      <c r="C1736" s="1" t="s">
        <v>9833</v>
      </c>
      <c r="D1736" s="1" t="str">
        <f t="shared" si="54"/>
        <v>84034 ATENA LUCANA (SA)</v>
      </c>
      <c r="E1736" s="1">
        <v>84034</v>
      </c>
      <c r="F1736" s="1" t="s">
        <v>9834</v>
      </c>
      <c r="G1736" s="1" t="s">
        <v>12807</v>
      </c>
      <c r="H1736" s="1" t="s">
        <v>12782</v>
      </c>
      <c r="I1736" s="1">
        <v>5457950656</v>
      </c>
      <c r="J1736" s="5" t="str">
        <f t="shared" si="55"/>
        <v>05457950656</v>
      </c>
      <c r="K1736" s="1" t="s">
        <v>12698</v>
      </c>
      <c r="L1736" s="1" t="s">
        <v>12660</v>
      </c>
      <c r="M1736" s="1" t="s">
        <v>9832</v>
      </c>
      <c r="N1736" s="1">
        <v>975511462</v>
      </c>
      <c r="P1736" s="1" t="s">
        <v>9830</v>
      </c>
      <c r="Q1736" s="1" t="s">
        <v>24</v>
      </c>
      <c r="R1736" s="1" t="s">
        <v>12656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</row>
    <row r="1737" spans="1:25">
      <c r="A1737" s="1" t="s">
        <v>9835</v>
      </c>
      <c r="B1737" s="1" t="s">
        <v>731</v>
      </c>
      <c r="C1737" s="1" t="s">
        <v>9837</v>
      </c>
      <c r="D1737" s="1" t="str">
        <f t="shared" si="54"/>
        <v>20147 MILANO (MI)</v>
      </c>
      <c r="E1737" s="1">
        <v>20147</v>
      </c>
      <c r="F1737" s="1" t="s">
        <v>102</v>
      </c>
      <c r="G1737" s="1" t="s">
        <v>12654</v>
      </c>
      <c r="H1737" s="1" t="s">
        <v>12665</v>
      </c>
      <c r="I1737" s="1">
        <v>12058930152</v>
      </c>
      <c r="J1737" s="5" t="str">
        <f t="shared" si="55"/>
        <v>012058930152</v>
      </c>
      <c r="K1737" s="1" t="s">
        <v>12659</v>
      </c>
      <c r="L1737" s="1" t="s">
        <v>12676</v>
      </c>
      <c r="M1737" s="1" t="s">
        <v>9836</v>
      </c>
      <c r="Q1737" s="1" t="s">
        <v>24</v>
      </c>
      <c r="R1737" s="1" t="s">
        <v>12656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112</v>
      </c>
    </row>
    <row r="1738" spans="1:25">
      <c r="A1738" s="1" t="s">
        <v>9838</v>
      </c>
      <c r="B1738" s="1" t="s">
        <v>9839</v>
      </c>
      <c r="C1738" s="1" t="s">
        <v>9841</v>
      </c>
      <c r="D1738" s="1" t="str">
        <f t="shared" si="54"/>
        <v>17019 VARAZZE (SV)</v>
      </c>
      <c r="E1738" s="1">
        <v>17019</v>
      </c>
      <c r="F1738" s="1" t="s">
        <v>9842</v>
      </c>
      <c r="G1738" s="1" t="s">
        <v>12723</v>
      </c>
      <c r="H1738" s="1" t="s">
        <v>12674</v>
      </c>
      <c r="I1738" s="1">
        <v>982990095</v>
      </c>
      <c r="J1738" s="5" t="str">
        <f t="shared" si="55"/>
        <v>0982990095</v>
      </c>
      <c r="K1738" s="1" t="s">
        <v>27</v>
      </c>
      <c r="L1738" s="1" t="s">
        <v>28</v>
      </c>
      <c r="M1738" s="1" t="s">
        <v>9840</v>
      </c>
      <c r="N1738" s="1">
        <v>19934155</v>
      </c>
      <c r="P1738" s="1" t="s">
        <v>9843</v>
      </c>
      <c r="Q1738" s="1" t="s">
        <v>24</v>
      </c>
      <c r="R1738" s="1" t="s">
        <v>12656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</row>
    <row r="1739" spans="1:25">
      <c r="A1739" s="1" t="s">
        <v>9844</v>
      </c>
      <c r="B1739" s="1" t="s">
        <v>9845</v>
      </c>
      <c r="C1739" s="1" t="s">
        <v>9847</v>
      </c>
      <c r="D1739" s="1" t="str">
        <f t="shared" si="54"/>
        <v>24048 TREVIOLO (BG)</v>
      </c>
      <c r="E1739" s="1">
        <v>24048</v>
      </c>
      <c r="F1739" s="1" t="s">
        <v>9848</v>
      </c>
      <c r="G1739" s="1" t="s">
        <v>12668</v>
      </c>
      <c r="H1739" s="1" t="s">
        <v>12658</v>
      </c>
      <c r="I1739" s="1">
        <v>4057610166</v>
      </c>
      <c r="J1739" s="5" t="str">
        <f t="shared" si="55"/>
        <v>04057610166</v>
      </c>
      <c r="K1739" s="1" t="s">
        <v>27</v>
      </c>
      <c r="L1739" s="1" t="s">
        <v>44</v>
      </c>
      <c r="M1739" s="1" t="s">
        <v>9846</v>
      </c>
      <c r="N1739" s="1">
        <v>35690323</v>
      </c>
      <c r="O1739" s="1">
        <v>3808923874</v>
      </c>
      <c r="P1739" s="1" t="s">
        <v>9849</v>
      </c>
      <c r="Q1739" s="1" t="s">
        <v>24</v>
      </c>
      <c r="R1739" s="1" t="s">
        <v>12656</v>
      </c>
      <c r="S1739" s="1">
        <v>0</v>
      </c>
      <c r="T1739" s="3">
        <v>1180.93</v>
      </c>
      <c r="U1739" s="1">
        <v>0</v>
      </c>
      <c r="V1739" s="1">
        <v>0</v>
      </c>
      <c r="W1739" s="1">
        <v>0</v>
      </c>
      <c r="X1739" s="1">
        <v>0</v>
      </c>
    </row>
    <row r="1740" spans="1:25">
      <c r="A1740" s="1" t="s">
        <v>9850</v>
      </c>
      <c r="B1740" s="1" t="s">
        <v>9851</v>
      </c>
      <c r="C1740" s="1" t="s">
        <v>9853</v>
      </c>
      <c r="D1740" s="1" t="str">
        <f t="shared" si="54"/>
        <v>40033 CASALECCHIO DI RENO (BO)</v>
      </c>
      <c r="E1740" s="1">
        <v>40033</v>
      </c>
      <c r="F1740" s="1" t="s">
        <v>7140</v>
      </c>
      <c r="G1740" s="1" t="s">
        <v>12756</v>
      </c>
      <c r="H1740" s="1" t="s">
        <v>12726</v>
      </c>
      <c r="I1740" s="1">
        <v>607881208</v>
      </c>
      <c r="J1740" s="5" t="str">
        <f t="shared" si="55"/>
        <v>0607881208</v>
      </c>
      <c r="K1740" s="1" t="s">
        <v>12659</v>
      </c>
      <c r="L1740" s="1" t="s">
        <v>12676</v>
      </c>
      <c r="M1740" s="1" t="s">
        <v>9852</v>
      </c>
      <c r="P1740" s="1" t="s">
        <v>9854</v>
      </c>
      <c r="Q1740" s="1" t="s">
        <v>24</v>
      </c>
      <c r="R1740" s="1" t="s">
        <v>12656</v>
      </c>
      <c r="S1740" s="1">
        <v>0</v>
      </c>
      <c r="T1740" s="1">
        <v>761.4</v>
      </c>
      <c r="U1740" s="1">
        <v>11.49</v>
      </c>
      <c r="V1740" s="1">
        <v>11.49</v>
      </c>
      <c r="W1740" s="1">
        <v>11.49</v>
      </c>
      <c r="X1740" s="1">
        <v>11.49</v>
      </c>
    </row>
    <row r="1741" spans="1:25">
      <c r="A1741" s="1" t="s">
        <v>9855</v>
      </c>
      <c r="B1741" s="1" t="s">
        <v>9851</v>
      </c>
      <c r="C1741" s="1" t="s">
        <v>9857</v>
      </c>
      <c r="D1741" s="1" t="str">
        <f t="shared" si="54"/>
        <v>40055 VILLANOVA DI CASTENASO (BO)</v>
      </c>
      <c r="E1741" s="1">
        <v>40055</v>
      </c>
      <c r="F1741" s="1" t="s">
        <v>9858</v>
      </c>
      <c r="G1741" s="1" t="s">
        <v>12756</v>
      </c>
      <c r="H1741" s="1" t="s">
        <v>12726</v>
      </c>
      <c r="I1741" s="1">
        <v>607881208</v>
      </c>
      <c r="J1741" s="5" t="str">
        <f t="shared" si="55"/>
        <v>0607881208</v>
      </c>
      <c r="K1741" s="1" t="s">
        <v>12659</v>
      </c>
      <c r="L1741" s="1" t="s">
        <v>12676</v>
      </c>
      <c r="M1741" s="1" t="s">
        <v>9856</v>
      </c>
      <c r="N1741" s="1">
        <v>516053801</v>
      </c>
      <c r="P1741" s="1" t="s">
        <v>9854</v>
      </c>
      <c r="Q1741" s="1" t="s">
        <v>24</v>
      </c>
      <c r="R1741" s="1" t="s">
        <v>12656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</row>
    <row r="1742" spans="1:25">
      <c r="A1742" s="1" t="s">
        <v>9859</v>
      </c>
      <c r="B1742" s="1" t="s">
        <v>9851</v>
      </c>
      <c r="C1742" s="1" t="s">
        <v>9861</v>
      </c>
      <c r="D1742" s="1" t="str">
        <f t="shared" si="54"/>
        <v>41100 MODENA (MO)</v>
      </c>
      <c r="E1742" s="1">
        <v>41100</v>
      </c>
      <c r="F1742" s="1" t="s">
        <v>1946</v>
      </c>
      <c r="G1742" s="1" t="s">
        <v>12745</v>
      </c>
      <c r="H1742" s="1" t="s">
        <v>12726</v>
      </c>
      <c r="I1742" s="1">
        <v>607881208</v>
      </c>
      <c r="J1742" s="5" t="str">
        <f t="shared" si="55"/>
        <v>0607881208</v>
      </c>
      <c r="K1742" s="1" t="s">
        <v>12659</v>
      </c>
      <c r="L1742" s="1" t="s">
        <v>12676</v>
      </c>
      <c r="M1742" s="1" t="s">
        <v>9860</v>
      </c>
      <c r="N1742" s="1">
        <v>59285653</v>
      </c>
      <c r="P1742" s="1" t="s">
        <v>9854</v>
      </c>
      <c r="Q1742" s="1" t="s">
        <v>24</v>
      </c>
      <c r="R1742" s="1" t="s">
        <v>12656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</row>
    <row r="1743" spans="1:25">
      <c r="A1743" s="1" t="s">
        <v>9862</v>
      </c>
      <c r="B1743" s="1" t="s">
        <v>9863</v>
      </c>
      <c r="C1743" s="1" t="s">
        <v>2961</v>
      </c>
      <c r="D1743" s="1" t="str">
        <f t="shared" si="54"/>
        <v>42015 CORREGGIO (RE)</v>
      </c>
      <c r="E1743" s="1">
        <v>42015</v>
      </c>
      <c r="F1743" s="1" t="s">
        <v>2962</v>
      </c>
      <c r="G1743" s="1" t="s">
        <v>12783</v>
      </c>
      <c r="H1743" s="1" t="s">
        <v>12726</v>
      </c>
      <c r="I1743" s="1">
        <v>2697620355</v>
      </c>
      <c r="J1743" s="5" t="str">
        <f t="shared" si="55"/>
        <v>02697620355</v>
      </c>
      <c r="K1743" s="1" t="s">
        <v>27</v>
      </c>
      <c r="L1743" s="1" t="s">
        <v>44</v>
      </c>
      <c r="M1743" s="1" t="s">
        <v>9864</v>
      </c>
      <c r="N1743" s="1">
        <v>522643052</v>
      </c>
      <c r="P1743" s="1" t="s">
        <v>9865</v>
      </c>
      <c r="Q1743" s="1" t="s">
        <v>24</v>
      </c>
      <c r="R1743" s="1" t="s">
        <v>12656</v>
      </c>
      <c r="S1743" s="1">
        <v>0</v>
      </c>
      <c r="T1743" s="1">
        <v>351.84</v>
      </c>
      <c r="U1743" s="1">
        <v>0</v>
      </c>
      <c r="V1743" s="1">
        <v>0</v>
      </c>
      <c r="W1743" s="1">
        <v>0</v>
      </c>
      <c r="X1743" s="1">
        <v>0</v>
      </c>
    </row>
    <row r="1744" spans="1:25">
      <c r="A1744" s="1" t="s">
        <v>9866</v>
      </c>
      <c r="B1744" s="1" t="s">
        <v>9867</v>
      </c>
      <c r="C1744" s="1" t="s">
        <v>9869</v>
      </c>
      <c r="D1744" s="1" t="str">
        <f t="shared" si="54"/>
        <v>40037 SASSO MARCONI (BO)</v>
      </c>
      <c r="E1744" s="1">
        <v>40037</v>
      </c>
      <c r="F1744" s="1" t="s">
        <v>9870</v>
      </c>
      <c r="G1744" s="1" t="s">
        <v>12756</v>
      </c>
      <c r="H1744" s="1" t="s">
        <v>12726</v>
      </c>
      <c r="I1744" s="1">
        <v>2494391200</v>
      </c>
      <c r="J1744" s="5" t="str">
        <f t="shared" si="55"/>
        <v>02494391200</v>
      </c>
      <c r="K1744" s="1" t="s">
        <v>12659</v>
      </c>
      <c r="L1744" s="1" t="s">
        <v>12676</v>
      </c>
      <c r="M1744" s="1" t="s">
        <v>9868</v>
      </c>
      <c r="N1744" s="1">
        <v>519921088</v>
      </c>
      <c r="P1744" s="1" t="s">
        <v>9871</v>
      </c>
      <c r="Q1744" s="1" t="s">
        <v>24</v>
      </c>
      <c r="R1744" s="1" t="s">
        <v>12656</v>
      </c>
      <c r="S1744" s="1">
        <v>0</v>
      </c>
      <c r="T1744" s="3">
        <v>5770.22</v>
      </c>
      <c r="U1744" s="1">
        <v>0</v>
      </c>
      <c r="V1744" s="1">
        <v>0</v>
      </c>
      <c r="W1744" s="1">
        <v>0</v>
      </c>
      <c r="X1744" s="1">
        <v>0</v>
      </c>
    </row>
    <row r="1745" spans="1:24">
      <c r="A1745" s="1" t="s">
        <v>9872</v>
      </c>
      <c r="B1745" s="1" t="s">
        <v>9867</v>
      </c>
      <c r="C1745" s="1" t="s">
        <v>9874</v>
      </c>
      <c r="D1745" s="1" t="str">
        <f t="shared" si="54"/>
        <v>40013 CASTEL MAGGIORE (BO)</v>
      </c>
      <c r="E1745" s="1">
        <v>40013</v>
      </c>
      <c r="F1745" s="1" t="s">
        <v>2931</v>
      </c>
      <c r="G1745" s="1" t="s">
        <v>12756</v>
      </c>
      <c r="H1745" s="1" t="s">
        <v>12726</v>
      </c>
      <c r="I1745" s="1">
        <v>2494391200</v>
      </c>
      <c r="J1745" s="5" t="str">
        <f t="shared" si="55"/>
        <v>02494391200</v>
      </c>
      <c r="K1745" s="1" t="s">
        <v>12659</v>
      </c>
      <c r="L1745" s="1" t="s">
        <v>12676</v>
      </c>
      <c r="M1745" s="1" t="s">
        <v>9873</v>
      </c>
      <c r="N1745" s="1">
        <v>519921088</v>
      </c>
      <c r="P1745" s="1" t="s">
        <v>9871</v>
      </c>
      <c r="Q1745" s="1" t="s">
        <v>24</v>
      </c>
      <c r="R1745" s="1" t="s">
        <v>12656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</row>
    <row r="1746" spans="1:24">
      <c r="A1746" s="1" t="s">
        <v>9875</v>
      </c>
      <c r="B1746" s="1" t="s">
        <v>9876</v>
      </c>
      <c r="C1746" s="1" t="s">
        <v>9878</v>
      </c>
      <c r="D1746" s="1" t="str">
        <f t="shared" si="54"/>
        <v>42124 REGGIO EMILIA (RE)</v>
      </c>
      <c r="E1746" s="1">
        <v>42124</v>
      </c>
      <c r="F1746" s="1" t="s">
        <v>3226</v>
      </c>
      <c r="G1746" s="1" t="s">
        <v>12783</v>
      </c>
      <c r="H1746" s="1" t="s">
        <v>12726</v>
      </c>
      <c r="I1746" s="1">
        <v>2681150351</v>
      </c>
      <c r="J1746" s="5" t="str">
        <f t="shared" si="55"/>
        <v>02681150351</v>
      </c>
      <c r="K1746" s="1" t="s">
        <v>27</v>
      </c>
      <c r="L1746" s="1" t="s">
        <v>44</v>
      </c>
      <c r="M1746" s="1" t="s">
        <v>9877</v>
      </c>
      <c r="N1746" s="1">
        <v>522420664</v>
      </c>
      <c r="P1746" s="1" t="s">
        <v>9879</v>
      </c>
      <c r="Q1746" s="1" t="s">
        <v>24</v>
      </c>
      <c r="R1746" s="1" t="s">
        <v>12656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</row>
    <row r="1747" spans="1:24">
      <c r="A1747" s="1" t="s">
        <v>9880</v>
      </c>
      <c r="B1747" s="1" t="s">
        <v>9881</v>
      </c>
      <c r="C1747" s="1" t="s">
        <v>9883</v>
      </c>
      <c r="D1747" s="1" t="str">
        <f t="shared" si="54"/>
        <v>29122 PIACENZA (PC)</v>
      </c>
      <c r="E1747" s="1">
        <v>29122</v>
      </c>
      <c r="F1747" s="1" t="s">
        <v>1368</v>
      </c>
      <c r="G1747" s="1" t="s">
        <v>12725</v>
      </c>
      <c r="H1747" s="1" t="s">
        <v>12726</v>
      </c>
      <c r="I1747" s="1">
        <v>1705130332</v>
      </c>
      <c r="J1747" s="5" t="str">
        <f t="shared" si="55"/>
        <v>01705130332</v>
      </c>
      <c r="K1747" s="1" t="s">
        <v>12659</v>
      </c>
      <c r="L1747" s="1" t="s">
        <v>12660</v>
      </c>
      <c r="M1747" s="1" t="s">
        <v>9882</v>
      </c>
      <c r="N1747" s="1">
        <v>523043797</v>
      </c>
      <c r="P1747" s="1" t="s">
        <v>9884</v>
      </c>
      <c r="Q1747" s="1" t="s">
        <v>24</v>
      </c>
      <c r="R1747" s="1" t="s">
        <v>12656</v>
      </c>
      <c r="S1747" s="1">
        <v>0</v>
      </c>
      <c r="T1747" s="3">
        <v>172566.22</v>
      </c>
      <c r="U1747" s="1">
        <v>99.31</v>
      </c>
      <c r="V1747" s="1">
        <v>99.31</v>
      </c>
      <c r="W1747" s="1">
        <v>99.31</v>
      </c>
      <c r="X1747" s="1">
        <v>99.31</v>
      </c>
    </row>
    <row r="1748" spans="1:24">
      <c r="A1748" s="1" t="s">
        <v>9885</v>
      </c>
      <c r="B1748" s="1" t="s">
        <v>9886</v>
      </c>
      <c r="C1748" s="1" t="s">
        <v>9888</v>
      </c>
      <c r="D1748" s="1" t="str">
        <f t="shared" si="54"/>
        <v>87032 AMANTEA (CS)</v>
      </c>
      <c r="E1748" s="1">
        <v>87032</v>
      </c>
      <c r="F1748" s="1" t="s">
        <v>9889</v>
      </c>
      <c r="G1748" s="1" t="s">
        <v>12672</v>
      </c>
      <c r="H1748" s="1" t="s">
        <v>12801</v>
      </c>
      <c r="I1748" s="1">
        <v>3101500787</v>
      </c>
      <c r="J1748" s="5" t="str">
        <f t="shared" si="55"/>
        <v>03101500787</v>
      </c>
      <c r="K1748" s="1" t="s">
        <v>12698</v>
      </c>
      <c r="L1748" s="1" t="s">
        <v>12676</v>
      </c>
      <c r="M1748" s="1" t="s">
        <v>9887</v>
      </c>
      <c r="N1748" s="1">
        <v>98248438</v>
      </c>
      <c r="P1748" s="1" t="s">
        <v>9890</v>
      </c>
      <c r="Q1748" s="1" t="s">
        <v>24</v>
      </c>
      <c r="R1748" s="1" t="s">
        <v>12656</v>
      </c>
      <c r="S1748" s="1">
        <v>0</v>
      </c>
      <c r="T1748" s="3">
        <v>9585.8799999999992</v>
      </c>
      <c r="U1748" s="1">
        <v>34.42</v>
      </c>
      <c r="V1748" s="1">
        <v>34.42</v>
      </c>
      <c r="W1748" s="1">
        <v>34.42</v>
      </c>
      <c r="X1748" s="1">
        <v>34.42</v>
      </c>
    </row>
    <row r="1749" spans="1:24">
      <c r="A1749" s="1" t="s">
        <v>9891</v>
      </c>
      <c r="B1749" s="1" t="s">
        <v>9892</v>
      </c>
      <c r="C1749" s="1" t="s">
        <v>9894</v>
      </c>
      <c r="D1749" s="1" t="str">
        <f t="shared" si="54"/>
        <v>164 ROMA (RM)</v>
      </c>
      <c r="E1749" s="1">
        <v>164</v>
      </c>
      <c r="F1749" s="1" t="s">
        <v>911</v>
      </c>
      <c r="G1749" s="1" t="s">
        <v>12711</v>
      </c>
      <c r="H1749" s="1" t="s">
        <v>12655</v>
      </c>
      <c r="I1749" s="1">
        <v>9509851003</v>
      </c>
      <c r="J1749" s="5" t="str">
        <f t="shared" si="55"/>
        <v>09509851003</v>
      </c>
      <c r="K1749" s="1" t="s">
        <v>27</v>
      </c>
      <c r="L1749" s="1" t="s">
        <v>28</v>
      </c>
      <c r="M1749" s="1" t="s">
        <v>9893</v>
      </c>
      <c r="N1749" s="1">
        <v>3387438371</v>
      </c>
      <c r="Q1749" s="1" t="s">
        <v>24</v>
      </c>
      <c r="R1749" s="1" t="s">
        <v>12656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</row>
    <row r="1750" spans="1:24">
      <c r="A1750" s="1" t="s">
        <v>9895</v>
      </c>
      <c r="B1750" s="1" t="s">
        <v>9892</v>
      </c>
      <c r="C1750" s="1" t="s">
        <v>9897</v>
      </c>
      <c r="D1750" s="1" t="str">
        <f t="shared" si="54"/>
        <v>149 ROMA (RM)</v>
      </c>
      <c r="E1750" s="1">
        <v>149</v>
      </c>
      <c r="F1750" s="1" t="s">
        <v>911</v>
      </c>
      <c r="G1750" s="1" t="s">
        <v>12711</v>
      </c>
      <c r="H1750" s="1" t="s">
        <v>12655</v>
      </c>
      <c r="I1750" s="1">
        <v>9509851003</v>
      </c>
      <c r="J1750" s="5" t="str">
        <f t="shared" si="55"/>
        <v>09509851003</v>
      </c>
      <c r="K1750" s="1" t="s">
        <v>27</v>
      </c>
      <c r="L1750" s="1" t="s">
        <v>28</v>
      </c>
      <c r="M1750" s="1" t="s">
        <v>9896</v>
      </c>
      <c r="Q1750" s="1" t="s">
        <v>24</v>
      </c>
      <c r="R1750" s="1" t="s">
        <v>12656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</row>
    <row r="1751" spans="1:24">
      <c r="A1751" s="1" t="s">
        <v>9898</v>
      </c>
      <c r="B1751" s="1" t="s">
        <v>9899</v>
      </c>
      <c r="C1751" s="1" t="s">
        <v>9901</v>
      </c>
      <c r="D1751" s="1" t="str">
        <f t="shared" si="54"/>
        <v>71016 SAN SEVERO (FG)</v>
      </c>
      <c r="E1751" s="1">
        <v>71016</v>
      </c>
      <c r="F1751" s="1" t="s">
        <v>9902</v>
      </c>
      <c r="G1751" s="1" t="s">
        <v>12818</v>
      </c>
      <c r="H1751" s="1" t="s">
        <v>12697</v>
      </c>
      <c r="I1751" s="1">
        <v>3751310719</v>
      </c>
      <c r="J1751" s="5" t="str">
        <f t="shared" si="55"/>
        <v>03751310719</v>
      </c>
      <c r="K1751" s="1" t="s">
        <v>27</v>
      </c>
      <c r="L1751" s="1" t="s">
        <v>28</v>
      </c>
      <c r="M1751" s="1" t="s">
        <v>9900</v>
      </c>
      <c r="N1751" s="1">
        <v>882371415</v>
      </c>
      <c r="P1751" s="1" t="s">
        <v>9903</v>
      </c>
      <c r="Q1751" s="1" t="s">
        <v>24</v>
      </c>
      <c r="R1751" s="1" t="s">
        <v>12656</v>
      </c>
      <c r="S1751" s="1">
        <v>0</v>
      </c>
      <c r="T1751" s="1">
        <v>971.4</v>
      </c>
      <c r="U1751" s="1">
        <v>0</v>
      </c>
      <c r="V1751" s="1">
        <v>0</v>
      </c>
      <c r="W1751" s="1">
        <v>0</v>
      </c>
      <c r="X1751" s="1">
        <v>0</v>
      </c>
    </row>
    <row r="1752" spans="1:24">
      <c r="A1752" s="1" t="s">
        <v>9904</v>
      </c>
      <c r="B1752" s="1" t="s">
        <v>9634</v>
      </c>
      <c r="C1752" s="1" t="s">
        <v>9906</v>
      </c>
      <c r="D1752" s="1" t="str">
        <f t="shared" si="54"/>
        <v>13100 VERCELLI (VC)</v>
      </c>
      <c r="E1752" s="1">
        <v>13100</v>
      </c>
      <c r="F1752" s="1" t="s">
        <v>1692</v>
      </c>
      <c r="G1752" s="1" t="s">
        <v>12738</v>
      </c>
      <c r="H1752" s="1" t="s">
        <v>12734</v>
      </c>
      <c r="I1752" s="1">
        <v>7656310963</v>
      </c>
      <c r="J1752" s="5" t="str">
        <f t="shared" si="55"/>
        <v>07656310963</v>
      </c>
      <c r="K1752" s="1" t="s">
        <v>27</v>
      </c>
      <c r="L1752" s="1" t="s">
        <v>28</v>
      </c>
      <c r="M1752" s="1" t="s">
        <v>9905</v>
      </c>
      <c r="N1752" s="1">
        <v>161249065</v>
      </c>
      <c r="O1752" s="1">
        <v>3299839424</v>
      </c>
      <c r="P1752" s="1" t="s">
        <v>9636</v>
      </c>
      <c r="Q1752" s="1" t="s">
        <v>24</v>
      </c>
      <c r="R1752" s="1" t="s">
        <v>12656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</row>
    <row r="1753" spans="1:24">
      <c r="A1753" s="1" t="s">
        <v>9907</v>
      </c>
      <c r="B1753" s="1" t="s">
        <v>9908</v>
      </c>
      <c r="C1753" s="1" t="s">
        <v>9910</v>
      </c>
      <c r="D1753" s="1" t="str">
        <f t="shared" si="54"/>
        <v>10070 FRONT CANAVESE (TO)</v>
      </c>
      <c r="E1753" s="1">
        <v>10070</v>
      </c>
      <c r="F1753" s="1" t="s">
        <v>9911</v>
      </c>
      <c r="G1753" s="1" t="s">
        <v>12692</v>
      </c>
      <c r="H1753" s="1" t="s">
        <v>12693</v>
      </c>
      <c r="I1753" s="1">
        <v>11129770019</v>
      </c>
      <c r="J1753" s="5" t="str">
        <f t="shared" si="55"/>
        <v>011129770019</v>
      </c>
      <c r="K1753" s="1" t="s">
        <v>12659</v>
      </c>
      <c r="L1753" s="1" t="s">
        <v>12662</v>
      </c>
      <c r="M1753" s="1" t="s">
        <v>9909</v>
      </c>
      <c r="N1753" s="4">
        <v>3204231350</v>
      </c>
      <c r="P1753" s="1" t="s">
        <v>12886</v>
      </c>
      <c r="Q1753" s="1" t="s">
        <v>24</v>
      </c>
      <c r="R1753" s="1" t="s">
        <v>12656</v>
      </c>
      <c r="S1753" s="1">
        <v>0</v>
      </c>
      <c r="T1753" s="3">
        <v>36332.07</v>
      </c>
      <c r="U1753" s="1">
        <v>887.51</v>
      </c>
      <c r="V1753" s="1">
        <v>887.51</v>
      </c>
      <c r="W1753" s="1">
        <v>887.51</v>
      </c>
      <c r="X1753" s="1">
        <v>887.51</v>
      </c>
    </row>
    <row r="1754" spans="1:24">
      <c r="A1754" s="1" t="s">
        <v>9912</v>
      </c>
      <c r="B1754" s="1" t="s">
        <v>5887</v>
      </c>
      <c r="C1754" s="1" t="s">
        <v>9914</v>
      </c>
      <c r="D1754" s="1" t="str">
        <f t="shared" si="54"/>
        <v>37138 VERONA (VR)</v>
      </c>
      <c r="E1754" s="1">
        <v>37138</v>
      </c>
      <c r="F1754" s="1" t="s">
        <v>1790</v>
      </c>
      <c r="G1754" s="1" t="s">
        <v>12742</v>
      </c>
      <c r="H1754" s="1" t="s">
        <v>12739</v>
      </c>
      <c r="I1754" s="1">
        <v>1683760209</v>
      </c>
      <c r="J1754" s="5" t="str">
        <f t="shared" si="55"/>
        <v>01683760209</v>
      </c>
      <c r="K1754" s="1" t="s">
        <v>12659</v>
      </c>
      <c r="L1754" s="1" t="s">
        <v>12676</v>
      </c>
      <c r="M1754" s="1" t="s">
        <v>9913</v>
      </c>
      <c r="N1754" s="1">
        <v>458620500</v>
      </c>
      <c r="P1754" s="1" t="s">
        <v>5891</v>
      </c>
      <c r="Q1754" s="1" t="s">
        <v>24</v>
      </c>
      <c r="R1754" s="1" t="s">
        <v>12656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</row>
    <row r="1755" spans="1:24">
      <c r="A1755" s="1" t="s">
        <v>9915</v>
      </c>
      <c r="B1755" s="1" t="s">
        <v>9916</v>
      </c>
      <c r="C1755" s="1" t="s">
        <v>9918</v>
      </c>
      <c r="D1755" s="1" t="str">
        <f t="shared" si="54"/>
        <v>84014 NOCERA INFERIORE (SA)</v>
      </c>
      <c r="E1755" s="1">
        <v>84014</v>
      </c>
      <c r="F1755" s="1" t="s">
        <v>9495</v>
      </c>
      <c r="G1755" s="1" t="s">
        <v>12807</v>
      </c>
      <c r="H1755" s="1" t="s">
        <v>12782</v>
      </c>
      <c r="I1755" s="1">
        <v>3365710650</v>
      </c>
      <c r="J1755" s="5" t="str">
        <f t="shared" si="55"/>
        <v>03365710650</v>
      </c>
      <c r="K1755" s="1" t="s">
        <v>12698</v>
      </c>
      <c r="L1755" s="1" t="s">
        <v>12676</v>
      </c>
      <c r="M1755" s="1" t="s">
        <v>9917</v>
      </c>
      <c r="N1755" s="1">
        <v>81926500</v>
      </c>
      <c r="P1755" s="1" t="s">
        <v>9919</v>
      </c>
      <c r="Q1755" s="1" t="s">
        <v>24</v>
      </c>
      <c r="R1755" s="1" t="s">
        <v>12656</v>
      </c>
      <c r="S1755" s="1">
        <v>0</v>
      </c>
      <c r="T1755" s="3">
        <v>19340.45</v>
      </c>
      <c r="U1755" s="1">
        <v>18.59</v>
      </c>
      <c r="V1755" s="1">
        <v>18.59</v>
      </c>
      <c r="W1755" s="1">
        <v>18.59</v>
      </c>
      <c r="X1755" s="1">
        <v>18.59</v>
      </c>
    </row>
    <row r="1756" spans="1:24">
      <c r="A1756" s="1" t="s">
        <v>9920</v>
      </c>
      <c r="B1756" s="1" t="s">
        <v>9921</v>
      </c>
      <c r="C1756" s="1" t="s">
        <v>9923</v>
      </c>
      <c r="D1756" s="1" t="str">
        <f t="shared" si="54"/>
        <v>40135 BOLOGNA (BO)</v>
      </c>
      <c r="E1756" s="1">
        <v>40135</v>
      </c>
      <c r="F1756" s="1" t="s">
        <v>1908</v>
      </c>
      <c r="G1756" s="1" t="s">
        <v>12756</v>
      </c>
      <c r="H1756" s="1" t="s">
        <v>12726</v>
      </c>
      <c r="I1756" s="1">
        <v>279460372</v>
      </c>
      <c r="J1756" s="5" t="str">
        <f t="shared" si="55"/>
        <v>0279460372</v>
      </c>
      <c r="K1756" s="1" t="s">
        <v>27</v>
      </c>
      <c r="L1756" s="1" t="s">
        <v>44</v>
      </c>
      <c r="M1756" s="1" t="s">
        <v>9922</v>
      </c>
      <c r="N1756" s="1" t="s">
        <v>9924</v>
      </c>
      <c r="P1756" s="1" t="s">
        <v>9925</v>
      </c>
      <c r="Q1756" s="1" t="s">
        <v>24</v>
      </c>
      <c r="R1756" s="1" t="s">
        <v>12656</v>
      </c>
      <c r="S1756" s="1">
        <v>0</v>
      </c>
      <c r="T1756" s="1">
        <v>0</v>
      </c>
      <c r="U1756" s="1">
        <v>0</v>
      </c>
      <c r="V1756" s="1">
        <v>0</v>
      </c>
      <c r="W1756" s="1">
        <v>0</v>
      </c>
      <c r="X1756" s="1">
        <v>0</v>
      </c>
    </row>
    <row r="1757" spans="1:24">
      <c r="A1757" s="1" t="s">
        <v>9926</v>
      </c>
      <c r="B1757" s="1" t="s">
        <v>9927</v>
      </c>
      <c r="C1757" s="1" t="s">
        <v>9929</v>
      </c>
      <c r="D1757" s="1" t="str">
        <f t="shared" si="54"/>
        <v>40122 BOLOGNA (BO)</v>
      </c>
      <c r="E1757" s="1">
        <v>40122</v>
      </c>
      <c r="F1757" s="1" t="s">
        <v>1908</v>
      </c>
      <c r="G1757" s="1" t="s">
        <v>12756</v>
      </c>
      <c r="H1757" s="1" t="s">
        <v>12726</v>
      </c>
      <c r="I1757" s="1">
        <v>809370372</v>
      </c>
      <c r="J1757" s="5" t="str">
        <f t="shared" si="55"/>
        <v>0809370372</v>
      </c>
      <c r="K1757" s="1" t="s">
        <v>27</v>
      </c>
      <c r="L1757" s="1" t="s">
        <v>44</v>
      </c>
      <c r="M1757" s="1" t="s">
        <v>9928</v>
      </c>
      <c r="N1757" s="1" t="s">
        <v>9930</v>
      </c>
      <c r="P1757" s="1" t="s">
        <v>9931</v>
      </c>
      <c r="Q1757" s="1" t="s">
        <v>24</v>
      </c>
      <c r="R1757" s="1" t="s">
        <v>12656</v>
      </c>
      <c r="S1757" s="1">
        <v>0</v>
      </c>
      <c r="T1757" s="1">
        <v>0</v>
      </c>
      <c r="U1757" s="1">
        <v>0</v>
      </c>
      <c r="V1757" s="1">
        <v>0</v>
      </c>
      <c r="W1757" s="1">
        <v>0</v>
      </c>
      <c r="X1757" s="1">
        <v>0</v>
      </c>
    </row>
    <row r="1758" spans="1:24">
      <c r="A1758" s="1" t="s">
        <v>9932</v>
      </c>
      <c r="B1758" s="1" t="s">
        <v>9933</v>
      </c>
      <c r="C1758" s="1" t="s">
        <v>9935</v>
      </c>
      <c r="D1758" s="1" t="str">
        <f t="shared" si="54"/>
        <v>47921 RIMINI (RN)</v>
      </c>
      <c r="E1758" s="1">
        <v>47921</v>
      </c>
      <c r="F1758" s="1" t="s">
        <v>3806</v>
      </c>
      <c r="G1758" s="1" t="s">
        <v>12762</v>
      </c>
      <c r="H1758" s="1" t="s">
        <v>12726</v>
      </c>
      <c r="I1758" s="1">
        <v>126680404</v>
      </c>
      <c r="J1758" s="5" t="str">
        <f t="shared" si="55"/>
        <v>0126680404</v>
      </c>
      <c r="K1758" s="1" t="s">
        <v>27</v>
      </c>
      <c r="L1758" s="1" t="s">
        <v>28</v>
      </c>
      <c r="M1758" s="1" t="s">
        <v>9934</v>
      </c>
      <c r="N1758" s="1" t="s">
        <v>9936</v>
      </c>
      <c r="P1758" s="1" t="s">
        <v>9937</v>
      </c>
      <c r="Q1758" s="1" t="s">
        <v>24</v>
      </c>
      <c r="R1758" s="1" t="s">
        <v>12656</v>
      </c>
      <c r="S1758" s="1">
        <v>0</v>
      </c>
      <c r="T1758" s="1">
        <v>655.65</v>
      </c>
      <c r="U1758" s="1">
        <v>0</v>
      </c>
      <c r="V1758" s="1">
        <v>0</v>
      </c>
      <c r="W1758" s="1">
        <v>0</v>
      </c>
      <c r="X1758" s="1">
        <v>0</v>
      </c>
    </row>
    <row r="1759" spans="1:24">
      <c r="A1759" s="1" t="s">
        <v>9938</v>
      </c>
      <c r="B1759" s="1" t="s">
        <v>9939</v>
      </c>
      <c r="C1759" s="1" t="s">
        <v>9941</v>
      </c>
      <c r="D1759" s="1" t="str">
        <f t="shared" si="54"/>
        <v>20153 MILANO (MI)</v>
      </c>
      <c r="E1759" s="1">
        <v>20153</v>
      </c>
      <c r="F1759" s="1" t="s">
        <v>102</v>
      </c>
      <c r="G1759" s="1" t="s">
        <v>12654</v>
      </c>
      <c r="H1759" s="1" t="s">
        <v>12663</v>
      </c>
      <c r="I1759" s="1">
        <v>9649170967</v>
      </c>
      <c r="J1759" s="5" t="str">
        <f t="shared" si="55"/>
        <v>09649170967</v>
      </c>
      <c r="K1759" s="1" t="s">
        <v>27</v>
      </c>
      <c r="L1759" s="1" t="s">
        <v>12676</v>
      </c>
      <c r="M1759" s="1" t="s">
        <v>9940</v>
      </c>
      <c r="N1759" s="1">
        <v>283527778</v>
      </c>
      <c r="O1759" s="1">
        <v>3425533250</v>
      </c>
      <c r="P1759" s="1" t="s">
        <v>9942</v>
      </c>
      <c r="Q1759" s="1" t="s">
        <v>24</v>
      </c>
      <c r="R1759" s="1" t="s">
        <v>12656</v>
      </c>
      <c r="S1759" s="1">
        <v>0</v>
      </c>
      <c r="T1759" s="3">
        <v>5891.03</v>
      </c>
      <c r="U1759" s="1">
        <v>29.6</v>
      </c>
      <c r="V1759" s="1">
        <v>29.6</v>
      </c>
      <c r="W1759" s="1">
        <v>0</v>
      </c>
      <c r="X1759" s="1">
        <v>29.6</v>
      </c>
    </row>
    <row r="1760" spans="1:24">
      <c r="A1760" s="1" t="s">
        <v>9943</v>
      </c>
      <c r="B1760" s="1" t="s">
        <v>9944</v>
      </c>
      <c r="C1760" s="1" t="s">
        <v>9946</v>
      </c>
      <c r="D1760" s="1" t="str">
        <f t="shared" si="54"/>
        <v>44034 COPPARO (FE)</v>
      </c>
      <c r="E1760" s="1">
        <v>44034</v>
      </c>
      <c r="F1760" s="1" t="s">
        <v>6100</v>
      </c>
      <c r="G1760" s="1" t="s">
        <v>12743</v>
      </c>
      <c r="H1760" s="1" t="s">
        <v>12726</v>
      </c>
      <c r="I1760" s="1">
        <v>1547530384</v>
      </c>
      <c r="J1760" s="5" t="str">
        <f t="shared" si="55"/>
        <v>01547530384</v>
      </c>
      <c r="K1760" s="1" t="s">
        <v>12659</v>
      </c>
      <c r="L1760" s="1" t="s">
        <v>12662</v>
      </c>
      <c r="M1760" s="1" t="s">
        <v>9945</v>
      </c>
      <c r="N1760" s="1">
        <v>532860998</v>
      </c>
      <c r="O1760" s="1">
        <v>3349762411</v>
      </c>
      <c r="P1760" s="1" t="s">
        <v>9947</v>
      </c>
      <c r="Q1760" s="1" t="s">
        <v>24</v>
      </c>
      <c r="R1760" s="1" t="s">
        <v>12656</v>
      </c>
      <c r="S1760" s="1">
        <v>0</v>
      </c>
      <c r="T1760" s="3">
        <v>75325.22</v>
      </c>
      <c r="U1760" s="1">
        <v>43.97</v>
      </c>
      <c r="V1760" s="1">
        <v>43.97</v>
      </c>
      <c r="W1760" s="1">
        <v>43.97</v>
      </c>
      <c r="X1760" s="1">
        <v>43.97</v>
      </c>
    </row>
    <row r="1761" spans="1:24">
      <c r="A1761" s="1" t="s">
        <v>9948</v>
      </c>
      <c r="B1761" s="1" t="s">
        <v>9949</v>
      </c>
      <c r="C1761" s="1" t="s">
        <v>9951</v>
      </c>
      <c r="D1761" s="1" t="str">
        <f t="shared" si="54"/>
        <v>47841 CATTOLICA (RN)</v>
      </c>
      <c r="E1761" s="1">
        <v>47841</v>
      </c>
      <c r="F1761" s="1" t="s">
        <v>9952</v>
      </c>
      <c r="G1761" s="1" t="s">
        <v>12762</v>
      </c>
      <c r="H1761" s="1" t="s">
        <v>12726</v>
      </c>
      <c r="I1761" s="1">
        <v>3621320401</v>
      </c>
      <c r="J1761" s="5" t="str">
        <f t="shared" si="55"/>
        <v>03621320401</v>
      </c>
      <c r="K1761" s="1" t="s">
        <v>27</v>
      </c>
      <c r="L1761" s="1" t="s">
        <v>44</v>
      </c>
      <c r="M1761" s="1" t="s">
        <v>9950</v>
      </c>
      <c r="N1761" s="1">
        <v>5411838123</v>
      </c>
      <c r="P1761" s="1" t="s">
        <v>9953</v>
      </c>
      <c r="Q1761" s="1" t="s">
        <v>24</v>
      </c>
      <c r="R1761" s="1" t="s">
        <v>12656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</row>
    <row r="1762" spans="1:24">
      <c r="A1762" s="1" t="s">
        <v>9954</v>
      </c>
      <c r="B1762" s="1" t="s">
        <v>9955</v>
      </c>
      <c r="C1762" s="1" t="s">
        <v>9957</v>
      </c>
      <c r="D1762" s="1" t="str">
        <f t="shared" si="54"/>
        <v>47921 RIMINI (RN)</v>
      </c>
      <c r="E1762" s="1">
        <v>47921</v>
      </c>
      <c r="F1762" s="1" t="s">
        <v>3806</v>
      </c>
      <c r="G1762" s="1" t="s">
        <v>12762</v>
      </c>
      <c r="H1762" s="1" t="s">
        <v>12726</v>
      </c>
      <c r="I1762" s="1">
        <v>1962850408</v>
      </c>
      <c r="J1762" s="5" t="str">
        <f t="shared" si="55"/>
        <v>01962850408</v>
      </c>
      <c r="K1762" s="1" t="s">
        <v>27</v>
      </c>
      <c r="L1762" s="1" t="s">
        <v>44</v>
      </c>
      <c r="M1762" s="1" t="s">
        <v>9956</v>
      </c>
      <c r="N1762" s="1">
        <v>541743070</v>
      </c>
      <c r="P1762" s="1" t="s">
        <v>9958</v>
      </c>
      <c r="Q1762" s="1" t="s">
        <v>24</v>
      </c>
      <c r="R1762" s="1" t="s">
        <v>12656</v>
      </c>
      <c r="S1762" s="1">
        <v>0</v>
      </c>
      <c r="T1762" s="3">
        <v>1901.14</v>
      </c>
      <c r="U1762" s="1">
        <v>0</v>
      </c>
      <c r="V1762" s="1">
        <v>0</v>
      </c>
      <c r="W1762" s="1">
        <v>0</v>
      </c>
      <c r="X1762" s="1">
        <v>0</v>
      </c>
    </row>
    <row r="1763" spans="1:24">
      <c r="A1763" s="1" t="s">
        <v>9959</v>
      </c>
      <c r="B1763" s="1" t="s">
        <v>9955</v>
      </c>
      <c r="C1763" s="1" t="s">
        <v>9961</v>
      </c>
      <c r="D1763" s="1" t="str">
        <f t="shared" si="54"/>
        <v>47842 SAN GIOVANNI IN MARIGNANO (RN)</v>
      </c>
      <c r="E1763" s="1">
        <v>47842</v>
      </c>
      <c r="F1763" s="1" t="s">
        <v>9962</v>
      </c>
      <c r="G1763" s="1" t="s">
        <v>12762</v>
      </c>
      <c r="H1763" s="1" t="s">
        <v>12726</v>
      </c>
      <c r="I1763" s="1">
        <v>1962850408</v>
      </c>
      <c r="J1763" s="5" t="str">
        <f t="shared" si="55"/>
        <v>01962850408</v>
      </c>
      <c r="K1763" s="1" t="s">
        <v>27</v>
      </c>
      <c r="L1763" s="1" t="s">
        <v>44</v>
      </c>
      <c r="M1763" s="1" t="s">
        <v>9960</v>
      </c>
      <c r="N1763" s="1">
        <v>541955843</v>
      </c>
      <c r="P1763" s="1" t="s">
        <v>9958</v>
      </c>
      <c r="Q1763" s="1" t="s">
        <v>24</v>
      </c>
      <c r="R1763" s="1" t="s">
        <v>12656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</row>
    <row r="1764" spans="1:24">
      <c r="A1764" s="1" t="s">
        <v>9963</v>
      </c>
      <c r="B1764" s="1" t="s">
        <v>9964</v>
      </c>
      <c r="C1764" s="1" t="s">
        <v>9966</v>
      </c>
      <c r="D1764" s="1" t="str">
        <f t="shared" si="54"/>
        <v>10040 RIVALTA (TO)</v>
      </c>
      <c r="E1764" s="1">
        <v>10040</v>
      </c>
      <c r="F1764" s="1" t="s">
        <v>9967</v>
      </c>
      <c r="G1764" s="1" t="s">
        <v>12692</v>
      </c>
      <c r="H1764" s="1" t="s">
        <v>12693</v>
      </c>
      <c r="I1764" s="1">
        <v>8029320010</v>
      </c>
      <c r="J1764" s="5" t="str">
        <f t="shared" si="55"/>
        <v>08029320010</v>
      </c>
      <c r="K1764" s="1" t="s">
        <v>12659</v>
      </c>
      <c r="L1764" s="1" t="s">
        <v>12676</v>
      </c>
      <c r="M1764" s="1" t="s">
        <v>9965</v>
      </c>
      <c r="N1764" s="1">
        <v>119015173</v>
      </c>
      <c r="O1764" s="1">
        <v>3939890037</v>
      </c>
      <c r="P1764" s="1" t="s">
        <v>9968</v>
      </c>
      <c r="Q1764" s="1" t="s">
        <v>24</v>
      </c>
      <c r="R1764" s="1" t="s">
        <v>12656</v>
      </c>
      <c r="S1764" s="1">
        <v>0</v>
      </c>
      <c r="T1764" s="1">
        <v>518.44000000000005</v>
      </c>
      <c r="U1764" s="1">
        <v>-107.74</v>
      </c>
      <c r="V1764" s="1">
        <v>-107.74</v>
      </c>
      <c r="W1764" s="1">
        <v>-107.74</v>
      </c>
      <c r="X1764" s="1">
        <v>-107.74</v>
      </c>
    </row>
    <row r="1765" spans="1:24">
      <c r="A1765" s="1" t="s">
        <v>9969</v>
      </c>
      <c r="B1765" s="1" t="s">
        <v>9970</v>
      </c>
      <c r="C1765" s="1" t="s">
        <v>9972</v>
      </c>
      <c r="D1765" s="1" t="str">
        <f t="shared" si="54"/>
        <v>0 GOSTYN (PL)</v>
      </c>
      <c r="E1765" s="1">
        <v>0</v>
      </c>
      <c r="F1765" s="1" t="s">
        <v>9973</v>
      </c>
      <c r="G1765" s="1" t="s">
        <v>12806</v>
      </c>
      <c r="H1765" s="1" t="s">
        <v>12764</v>
      </c>
      <c r="I1765" s="1">
        <v>6961413485</v>
      </c>
      <c r="J1765" s="5" t="str">
        <f t="shared" si="55"/>
        <v>06961413485</v>
      </c>
      <c r="K1765" s="1" t="s">
        <v>27</v>
      </c>
      <c r="L1765" s="1" t="s">
        <v>1121</v>
      </c>
      <c r="M1765" s="1" t="s">
        <v>9971</v>
      </c>
      <c r="Q1765" s="1" t="s">
        <v>24</v>
      </c>
      <c r="R1765" s="1" t="s">
        <v>12656</v>
      </c>
      <c r="S1765" s="1">
        <v>0</v>
      </c>
      <c r="T1765" s="3">
        <v>26197.16</v>
      </c>
      <c r="U1765" s="3">
        <v>1500</v>
      </c>
      <c r="V1765" s="3">
        <v>1500</v>
      </c>
      <c r="W1765" s="1">
        <v>0</v>
      </c>
      <c r="X1765" s="3">
        <v>1500</v>
      </c>
    </row>
    <row r="1766" spans="1:24">
      <c r="A1766" s="1" t="s">
        <v>9974</v>
      </c>
      <c r="B1766" s="1" t="s">
        <v>4849</v>
      </c>
      <c r="C1766" s="1" t="s">
        <v>9976</v>
      </c>
      <c r="D1766" s="1" t="str">
        <f t="shared" si="54"/>
        <v>20025 LEGNANO (MI)</v>
      </c>
      <c r="E1766" s="1">
        <v>20025</v>
      </c>
      <c r="F1766" s="1" t="s">
        <v>569</v>
      </c>
      <c r="G1766" s="1" t="s">
        <v>12654</v>
      </c>
      <c r="H1766" s="1" t="s">
        <v>12658</v>
      </c>
      <c r="I1766" s="1">
        <v>3374020125</v>
      </c>
      <c r="J1766" s="5" t="str">
        <f t="shared" si="55"/>
        <v>03374020125</v>
      </c>
      <c r="K1766" s="1" t="s">
        <v>12659</v>
      </c>
      <c r="L1766" s="1" t="s">
        <v>12662</v>
      </c>
      <c r="M1766" s="1" t="s">
        <v>9975</v>
      </c>
      <c r="N1766" s="1" t="s">
        <v>12887</v>
      </c>
      <c r="P1766" s="1" t="s">
        <v>9977</v>
      </c>
      <c r="Q1766" s="1" t="s">
        <v>24</v>
      </c>
      <c r="R1766" s="1" t="s">
        <v>12656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</row>
    <row r="1767" spans="1:24">
      <c r="A1767" s="1" t="s">
        <v>9978</v>
      </c>
      <c r="B1767" s="1" t="s">
        <v>9979</v>
      </c>
      <c r="C1767" s="1" t="s">
        <v>9981</v>
      </c>
      <c r="D1767" s="1" t="str">
        <f t="shared" si="54"/>
        <v>20143 MILANO (MI)</v>
      </c>
      <c r="E1767" s="1">
        <v>20143</v>
      </c>
      <c r="F1767" s="1" t="s">
        <v>102</v>
      </c>
      <c r="G1767" s="1" t="s">
        <v>12654</v>
      </c>
      <c r="H1767" s="1" t="s">
        <v>12663</v>
      </c>
      <c r="I1767" s="1">
        <v>9716790960</v>
      </c>
      <c r="J1767" s="5" t="str">
        <f t="shared" si="55"/>
        <v>09716790960</v>
      </c>
      <c r="K1767" s="1" t="s">
        <v>27</v>
      </c>
      <c r="L1767" s="1" t="s">
        <v>44</v>
      </c>
      <c r="M1767" s="1" t="s">
        <v>9980</v>
      </c>
      <c r="N1767" s="1">
        <v>28376397</v>
      </c>
      <c r="P1767" s="1" t="s">
        <v>448</v>
      </c>
      <c r="Q1767" s="1" t="s">
        <v>24</v>
      </c>
      <c r="R1767" s="1" t="s">
        <v>12656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</row>
    <row r="1768" spans="1:24">
      <c r="A1768" s="1" t="s">
        <v>9982</v>
      </c>
      <c r="B1768" s="1" t="s">
        <v>9983</v>
      </c>
      <c r="C1768" s="1" t="s">
        <v>9985</v>
      </c>
      <c r="D1768" s="1" t="str">
        <f t="shared" si="54"/>
        <v>80035 NOLA (NA)</v>
      </c>
      <c r="E1768" s="1">
        <v>80035</v>
      </c>
      <c r="F1768" s="1" t="s">
        <v>9986</v>
      </c>
      <c r="G1768" s="1" t="s">
        <v>12701</v>
      </c>
      <c r="H1768" s="1" t="s">
        <v>12782</v>
      </c>
      <c r="I1768" s="1">
        <v>6393701211</v>
      </c>
      <c r="J1768" s="5" t="str">
        <f t="shared" si="55"/>
        <v>06393701211</v>
      </c>
      <c r="K1768" s="1" t="s">
        <v>27</v>
      </c>
      <c r="L1768" s="1" t="s">
        <v>28</v>
      </c>
      <c r="M1768" s="1" t="s">
        <v>9984</v>
      </c>
      <c r="N1768" s="1">
        <v>818441400</v>
      </c>
      <c r="P1768" s="1" t="s">
        <v>9987</v>
      </c>
      <c r="Q1768" s="1" t="s">
        <v>24</v>
      </c>
      <c r="R1768" s="1" t="s">
        <v>12656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</row>
    <row r="1769" spans="1:24">
      <c r="A1769" s="1" t="s">
        <v>9988</v>
      </c>
      <c r="B1769" s="1" t="s">
        <v>9983</v>
      </c>
      <c r="C1769" s="1" t="s">
        <v>9990</v>
      </c>
      <c r="D1769" s="1" t="str">
        <f t="shared" si="54"/>
        <v>80030 SAN VITALIANO (NA)</v>
      </c>
      <c r="E1769" s="1">
        <v>80030</v>
      </c>
      <c r="F1769" s="1" t="s">
        <v>9991</v>
      </c>
      <c r="G1769" s="1" t="s">
        <v>12701</v>
      </c>
      <c r="H1769" s="1" t="s">
        <v>12782</v>
      </c>
      <c r="I1769" s="1">
        <v>6393701211</v>
      </c>
      <c r="J1769" s="5" t="str">
        <f t="shared" si="55"/>
        <v>06393701211</v>
      </c>
      <c r="K1769" s="1" t="s">
        <v>27</v>
      </c>
      <c r="L1769" s="1" t="s">
        <v>28</v>
      </c>
      <c r="M1769" s="1" t="s">
        <v>9989</v>
      </c>
      <c r="N1769" s="1">
        <v>818441400</v>
      </c>
      <c r="Q1769" s="1" t="s">
        <v>24</v>
      </c>
      <c r="R1769" s="1" t="s">
        <v>12656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</row>
    <row r="1770" spans="1:24">
      <c r="A1770" s="1" t="s">
        <v>9992</v>
      </c>
      <c r="B1770" s="1" t="s">
        <v>9993</v>
      </c>
      <c r="C1770" s="1" t="s">
        <v>9995</v>
      </c>
      <c r="D1770" s="1" t="str">
        <f t="shared" si="54"/>
        <v>40128 BOLOGNA (BO)</v>
      </c>
      <c r="E1770" s="1">
        <v>40128</v>
      </c>
      <c r="F1770" s="1" t="s">
        <v>1908</v>
      </c>
      <c r="G1770" s="1" t="s">
        <v>12756</v>
      </c>
      <c r="H1770" s="1" t="s">
        <v>12726</v>
      </c>
      <c r="I1770" s="1">
        <v>4174340374</v>
      </c>
      <c r="J1770" s="5" t="str">
        <f t="shared" si="55"/>
        <v>04174340374</v>
      </c>
      <c r="K1770" s="1" t="s">
        <v>12659</v>
      </c>
      <c r="L1770" s="1" t="s">
        <v>12662</v>
      </c>
      <c r="M1770" s="1" t="s">
        <v>9994</v>
      </c>
      <c r="N1770" s="1">
        <v>51320488</v>
      </c>
      <c r="P1770" s="1" t="s">
        <v>9996</v>
      </c>
      <c r="Q1770" s="1" t="s">
        <v>24</v>
      </c>
      <c r="R1770" s="1" t="s">
        <v>12656</v>
      </c>
      <c r="S1770" s="1">
        <v>0</v>
      </c>
      <c r="T1770" s="3">
        <v>44934.28</v>
      </c>
      <c r="U1770" s="1">
        <v>27.56</v>
      </c>
      <c r="V1770" s="1">
        <v>27.56</v>
      </c>
      <c r="W1770" s="1">
        <v>27.56</v>
      </c>
      <c r="X1770" s="1">
        <v>27.56</v>
      </c>
    </row>
    <row r="1771" spans="1:24">
      <c r="A1771" s="1" t="s">
        <v>9997</v>
      </c>
      <c r="B1771" s="1" t="s">
        <v>9998</v>
      </c>
      <c r="C1771" s="1" t="s">
        <v>10000</v>
      </c>
      <c r="D1771" s="1" t="str">
        <f t="shared" si="54"/>
        <v>40132 BOLOGNA (BO)</v>
      </c>
      <c r="E1771" s="1">
        <v>40132</v>
      </c>
      <c r="F1771" s="1" t="s">
        <v>1908</v>
      </c>
      <c r="G1771" s="1" t="s">
        <v>12756</v>
      </c>
      <c r="H1771" s="1" t="s">
        <v>12726</v>
      </c>
      <c r="I1771" s="1">
        <v>209840370</v>
      </c>
      <c r="J1771" s="5" t="str">
        <f t="shared" si="55"/>
        <v>0209840370</v>
      </c>
      <c r="K1771" s="1" t="s">
        <v>12659</v>
      </c>
      <c r="L1771" s="1" t="s">
        <v>12676</v>
      </c>
      <c r="M1771" s="1" t="s">
        <v>9999</v>
      </c>
      <c r="N1771" s="1">
        <v>51406633</v>
      </c>
      <c r="P1771" s="1" t="s">
        <v>10001</v>
      </c>
      <c r="Q1771" s="1" t="s">
        <v>24</v>
      </c>
      <c r="R1771" s="1" t="s">
        <v>12656</v>
      </c>
      <c r="S1771" s="1">
        <v>0</v>
      </c>
      <c r="T1771" s="3">
        <v>14961.37</v>
      </c>
      <c r="U1771" s="1">
        <v>19.760000000000002</v>
      </c>
      <c r="V1771" s="1">
        <v>19.760000000000002</v>
      </c>
      <c r="W1771" s="1">
        <v>19.760000000000002</v>
      </c>
      <c r="X1771" s="1">
        <v>19.760000000000002</v>
      </c>
    </row>
    <row r="1772" spans="1:24">
      <c r="A1772" s="1" t="s">
        <v>10002</v>
      </c>
      <c r="B1772" s="1" t="s">
        <v>6269</v>
      </c>
      <c r="C1772" s="1" t="s">
        <v>10004</v>
      </c>
      <c r="D1772" s="1" t="str">
        <f t="shared" si="54"/>
        <v>35 OLEVANO ROMANO (RM)</v>
      </c>
      <c r="E1772" s="1">
        <v>35</v>
      </c>
      <c r="F1772" s="1" t="s">
        <v>10005</v>
      </c>
      <c r="G1772" s="1" t="s">
        <v>12711</v>
      </c>
      <c r="H1772" s="1" t="s">
        <v>12777</v>
      </c>
      <c r="I1772" s="1">
        <v>10052021002</v>
      </c>
      <c r="J1772" s="5" t="str">
        <f t="shared" si="55"/>
        <v>010052021002</v>
      </c>
      <c r="K1772" s="1" t="s">
        <v>12698</v>
      </c>
      <c r="L1772" s="1" t="s">
        <v>12662</v>
      </c>
      <c r="M1772" s="1" t="s">
        <v>10003</v>
      </c>
      <c r="N1772" s="1">
        <v>69563044</v>
      </c>
      <c r="P1772" s="1" t="s">
        <v>10006</v>
      </c>
      <c r="Q1772" s="1" t="s">
        <v>24</v>
      </c>
      <c r="R1772" s="1" t="s">
        <v>12656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</row>
    <row r="1773" spans="1:24">
      <c r="A1773" s="1" t="s">
        <v>10007</v>
      </c>
      <c r="B1773" s="1" t="s">
        <v>10008</v>
      </c>
      <c r="C1773" s="1" t="s">
        <v>10010</v>
      </c>
      <c r="D1773" s="1" t="str">
        <f t="shared" si="54"/>
        <v>96018 PACHINO (SR)</v>
      </c>
      <c r="E1773" s="1">
        <v>96018</v>
      </c>
      <c r="F1773" s="1" t="s">
        <v>10011</v>
      </c>
      <c r="G1773" s="1" t="s">
        <v>12842</v>
      </c>
      <c r="H1773" s="1" t="s">
        <v>12718</v>
      </c>
      <c r="I1773" s="1">
        <v>1211980899</v>
      </c>
      <c r="J1773" s="5" t="str">
        <f t="shared" si="55"/>
        <v>01211980899</v>
      </c>
      <c r="K1773" s="1" t="s">
        <v>27</v>
      </c>
      <c r="L1773" s="1" t="s">
        <v>28</v>
      </c>
      <c r="M1773" s="1" t="s">
        <v>10009</v>
      </c>
      <c r="N1773" s="1">
        <v>93184806</v>
      </c>
      <c r="P1773" s="1" t="s">
        <v>10012</v>
      </c>
      <c r="Q1773" s="1" t="s">
        <v>24</v>
      </c>
      <c r="R1773" s="1" t="s">
        <v>12656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</row>
    <row r="1774" spans="1:24">
      <c r="A1774" s="1" t="s">
        <v>10013</v>
      </c>
      <c r="B1774" s="1" t="s">
        <v>10014</v>
      </c>
      <c r="C1774" s="1" t="s">
        <v>10016</v>
      </c>
      <c r="D1774" s="1" t="str">
        <f t="shared" si="54"/>
        <v>95100 CATANIA (CT)</v>
      </c>
      <c r="E1774" s="1">
        <v>95100</v>
      </c>
      <c r="F1774" s="1" t="s">
        <v>1018</v>
      </c>
      <c r="G1774" s="1" t="s">
        <v>12717</v>
      </c>
      <c r="H1774" s="1" t="s">
        <v>12718</v>
      </c>
      <c r="I1774" s="1">
        <v>5421800870</v>
      </c>
      <c r="J1774" s="5" t="str">
        <f t="shared" si="55"/>
        <v>05421800870</v>
      </c>
      <c r="K1774" s="1" t="s">
        <v>12698</v>
      </c>
      <c r="L1774" s="1" t="s">
        <v>12662</v>
      </c>
      <c r="M1774" s="1" t="s">
        <v>10015</v>
      </c>
      <c r="N1774" s="1">
        <v>3345634351</v>
      </c>
      <c r="P1774" s="1" t="s">
        <v>10017</v>
      </c>
      <c r="Q1774" s="1" t="s">
        <v>24</v>
      </c>
      <c r="R1774" s="1" t="s">
        <v>12656</v>
      </c>
      <c r="S1774" s="1">
        <v>0</v>
      </c>
      <c r="T1774" s="3">
        <v>36203.910000000003</v>
      </c>
      <c r="U1774" s="1">
        <v>47.19</v>
      </c>
      <c r="V1774" s="1">
        <v>47.19</v>
      </c>
      <c r="W1774" s="1">
        <v>47.19</v>
      </c>
      <c r="X1774" s="1">
        <v>47.19</v>
      </c>
    </row>
    <row r="1775" spans="1:24">
      <c r="A1775" s="1" t="s">
        <v>10018</v>
      </c>
      <c r="B1775" s="1" t="s">
        <v>10014</v>
      </c>
      <c r="C1775" s="1" t="s">
        <v>10020</v>
      </c>
      <c r="D1775" s="1" t="str">
        <f t="shared" si="54"/>
        <v>95030 GRAVINA DI CATANIA (CT)</v>
      </c>
      <c r="E1775" s="1">
        <v>95030</v>
      </c>
      <c r="F1775" s="1" t="s">
        <v>3898</v>
      </c>
      <c r="G1775" s="1" t="s">
        <v>12717</v>
      </c>
      <c r="H1775" s="1" t="s">
        <v>12718</v>
      </c>
      <c r="I1775" s="1">
        <v>5421800870</v>
      </c>
      <c r="J1775" s="5" t="str">
        <f t="shared" si="55"/>
        <v>05421800870</v>
      </c>
      <c r="K1775" s="1" t="s">
        <v>12698</v>
      </c>
      <c r="L1775" s="1" t="s">
        <v>12662</v>
      </c>
      <c r="M1775" s="1" t="s">
        <v>10019</v>
      </c>
      <c r="Q1775" s="1" t="s">
        <v>24</v>
      </c>
      <c r="R1775" s="1" t="s">
        <v>12656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</row>
    <row r="1776" spans="1:24">
      <c r="A1776" s="1" t="s">
        <v>10021</v>
      </c>
      <c r="B1776" s="1" t="s">
        <v>10022</v>
      </c>
      <c r="C1776" s="1" t="s">
        <v>10024</v>
      </c>
      <c r="D1776" s="1" t="str">
        <f t="shared" si="54"/>
        <v>173 ROMA (RM)</v>
      </c>
      <c r="E1776" s="1">
        <v>173</v>
      </c>
      <c r="F1776" s="1" t="s">
        <v>911</v>
      </c>
      <c r="G1776" s="1" t="s">
        <v>12711</v>
      </c>
      <c r="H1776" s="1" t="s">
        <v>12777</v>
      </c>
      <c r="I1776" s="1">
        <v>5727781006</v>
      </c>
      <c r="J1776" s="5" t="str">
        <f t="shared" si="55"/>
        <v>05727781006</v>
      </c>
      <c r="K1776" s="1" t="s">
        <v>12698</v>
      </c>
      <c r="L1776" s="1" t="s">
        <v>12676</v>
      </c>
      <c r="M1776" s="1" t="s">
        <v>10023</v>
      </c>
      <c r="N1776" s="1">
        <v>67231872</v>
      </c>
      <c r="P1776" s="1" t="s">
        <v>10025</v>
      </c>
      <c r="Q1776" s="1" t="s">
        <v>24</v>
      </c>
      <c r="R1776" s="1" t="s">
        <v>12656</v>
      </c>
      <c r="S1776" s="1">
        <v>0</v>
      </c>
      <c r="T1776" s="3">
        <v>17497.87</v>
      </c>
      <c r="U1776" s="1">
        <v>15.43</v>
      </c>
      <c r="V1776" s="1">
        <v>15.43</v>
      </c>
      <c r="W1776" s="1">
        <v>15.43</v>
      </c>
      <c r="X1776" s="1">
        <v>15.43</v>
      </c>
    </row>
    <row r="1777" spans="1:24">
      <c r="A1777" s="1" t="s">
        <v>10026</v>
      </c>
      <c r="B1777" s="1" t="s">
        <v>10027</v>
      </c>
      <c r="C1777" s="1" t="s">
        <v>10029</v>
      </c>
      <c r="D1777" s="1" t="str">
        <f t="shared" si="54"/>
        <v>76015 TRINITAPOLI (BAT)</v>
      </c>
      <c r="E1777" s="1">
        <v>76015</v>
      </c>
      <c r="F1777" s="1" t="s">
        <v>10030</v>
      </c>
      <c r="G1777" s="1" t="s">
        <v>12888</v>
      </c>
      <c r="H1777" s="1" t="s">
        <v>12697</v>
      </c>
      <c r="I1777" s="1">
        <v>3635070711</v>
      </c>
      <c r="J1777" s="5" t="str">
        <f t="shared" si="55"/>
        <v>03635070711</v>
      </c>
      <c r="K1777" s="1" t="s">
        <v>27</v>
      </c>
      <c r="L1777" s="1" t="s">
        <v>394</v>
      </c>
      <c r="M1777" s="1" t="s">
        <v>10028</v>
      </c>
      <c r="N1777" s="1">
        <v>883634870</v>
      </c>
      <c r="O1777" s="1">
        <v>3337103005</v>
      </c>
      <c r="P1777" s="1" t="s">
        <v>10031</v>
      </c>
      <c r="Q1777" s="1" t="s">
        <v>24</v>
      </c>
      <c r="R1777" s="1" t="s">
        <v>12656</v>
      </c>
      <c r="S1777" s="1">
        <v>0</v>
      </c>
      <c r="T1777" s="3">
        <v>1382.69</v>
      </c>
      <c r="U1777" s="1">
        <v>0</v>
      </c>
      <c r="V1777" s="1">
        <v>0</v>
      </c>
      <c r="W1777" s="1">
        <v>0</v>
      </c>
      <c r="X1777" s="1">
        <v>0</v>
      </c>
    </row>
    <row r="1778" spans="1:24">
      <c r="A1778" s="1" t="s">
        <v>10032</v>
      </c>
      <c r="B1778" s="1" t="s">
        <v>119</v>
      </c>
      <c r="C1778" s="1" t="s">
        <v>10034</v>
      </c>
      <c r="D1778" s="1" t="str">
        <f t="shared" si="54"/>
        <v>29017 FIORENZUOLA D'ARDA (PC)</v>
      </c>
      <c r="E1778" s="1">
        <v>29017</v>
      </c>
      <c r="F1778" s="1" t="s">
        <v>10035</v>
      </c>
      <c r="G1778" s="1" t="s">
        <v>12725</v>
      </c>
      <c r="H1778" s="1" t="s">
        <v>12726</v>
      </c>
      <c r="I1778" s="1">
        <v>6795941217</v>
      </c>
      <c r="J1778" s="5" t="str">
        <f t="shared" si="55"/>
        <v>06795941217</v>
      </c>
      <c r="K1778" s="1" t="s">
        <v>12659</v>
      </c>
      <c r="L1778" s="1" t="s">
        <v>12676</v>
      </c>
      <c r="M1778" s="1" t="s">
        <v>10033</v>
      </c>
      <c r="N1778" s="1">
        <v>3482476863</v>
      </c>
      <c r="P1778" s="1" t="s">
        <v>12889</v>
      </c>
      <c r="Q1778" s="1" t="s">
        <v>24</v>
      </c>
      <c r="R1778" s="1" t="s">
        <v>12656</v>
      </c>
      <c r="S1778" s="1">
        <v>0</v>
      </c>
      <c r="T1778" s="1">
        <v>-70.430000000000007</v>
      </c>
      <c r="U1778" s="1">
        <v>0</v>
      </c>
      <c r="V1778" s="1">
        <v>0</v>
      </c>
      <c r="W1778" s="1">
        <v>0</v>
      </c>
      <c r="X1778" s="1">
        <v>0</v>
      </c>
    </row>
    <row r="1779" spans="1:24">
      <c r="A1779" s="1" t="s">
        <v>10036</v>
      </c>
      <c r="B1779" s="1" t="s">
        <v>10037</v>
      </c>
      <c r="C1779" s="1" t="s">
        <v>10039</v>
      </c>
      <c r="D1779" s="1" t="str">
        <f t="shared" si="54"/>
        <v>70010 BITRITTO (BA)</v>
      </c>
      <c r="E1779" s="1">
        <v>70010</v>
      </c>
      <c r="F1779" s="1" t="s">
        <v>10040</v>
      </c>
      <c r="G1779" s="1" t="s">
        <v>12696</v>
      </c>
      <c r="H1779" s="1" t="s">
        <v>12697</v>
      </c>
      <c r="I1779" s="1">
        <v>6680060727</v>
      </c>
      <c r="J1779" s="5" t="str">
        <f t="shared" si="55"/>
        <v>06680060727</v>
      </c>
      <c r="K1779" s="1" t="s">
        <v>12698</v>
      </c>
      <c r="L1779" s="1" t="s">
        <v>12662</v>
      </c>
      <c r="M1779" s="1" t="s">
        <v>10038</v>
      </c>
      <c r="N1779" s="1">
        <v>80630271</v>
      </c>
      <c r="P1779" s="1" t="s">
        <v>10041</v>
      </c>
      <c r="Q1779" s="1" t="s">
        <v>24</v>
      </c>
      <c r="R1779" s="1" t="s">
        <v>12656</v>
      </c>
      <c r="S1779" s="1">
        <v>0</v>
      </c>
      <c r="T1779" s="3">
        <v>16743.71</v>
      </c>
      <c r="U1779" s="3">
        <v>1981.21</v>
      </c>
      <c r="V1779" s="3">
        <v>1981.21</v>
      </c>
      <c r="W1779" s="3">
        <v>1981.21</v>
      </c>
      <c r="X1779" s="3">
        <v>1981.21</v>
      </c>
    </row>
    <row r="1780" spans="1:24">
      <c r="A1780" s="1" t="s">
        <v>10042</v>
      </c>
      <c r="B1780" s="1" t="s">
        <v>10043</v>
      </c>
      <c r="C1780" s="1" t="s">
        <v>10045</v>
      </c>
      <c r="D1780" s="1" t="str">
        <f t="shared" si="54"/>
        <v>71122 FOGGIA (FG)</v>
      </c>
      <c r="E1780" s="1">
        <v>71122</v>
      </c>
      <c r="F1780" s="1" t="s">
        <v>4937</v>
      </c>
      <c r="G1780" s="1" t="s">
        <v>12818</v>
      </c>
      <c r="H1780" s="1" t="s">
        <v>12697</v>
      </c>
      <c r="I1780" s="1">
        <v>488330713</v>
      </c>
      <c r="J1780" s="5" t="str">
        <f t="shared" si="55"/>
        <v>0488330713</v>
      </c>
      <c r="K1780" s="1" t="s">
        <v>12698</v>
      </c>
      <c r="L1780" s="1" t="s">
        <v>12676</v>
      </c>
      <c r="M1780" s="1" t="s">
        <v>10044</v>
      </c>
      <c r="N1780" s="1">
        <v>881632944</v>
      </c>
      <c r="P1780" s="1" t="s">
        <v>10046</v>
      </c>
      <c r="Q1780" s="1" t="s">
        <v>24</v>
      </c>
      <c r="R1780" s="1" t="s">
        <v>12656</v>
      </c>
      <c r="S1780" s="1">
        <v>0</v>
      </c>
      <c r="T1780" s="1">
        <v>966.72</v>
      </c>
      <c r="U1780" s="1">
        <v>0</v>
      </c>
      <c r="V1780" s="1">
        <v>0</v>
      </c>
      <c r="W1780" s="1">
        <v>0</v>
      </c>
      <c r="X1780" s="1">
        <v>0</v>
      </c>
    </row>
    <row r="1781" spans="1:24">
      <c r="A1781" s="1" t="s">
        <v>10047</v>
      </c>
      <c r="B1781" s="1" t="s">
        <v>10048</v>
      </c>
      <c r="C1781" s="1" t="s">
        <v>10050</v>
      </c>
      <c r="D1781" s="1" t="str">
        <f t="shared" si="54"/>
        <v>71122 FOGGIA (FG)</v>
      </c>
      <c r="E1781" s="1">
        <v>71122</v>
      </c>
      <c r="F1781" s="1" t="s">
        <v>4937</v>
      </c>
      <c r="G1781" s="1" t="s">
        <v>12818</v>
      </c>
      <c r="H1781" s="1" t="s">
        <v>12697</v>
      </c>
      <c r="I1781" s="1">
        <v>3181740717</v>
      </c>
      <c r="J1781" s="5" t="str">
        <f t="shared" si="55"/>
        <v>03181740717</v>
      </c>
      <c r="K1781" s="1" t="s">
        <v>12698</v>
      </c>
      <c r="L1781" s="1" t="s">
        <v>12676</v>
      </c>
      <c r="M1781" s="1" t="s">
        <v>10049</v>
      </c>
      <c r="N1781" s="1">
        <v>881750891</v>
      </c>
      <c r="P1781" s="1" t="s">
        <v>10051</v>
      </c>
      <c r="Q1781" s="1" t="s">
        <v>24</v>
      </c>
      <c r="R1781" s="1" t="s">
        <v>12656</v>
      </c>
      <c r="S1781" s="1">
        <v>0</v>
      </c>
      <c r="T1781" s="1">
        <v>360.24</v>
      </c>
      <c r="U1781" s="1">
        <v>0</v>
      </c>
      <c r="V1781" s="1">
        <v>0</v>
      </c>
      <c r="W1781" s="1">
        <v>0</v>
      </c>
      <c r="X1781" s="1">
        <v>0</v>
      </c>
    </row>
    <row r="1782" spans="1:24">
      <c r="A1782" s="1" t="s">
        <v>10052</v>
      </c>
      <c r="B1782" s="1" t="s">
        <v>10053</v>
      </c>
      <c r="C1782" s="1" t="s">
        <v>10055</v>
      </c>
      <c r="D1782" s="1" t="str">
        <f t="shared" si="54"/>
        <v>70022 ALTAMURA (BA)</v>
      </c>
      <c r="E1782" s="1">
        <v>70022</v>
      </c>
      <c r="F1782" s="1" t="s">
        <v>9652</v>
      </c>
      <c r="G1782" s="1" t="s">
        <v>12696</v>
      </c>
      <c r="H1782" s="1" t="s">
        <v>12697</v>
      </c>
      <c r="I1782" s="1">
        <v>5762020724</v>
      </c>
      <c r="J1782" s="5" t="str">
        <f t="shared" si="55"/>
        <v>05762020724</v>
      </c>
      <c r="K1782" s="1" t="s">
        <v>12698</v>
      </c>
      <c r="L1782" s="1" t="s">
        <v>12676</v>
      </c>
      <c r="M1782" s="1" t="s">
        <v>10054</v>
      </c>
      <c r="N1782" s="1">
        <v>803140823</v>
      </c>
      <c r="P1782" s="1" t="s">
        <v>12890</v>
      </c>
      <c r="Q1782" s="1" t="s">
        <v>24</v>
      </c>
      <c r="R1782" s="1" t="s">
        <v>12656</v>
      </c>
      <c r="S1782" s="1">
        <v>0</v>
      </c>
      <c r="T1782" s="3">
        <v>18182.55</v>
      </c>
      <c r="U1782" s="3">
        <v>-1089.82</v>
      </c>
      <c r="V1782" s="3">
        <v>-1089.82</v>
      </c>
      <c r="W1782" s="3">
        <v>-1089.82</v>
      </c>
      <c r="X1782" s="3">
        <v>-1089.82</v>
      </c>
    </row>
    <row r="1783" spans="1:24">
      <c r="A1783" s="1" t="s">
        <v>10056</v>
      </c>
      <c r="B1783" s="1" t="s">
        <v>10057</v>
      </c>
      <c r="C1783" s="1" t="s">
        <v>10059</v>
      </c>
      <c r="D1783" s="1" t="str">
        <f t="shared" si="54"/>
        <v>10138 TORINO (TO)</v>
      </c>
      <c r="E1783" s="1">
        <v>10138</v>
      </c>
      <c r="F1783" s="1" t="s">
        <v>466</v>
      </c>
      <c r="G1783" s="1" t="s">
        <v>12692</v>
      </c>
      <c r="H1783" s="1" t="s">
        <v>12734</v>
      </c>
      <c r="I1783" s="1">
        <v>4710950017</v>
      </c>
      <c r="J1783" s="5" t="str">
        <f t="shared" si="55"/>
        <v>04710950017</v>
      </c>
      <c r="K1783" s="1" t="s">
        <v>27</v>
      </c>
      <c r="L1783" s="1" t="s">
        <v>28</v>
      </c>
      <c r="M1783" s="1" t="s">
        <v>10058</v>
      </c>
      <c r="N1783" s="1">
        <v>116647546</v>
      </c>
      <c r="P1783" s="1" t="s">
        <v>10060</v>
      </c>
      <c r="Q1783" s="1" t="s">
        <v>24</v>
      </c>
      <c r="R1783" s="1" t="s">
        <v>12656</v>
      </c>
      <c r="S1783" s="1">
        <v>0</v>
      </c>
      <c r="T1783" s="1">
        <v>160.11000000000001</v>
      </c>
      <c r="U1783" s="1">
        <v>0</v>
      </c>
      <c r="V1783" s="1">
        <v>0</v>
      </c>
      <c r="W1783" s="1">
        <v>0</v>
      </c>
      <c r="X1783" s="1">
        <v>0</v>
      </c>
    </row>
    <row r="1784" spans="1:24">
      <c r="A1784" s="1" t="s">
        <v>10061</v>
      </c>
      <c r="B1784" s="1" t="s">
        <v>10057</v>
      </c>
      <c r="C1784" s="1" t="s">
        <v>10063</v>
      </c>
      <c r="D1784" s="1" t="str">
        <f t="shared" si="54"/>
        <v>10126 TORINO (TO)</v>
      </c>
      <c r="E1784" s="1">
        <v>10126</v>
      </c>
      <c r="F1784" s="1" t="s">
        <v>466</v>
      </c>
      <c r="G1784" s="1" t="s">
        <v>12692</v>
      </c>
      <c r="H1784" s="1" t="s">
        <v>12734</v>
      </c>
      <c r="I1784" s="1">
        <v>4710950017</v>
      </c>
      <c r="J1784" s="5" t="str">
        <f t="shared" si="55"/>
        <v>04710950017</v>
      </c>
      <c r="K1784" s="1" t="s">
        <v>27</v>
      </c>
      <c r="L1784" s="1" t="s">
        <v>28</v>
      </c>
      <c r="M1784" s="1" t="s">
        <v>10062</v>
      </c>
      <c r="N1784" s="1">
        <v>116647546</v>
      </c>
      <c r="Q1784" s="1" t="s">
        <v>24</v>
      </c>
      <c r="R1784" s="1" t="s">
        <v>12656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</row>
    <row r="1785" spans="1:24">
      <c r="A1785" s="1" t="s">
        <v>10064</v>
      </c>
      <c r="B1785" s="1" t="s">
        <v>10065</v>
      </c>
      <c r="C1785" s="1" t="s">
        <v>10067</v>
      </c>
      <c r="D1785" s="1" t="str">
        <f t="shared" si="54"/>
        <v>43126 PARMA (PR)</v>
      </c>
      <c r="E1785" s="1">
        <v>43126</v>
      </c>
      <c r="F1785" s="1" t="s">
        <v>1381</v>
      </c>
      <c r="G1785" s="1" t="s">
        <v>12727</v>
      </c>
      <c r="H1785" s="1" t="s">
        <v>12726</v>
      </c>
      <c r="I1785" s="1">
        <v>2697650345</v>
      </c>
      <c r="J1785" s="5" t="str">
        <f t="shared" si="55"/>
        <v>02697650345</v>
      </c>
      <c r="K1785" s="1" t="s">
        <v>27</v>
      </c>
      <c r="L1785" s="1" t="s">
        <v>28</v>
      </c>
      <c r="M1785" s="1" t="s">
        <v>10066</v>
      </c>
      <c r="N1785" s="1">
        <v>521941841</v>
      </c>
      <c r="P1785" s="1" t="s">
        <v>10068</v>
      </c>
      <c r="Q1785" s="1" t="s">
        <v>24</v>
      </c>
      <c r="R1785" s="1" t="s">
        <v>12656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</row>
    <row r="1786" spans="1:24">
      <c r="A1786" s="1" t="s">
        <v>10069</v>
      </c>
      <c r="B1786" s="1" t="s">
        <v>10070</v>
      </c>
      <c r="C1786" s="1" t="s">
        <v>10072</v>
      </c>
      <c r="D1786" s="1" t="str">
        <f t="shared" si="54"/>
        <v>43124 ALBERI (PR)</v>
      </c>
      <c r="E1786" s="1">
        <v>43124</v>
      </c>
      <c r="F1786" s="1" t="s">
        <v>10073</v>
      </c>
      <c r="G1786" s="1" t="s">
        <v>12727</v>
      </c>
      <c r="H1786" s="1" t="s">
        <v>12726</v>
      </c>
      <c r="I1786" s="1">
        <v>1842260349</v>
      </c>
      <c r="J1786" s="5" t="str">
        <f t="shared" si="55"/>
        <v>01842260349</v>
      </c>
      <c r="K1786" s="1" t="s">
        <v>27</v>
      </c>
      <c r="L1786" s="1" t="s">
        <v>28</v>
      </c>
      <c r="M1786" s="1" t="s">
        <v>10071</v>
      </c>
      <c r="N1786" s="1">
        <v>521648331</v>
      </c>
      <c r="P1786" s="1" t="s">
        <v>10074</v>
      </c>
      <c r="Q1786" s="1" t="s">
        <v>24</v>
      </c>
      <c r="R1786" s="1" t="s">
        <v>12656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</row>
    <row r="1787" spans="1:24">
      <c r="A1787" s="1" t="s">
        <v>10075</v>
      </c>
      <c r="B1787" s="1" t="s">
        <v>10076</v>
      </c>
      <c r="C1787" s="1" t="s">
        <v>10078</v>
      </c>
      <c r="D1787" s="1" t="str">
        <f t="shared" si="54"/>
        <v>95127 CATANIA (CT)</v>
      </c>
      <c r="E1787" s="1">
        <v>95127</v>
      </c>
      <c r="F1787" s="1" t="s">
        <v>1018</v>
      </c>
      <c r="G1787" s="1" t="s">
        <v>12717</v>
      </c>
      <c r="H1787" s="1" t="s">
        <v>12718</v>
      </c>
      <c r="I1787" s="1">
        <v>5387240871</v>
      </c>
      <c r="J1787" s="5" t="str">
        <f t="shared" si="55"/>
        <v>05387240871</v>
      </c>
      <c r="K1787" s="1" t="s">
        <v>27</v>
      </c>
      <c r="L1787" s="1" t="s">
        <v>28</v>
      </c>
      <c r="M1787" s="1" t="s">
        <v>10077</v>
      </c>
      <c r="N1787" s="1">
        <v>3687325756</v>
      </c>
      <c r="P1787" s="1" t="s">
        <v>10079</v>
      </c>
      <c r="Q1787" s="1" t="s">
        <v>24</v>
      </c>
      <c r="R1787" s="1" t="s">
        <v>12656</v>
      </c>
      <c r="S1787" s="1">
        <v>0</v>
      </c>
      <c r="T1787" s="1">
        <v>723.95</v>
      </c>
      <c r="U1787" s="1">
        <v>0</v>
      </c>
      <c r="V1787" s="1">
        <v>0</v>
      </c>
      <c r="W1787" s="1">
        <v>0</v>
      </c>
      <c r="X1787" s="1">
        <v>0</v>
      </c>
    </row>
    <row r="1788" spans="1:24">
      <c r="A1788" s="1" t="s">
        <v>10080</v>
      </c>
      <c r="B1788" s="1" t="s">
        <v>10081</v>
      </c>
      <c r="C1788" s="1" t="s">
        <v>10083</v>
      </c>
      <c r="D1788" s="1" t="str">
        <f t="shared" si="54"/>
        <v>95128 CATANIA (CT)</v>
      </c>
      <c r="E1788" s="1">
        <v>95128</v>
      </c>
      <c r="F1788" s="1" t="s">
        <v>1018</v>
      </c>
      <c r="G1788" s="1" t="s">
        <v>12717</v>
      </c>
      <c r="H1788" s="1" t="s">
        <v>12718</v>
      </c>
      <c r="I1788" s="1">
        <v>4342880871</v>
      </c>
      <c r="J1788" s="5" t="str">
        <f t="shared" si="55"/>
        <v>04342880871</v>
      </c>
      <c r="K1788" s="1" t="s">
        <v>27</v>
      </c>
      <c r="L1788" s="1" t="s">
        <v>28</v>
      </c>
      <c r="M1788" s="1" t="s">
        <v>10082</v>
      </c>
      <c r="N1788" s="1">
        <v>95388819</v>
      </c>
      <c r="P1788" s="1" t="s">
        <v>10084</v>
      </c>
      <c r="Q1788" s="1" t="s">
        <v>24</v>
      </c>
      <c r="R1788" s="1" t="s">
        <v>12656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</row>
    <row r="1789" spans="1:24">
      <c r="A1789" s="1" t="s">
        <v>10085</v>
      </c>
      <c r="B1789" s="1" t="s">
        <v>10086</v>
      </c>
      <c r="C1789" s="1" t="s">
        <v>10088</v>
      </c>
      <c r="D1789" s="1" t="str">
        <f t="shared" si="54"/>
        <v>70043 MONOPOLI (BA)</v>
      </c>
      <c r="E1789" s="1">
        <v>70043</v>
      </c>
      <c r="F1789" s="1" t="s">
        <v>10089</v>
      </c>
      <c r="G1789" s="1" t="s">
        <v>12696</v>
      </c>
      <c r="H1789" s="1" t="s">
        <v>12697</v>
      </c>
      <c r="I1789" s="1">
        <v>7752150727</v>
      </c>
      <c r="J1789" s="5" t="str">
        <f t="shared" si="55"/>
        <v>07752150727</v>
      </c>
      <c r="K1789" s="1" t="s">
        <v>12698</v>
      </c>
      <c r="L1789" s="1" t="s">
        <v>12676</v>
      </c>
      <c r="M1789" s="1" t="s">
        <v>10087</v>
      </c>
      <c r="N1789" s="1">
        <v>80742711</v>
      </c>
      <c r="P1789" s="1" t="s">
        <v>10090</v>
      </c>
      <c r="Q1789" s="1" t="s">
        <v>24</v>
      </c>
      <c r="R1789" s="1" t="s">
        <v>12656</v>
      </c>
      <c r="S1789" s="1">
        <v>0</v>
      </c>
      <c r="T1789" s="3">
        <v>2453.61</v>
      </c>
      <c r="U1789" s="1">
        <v>14.43</v>
      </c>
      <c r="V1789" s="1">
        <v>14.43</v>
      </c>
      <c r="W1789" s="1">
        <v>14.43</v>
      </c>
      <c r="X1789" s="1">
        <v>14.43</v>
      </c>
    </row>
    <row r="1790" spans="1:24">
      <c r="A1790" s="1" t="s">
        <v>10091</v>
      </c>
      <c r="B1790" s="1" t="s">
        <v>10092</v>
      </c>
      <c r="C1790" s="1" t="s">
        <v>10094</v>
      </c>
      <c r="D1790" s="1" t="str">
        <f t="shared" si="54"/>
        <v>70124 BARI (BA)</v>
      </c>
      <c r="E1790" s="1">
        <v>70124</v>
      </c>
      <c r="F1790" s="1" t="s">
        <v>562</v>
      </c>
      <c r="G1790" s="1" t="s">
        <v>12696</v>
      </c>
      <c r="H1790" s="1" t="s">
        <v>12697</v>
      </c>
      <c r="I1790" s="1">
        <v>5198760729</v>
      </c>
      <c r="J1790" s="5" t="str">
        <f t="shared" si="55"/>
        <v>05198760729</v>
      </c>
      <c r="K1790" s="1" t="s">
        <v>27</v>
      </c>
      <c r="L1790" s="1" t="s">
        <v>28</v>
      </c>
      <c r="M1790" s="1" t="s">
        <v>10093</v>
      </c>
      <c r="N1790" s="1">
        <v>805020854</v>
      </c>
      <c r="P1790" s="1" t="s">
        <v>10095</v>
      </c>
      <c r="Q1790" s="1" t="s">
        <v>24</v>
      </c>
      <c r="R1790" s="1" t="s">
        <v>12656</v>
      </c>
      <c r="S1790" s="1">
        <v>0</v>
      </c>
      <c r="T1790" s="1">
        <v>249.68</v>
      </c>
      <c r="U1790" s="1">
        <v>0</v>
      </c>
      <c r="V1790" s="1">
        <v>0</v>
      </c>
      <c r="W1790" s="1">
        <v>0</v>
      </c>
      <c r="X1790" s="1">
        <v>0</v>
      </c>
    </row>
    <row r="1791" spans="1:24">
      <c r="A1791" s="1" t="s">
        <v>10096</v>
      </c>
      <c r="B1791" s="1" t="s">
        <v>10097</v>
      </c>
      <c r="C1791" s="1" t="s">
        <v>10099</v>
      </c>
      <c r="D1791" s="1" t="str">
        <f t="shared" si="54"/>
        <v>70019 TRIGGIANO (BA)</v>
      </c>
      <c r="E1791" s="1">
        <v>70019</v>
      </c>
      <c r="F1791" s="1" t="s">
        <v>10100</v>
      </c>
      <c r="G1791" s="1" t="s">
        <v>12696</v>
      </c>
      <c r="H1791" s="1" t="s">
        <v>12697</v>
      </c>
      <c r="I1791" s="1">
        <v>3813650722</v>
      </c>
      <c r="J1791" s="5" t="str">
        <f t="shared" si="55"/>
        <v>03813650722</v>
      </c>
      <c r="K1791" s="1" t="s">
        <v>12698</v>
      </c>
      <c r="L1791" s="1" t="s">
        <v>12676</v>
      </c>
      <c r="M1791" s="1" t="s">
        <v>10098</v>
      </c>
      <c r="N1791" s="1">
        <v>804611448</v>
      </c>
      <c r="P1791" s="1" t="s">
        <v>10101</v>
      </c>
      <c r="Q1791" s="1" t="s">
        <v>24</v>
      </c>
      <c r="R1791" s="1" t="s">
        <v>12656</v>
      </c>
      <c r="S1791" s="1">
        <v>0</v>
      </c>
      <c r="T1791" s="3">
        <v>1809.38</v>
      </c>
      <c r="U1791" s="1">
        <v>0</v>
      </c>
      <c r="V1791" s="1">
        <v>0</v>
      </c>
      <c r="W1791" s="1">
        <v>0</v>
      </c>
      <c r="X1791" s="1">
        <v>0</v>
      </c>
    </row>
    <row r="1792" spans="1:24">
      <c r="A1792" s="1" t="s">
        <v>10102</v>
      </c>
      <c r="B1792" s="1" t="s">
        <v>10103</v>
      </c>
      <c r="C1792" s="1" t="s">
        <v>10105</v>
      </c>
      <c r="D1792" s="1" t="str">
        <f t="shared" si="54"/>
        <v>72100 BRINDISI (BR)</v>
      </c>
      <c r="E1792" s="1">
        <v>72100</v>
      </c>
      <c r="F1792" s="1" t="s">
        <v>8713</v>
      </c>
      <c r="G1792" s="1" t="s">
        <v>12803</v>
      </c>
      <c r="H1792" s="1" t="s">
        <v>12697</v>
      </c>
      <c r="I1792" s="1">
        <v>1496160746</v>
      </c>
      <c r="J1792" s="5" t="str">
        <f t="shared" si="55"/>
        <v>01496160746</v>
      </c>
      <c r="K1792" s="1" t="s">
        <v>27</v>
      </c>
      <c r="L1792" s="1" t="s">
        <v>28</v>
      </c>
      <c r="M1792" s="1" t="s">
        <v>10104</v>
      </c>
      <c r="N1792" s="1">
        <v>831582133</v>
      </c>
      <c r="P1792" s="1" t="s">
        <v>10106</v>
      </c>
      <c r="Q1792" s="1" t="s">
        <v>24</v>
      </c>
      <c r="R1792" s="1" t="s">
        <v>12656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</row>
    <row r="1793" spans="1:24">
      <c r="A1793" s="1" t="s">
        <v>10107</v>
      </c>
      <c r="B1793" s="1" t="s">
        <v>10108</v>
      </c>
      <c r="C1793" s="1" t="s">
        <v>10110</v>
      </c>
      <c r="D1793" s="1" t="str">
        <f t="shared" si="54"/>
        <v>44124 FERRARA (FE)</v>
      </c>
      <c r="E1793" s="1">
        <v>44124</v>
      </c>
      <c r="F1793" s="1" t="s">
        <v>6093</v>
      </c>
      <c r="G1793" s="1" t="s">
        <v>12743</v>
      </c>
      <c r="H1793" s="1" t="s">
        <v>12726</v>
      </c>
      <c r="I1793" s="1">
        <v>531950384</v>
      </c>
      <c r="J1793" s="5" t="str">
        <f t="shared" si="55"/>
        <v>0531950384</v>
      </c>
      <c r="K1793" s="1" t="s">
        <v>27</v>
      </c>
      <c r="L1793" s="1" t="s">
        <v>28</v>
      </c>
      <c r="M1793" s="1" t="s">
        <v>10109</v>
      </c>
      <c r="N1793" s="1">
        <v>532903100</v>
      </c>
      <c r="P1793" s="1" t="s">
        <v>10111</v>
      </c>
      <c r="Q1793" s="1" t="s">
        <v>24</v>
      </c>
      <c r="R1793" s="1" t="s">
        <v>12656</v>
      </c>
      <c r="S1793" s="1">
        <v>0</v>
      </c>
      <c r="T1793" s="1">
        <v>0</v>
      </c>
      <c r="U1793" s="1">
        <v>0</v>
      </c>
      <c r="V1793" s="1">
        <v>0</v>
      </c>
      <c r="W1793" s="1">
        <v>0</v>
      </c>
      <c r="X1793" s="1">
        <v>0</v>
      </c>
    </row>
    <row r="1794" spans="1:24">
      <c r="A1794" s="1" t="s">
        <v>10112</v>
      </c>
      <c r="B1794" s="1" t="s">
        <v>10108</v>
      </c>
      <c r="C1794" s="1" t="s">
        <v>10114</v>
      </c>
      <c r="D1794" s="1" t="str">
        <f t="shared" si="54"/>
        <v>44124 FERRARA (FE)</v>
      </c>
      <c r="E1794" s="1">
        <v>44124</v>
      </c>
      <c r="F1794" s="1" t="s">
        <v>6093</v>
      </c>
      <c r="G1794" s="1" t="s">
        <v>12743</v>
      </c>
      <c r="H1794" s="1" t="s">
        <v>12726</v>
      </c>
      <c r="I1794" s="1">
        <v>531950384</v>
      </c>
      <c r="J1794" s="5" t="str">
        <f t="shared" si="55"/>
        <v>0531950384</v>
      </c>
      <c r="K1794" s="1" t="s">
        <v>27</v>
      </c>
      <c r="L1794" s="1" t="s">
        <v>28</v>
      </c>
      <c r="M1794" s="1" t="s">
        <v>10113</v>
      </c>
      <c r="Q1794" s="1" t="s">
        <v>24</v>
      </c>
      <c r="R1794" s="1" t="s">
        <v>12656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</row>
    <row r="1795" spans="1:24">
      <c r="A1795" s="1" t="s">
        <v>10115</v>
      </c>
      <c r="B1795" s="1" t="s">
        <v>10116</v>
      </c>
      <c r="C1795" s="1" t="s">
        <v>10118</v>
      </c>
      <c r="D1795" s="1" t="str">
        <f t="shared" ref="D1795:D1858" si="56">CONCATENATE(E1795," ",F1795," ","(", G1795,")")</f>
        <v>29100 PIACENZA (PC)</v>
      </c>
      <c r="E1795" s="1">
        <v>29100</v>
      </c>
      <c r="F1795" s="1" t="s">
        <v>1368</v>
      </c>
      <c r="G1795" s="1" t="s">
        <v>12725</v>
      </c>
      <c r="H1795" s="1" t="s">
        <v>12726</v>
      </c>
      <c r="I1795" s="1">
        <v>165310335</v>
      </c>
      <c r="J1795" s="5" t="str">
        <f t="shared" ref="J1795:J1858" si="57">CONCATENATE(0,I1795)</f>
        <v>0165310335</v>
      </c>
      <c r="K1795" s="1" t="s">
        <v>27</v>
      </c>
      <c r="L1795" s="1" t="s">
        <v>12676</v>
      </c>
      <c r="M1795" s="1" t="s">
        <v>10117</v>
      </c>
      <c r="N1795" s="1">
        <v>523571338</v>
      </c>
      <c r="Q1795" s="1" t="s">
        <v>24</v>
      </c>
      <c r="R1795" s="1" t="s">
        <v>12656</v>
      </c>
      <c r="S1795" s="1">
        <v>0</v>
      </c>
      <c r="T1795" s="3">
        <v>22958.07</v>
      </c>
      <c r="U1795" s="1">
        <v>0</v>
      </c>
      <c r="V1795" s="1">
        <v>0</v>
      </c>
      <c r="W1795" s="1">
        <v>0</v>
      </c>
      <c r="X1795" s="1">
        <v>0</v>
      </c>
    </row>
    <row r="1796" spans="1:24">
      <c r="A1796" s="1" t="s">
        <v>10119</v>
      </c>
      <c r="B1796" s="1" t="s">
        <v>10120</v>
      </c>
      <c r="C1796" s="1" t="s">
        <v>10122</v>
      </c>
      <c r="D1796" s="1" t="str">
        <f t="shared" si="56"/>
        <v>88046 LAMEZIA TERME (CZ)</v>
      </c>
      <c r="E1796" s="1">
        <v>88046</v>
      </c>
      <c r="F1796" s="1" t="s">
        <v>9388</v>
      </c>
      <c r="G1796" s="1" t="s">
        <v>12761</v>
      </c>
      <c r="H1796" s="1" t="s">
        <v>12801</v>
      </c>
      <c r="I1796" s="1">
        <v>3535090793</v>
      </c>
      <c r="J1796" s="5" t="str">
        <f t="shared" si="57"/>
        <v>03535090793</v>
      </c>
      <c r="K1796" s="1" t="s">
        <v>12698</v>
      </c>
      <c r="L1796" s="1" t="s">
        <v>12660</v>
      </c>
      <c r="M1796" s="1" t="s">
        <v>10121</v>
      </c>
      <c r="N1796" s="1">
        <v>96824102</v>
      </c>
      <c r="P1796" s="1" t="s">
        <v>10123</v>
      </c>
      <c r="Q1796" s="1" t="s">
        <v>24</v>
      </c>
      <c r="R1796" s="1" t="s">
        <v>12656</v>
      </c>
      <c r="S1796" s="1">
        <v>0</v>
      </c>
      <c r="T1796" s="3">
        <v>90709.38</v>
      </c>
      <c r="U1796" s="1">
        <v>72.290000000000006</v>
      </c>
      <c r="V1796" s="1">
        <v>72.290000000000006</v>
      </c>
      <c r="W1796" s="1">
        <v>72.290000000000006</v>
      </c>
      <c r="X1796" s="1">
        <v>72.290000000000006</v>
      </c>
    </row>
    <row r="1797" spans="1:24">
      <c r="A1797" s="1" t="s">
        <v>10124</v>
      </c>
      <c r="B1797" s="1" t="s">
        <v>10125</v>
      </c>
      <c r="C1797" s="1" t="s">
        <v>10127</v>
      </c>
      <c r="D1797" s="1" t="str">
        <f t="shared" si="56"/>
        <v>70043 MONOPOLI (BA)</v>
      </c>
      <c r="E1797" s="1">
        <v>70043</v>
      </c>
      <c r="F1797" s="1" t="s">
        <v>10089</v>
      </c>
      <c r="G1797" s="1" t="s">
        <v>12696</v>
      </c>
      <c r="H1797" s="1" t="s">
        <v>12697</v>
      </c>
      <c r="I1797" s="1">
        <v>7601780724</v>
      </c>
      <c r="J1797" s="5" t="str">
        <f t="shared" si="57"/>
        <v>07601780724</v>
      </c>
      <c r="K1797" s="1" t="s">
        <v>12698</v>
      </c>
      <c r="L1797" s="1" t="s">
        <v>12676</v>
      </c>
      <c r="M1797" s="1" t="s">
        <v>10126</v>
      </c>
      <c r="N1797" s="1">
        <v>80777123</v>
      </c>
      <c r="P1797" s="1" t="s">
        <v>10128</v>
      </c>
      <c r="Q1797" s="1" t="s">
        <v>24</v>
      </c>
      <c r="R1797" s="1" t="s">
        <v>12656</v>
      </c>
      <c r="S1797" s="1">
        <v>0</v>
      </c>
      <c r="T1797" s="3">
        <v>1720.53</v>
      </c>
      <c r="U1797" s="1">
        <v>0</v>
      </c>
      <c r="V1797" s="1">
        <v>0</v>
      </c>
      <c r="W1797" s="1">
        <v>0</v>
      </c>
      <c r="X1797" s="1">
        <v>0</v>
      </c>
    </row>
    <row r="1798" spans="1:24">
      <c r="A1798" s="1" t="s">
        <v>10129</v>
      </c>
      <c r="B1798" s="1" t="s">
        <v>10130</v>
      </c>
      <c r="C1798" s="1" t="s">
        <v>10132</v>
      </c>
      <c r="D1798" s="1" t="str">
        <f t="shared" si="56"/>
        <v>88046 LAMEZIA TERME (CZ)</v>
      </c>
      <c r="E1798" s="1">
        <v>88046</v>
      </c>
      <c r="F1798" s="1" t="s">
        <v>9388</v>
      </c>
      <c r="G1798" s="1" t="s">
        <v>12761</v>
      </c>
      <c r="H1798" s="1" t="s">
        <v>12814</v>
      </c>
      <c r="I1798" s="1">
        <v>3153800796</v>
      </c>
      <c r="J1798" s="5" t="str">
        <f t="shared" si="57"/>
        <v>03153800796</v>
      </c>
      <c r="K1798" s="1" t="s">
        <v>27</v>
      </c>
      <c r="L1798" s="1" t="s">
        <v>28</v>
      </c>
      <c r="M1798" s="1" t="s">
        <v>10131</v>
      </c>
      <c r="N1798" s="1">
        <v>968455693</v>
      </c>
      <c r="P1798" s="1" t="s">
        <v>10133</v>
      </c>
      <c r="Q1798" s="1" t="s">
        <v>24</v>
      </c>
      <c r="R1798" s="1" t="s">
        <v>12656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</row>
    <row r="1799" spans="1:24">
      <c r="A1799" s="1" t="s">
        <v>10134</v>
      </c>
      <c r="B1799" s="1" t="s">
        <v>10135</v>
      </c>
      <c r="C1799" s="1" t="s">
        <v>10137</v>
      </c>
      <c r="D1799" s="1" t="str">
        <f t="shared" si="56"/>
        <v>70123 BARI (BA)</v>
      </c>
      <c r="E1799" s="1">
        <v>70123</v>
      </c>
      <c r="F1799" s="1" t="s">
        <v>562</v>
      </c>
      <c r="G1799" s="1" t="s">
        <v>12696</v>
      </c>
      <c r="H1799" s="1" t="s">
        <v>12697</v>
      </c>
      <c r="I1799" s="1">
        <v>5633100721</v>
      </c>
      <c r="J1799" s="5" t="str">
        <f t="shared" si="57"/>
        <v>05633100721</v>
      </c>
      <c r="K1799" s="1" t="s">
        <v>12698</v>
      </c>
      <c r="L1799" s="1" t="s">
        <v>12676</v>
      </c>
      <c r="M1799" s="1" t="s">
        <v>10136</v>
      </c>
      <c r="N1799" s="1">
        <v>805793871</v>
      </c>
      <c r="P1799" s="1" t="s">
        <v>10138</v>
      </c>
      <c r="Q1799" s="1" t="s">
        <v>24</v>
      </c>
      <c r="R1799" s="1" t="s">
        <v>12656</v>
      </c>
      <c r="S1799" s="1">
        <v>0</v>
      </c>
      <c r="T1799" s="3">
        <v>2695.74</v>
      </c>
      <c r="U1799" s="1">
        <v>278.72000000000003</v>
      </c>
      <c r="V1799" s="1">
        <v>278.72000000000003</v>
      </c>
      <c r="W1799" s="1">
        <v>278.72000000000003</v>
      </c>
      <c r="X1799" s="1">
        <v>278.72000000000003</v>
      </c>
    </row>
    <row r="1800" spans="1:24">
      <c r="A1800" s="1" t="s">
        <v>10139</v>
      </c>
      <c r="B1800" s="1" t="s">
        <v>10140</v>
      </c>
      <c r="C1800" s="1" t="s">
        <v>10142</v>
      </c>
      <c r="D1800" s="1" t="str">
        <f t="shared" si="56"/>
        <v>87065 CORIGLIANO SCALO (CS)</v>
      </c>
      <c r="E1800" s="1">
        <v>87065</v>
      </c>
      <c r="F1800" s="1" t="s">
        <v>10143</v>
      </c>
      <c r="G1800" s="1" t="s">
        <v>12672</v>
      </c>
      <c r="H1800" s="1" t="s">
        <v>12814</v>
      </c>
      <c r="I1800" s="1">
        <v>1427600786</v>
      </c>
      <c r="J1800" s="5" t="str">
        <f t="shared" si="57"/>
        <v>01427600786</v>
      </c>
      <c r="K1800" s="1" t="s">
        <v>12698</v>
      </c>
      <c r="L1800" s="1" t="s">
        <v>12676</v>
      </c>
      <c r="M1800" s="1" t="s">
        <v>10141</v>
      </c>
      <c r="N1800" s="1">
        <v>983888303</v>
      </c>
      <c r="P1800" s="1" t="s">
        <v>10144</v>
      </c>
      <c r="Q1800" s="1" t="s">
        <v>24</v>
      </c>
      <c r="R1800" s="1" t="s">
        <v>12656</v>
      </c>
      <c r="S1800" s="1">
        <v>0</v>
      </c>
      <c r="T1800" s="1">
        <v>358.67</v>
      </c>
      <c r="U1800" s="1">
        <v>0</v>
      </c>
      <c r="V1800" s="1">
        <v>0</v>
      </c>
      <c r="W1800" s="1">
        <v>0</v>
      </c>
      <c r="X1800" s="1">
        <v>0</v>
      </c>
    </row>
    <row r="1801" spans="1:24">
      <c r="A1801" s="1" t="s">
        <v>10145</v>
      </c>
      <c r="B1801" s="1" t="s">
        <v>10146</v>
      </c>
      <c r="C1801" s="1" t="s">
        <v>10148</v>
      </c>
      <c r="D1801" s="1" t="str">
        <f t="shared" si="56"/>
        <v>84091 BATTIPAGLIA (SA)</v>
      </c>
      <c r="E1801" s="1">
        <v>84091</v>
      </c>
      <c r="F1801" s="1" t="s">
        <v>8391</v>
      </c>
      <c r="G1801" s="1" t="s">
        <v>12807</v>
      </c>
      <c r="H1801" s="1" t="s">
        <v>12782</v>
      </c>
      <c r="I1801" s="1">
        <v>5409230652</v>
      </c>
      <c r="J1801" s="5" t="str">
        <f t="shared" si="57"/>
        <v>05409230652</v>
      </c>
      <c r="K1801" s="1" t="s">
        <v>12698</v>
      </c>
      <c r="L1801" s="1" t="s">
        <v>12660</v>
      </c>
      <c r="M1801" s="1" t="s">
        <v>10147</v>
      </c>
      <c r="N1801" s="1">
        <v>8281995481</v>
      </c>
      <c r="O1801" s="1">
        <v>3357095761</v>
      </c>
      <c r="P1801" s="1" t="s">
        <v>10149</v>
      </c>
      <c r="Q1801" s="1" t="s">
        <v>24</v>
      </c>
      <c r="R1801" s="1" t="s">
        <v>12656</v>
      </c>
      <c r="S1801" s="1">
        <v>0</v>
      </c>
      <c r="T1801" s="3">
        <v>114117.88</v>
      </c>
      <c r="U1801" s="1">
        <v>74.53</v>
      </c>
      <c r="V1801" s="1">
        <v>74.53</v>
      </c>
      <c r="W1801" s="1">
        <v>74.53</v>
      </c>
      <c r="X1801" s="1">
        <v>74.53</v>
      </c>
    </row>
    <row r="1802" spans="1:24">
      <c r="A1802" s="1" t="s">
        <v>10150</v>
      </c>
      <c r="B1802" s="1" t="s">
        <v>10146</v>
      </c>
      <c r="C1802" s="1" t="s">
        <v>8288</v>
      </c>
      <c r="D1802" s="1" t="str">
        <f t="shared" si="56"/>
        <v>84092 BELLIZZI (SA)</v>
      </c>
      <c r="E1802" s="1">
        <v>84092</v>
      </c>
      <c r="F1802" s="1" t="s">
        <v>10152</v>
      </c>
      <c r="G1802" s="1" t="s">
        <v>12807</v>
      </c>
      <c r="H1802" s="1" t="s">
        <v>12782</v>
      </c>
      <c r="I1802" s="1">
        <v>5409230652</v>
      </c>
      <c r="J1802" s="5" t="str">
        <f t="shared" si="57"/>
        <v>05409230652</v>
      </c>
      <c r="K1802" s="1" t="s">
        <v>12698</v>
      </c>
      <c r="L1802" s="1" t="s">
        <v>12660</v>
      </c>
      <c r="M1802" s="1" t="s">
        <v>10151</v>
      </c>
      <c r="P1802" s="1" t="s">
        <v>12891</v>
      </c>
      <c r="Q1802" s="1" t="s">
        <v>24</v>
      </c>
      <c r="R1802" s="1" t="s">
        <v>12656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</row>
    <row r="1803" spans="1:24">
      <c r="A1803" s="1" t="s">
        <v>10153</v>
      </c>
      <c r="B1803" s="1" t="s">
        <v>10154</v>
      </c>
      <c r="C1803" s="1" t="s">
        <v>10156</v>
      </c>
      <c r="D1803" s="1" t="str">
        <f t="shared" si="56"/>
        <v>42048 RUBIERA (RE)</v>
      </c>
      <c r="E1803" s="1">
        <v>42048</v>
      </c>
      <c r="F1803" s="1" t="s">
        <v>10157</v>
      </c>
      <c r="G1803" s="1" t="s">
        <v>12783</v>
      </c>
      <c r="H1803" s="1" t="s">
        <v>12726</v>
      </c>
      <c r="I1803" s="1">
        <v>1217020351</v>
      </c>
      <c r="J1803" s="5" t="str">
        <f t="shared" si="57"/>
        <v>01217020351</v>
      </c>
      <c r="K1803" s="1" t="s">
        <v>12659</v>
      </c>
      <c r="L1803" s="1" t="s">
        <v>12676</v>
      </c>
      <c r="M1803" s="1" t="s">
        <v>10155</v>
      </c>
      <c r="N1803" s="1">
        <v>522620191</v>
      </c>
      <c r="P1803" s="1" t="s">
        <v>10158</v>
      </c>
      <c r="Q1803" s="1" t="s">
        <v>24</v>
      </c>
      <c r="R1803" s="1" t="s">
        <v>12656</v>
      </c>
      <c r="S1803" s="1">
        <v>0</v>
      </c>
      <c r="T1803" s="3">
        <v>2694.19</v>
      </c>
      <c r="U1803" s="1">
        <v>-34.450000000000003</v>
      </c>
      <c r="V1803" s="1">
        <v>-34.450000000000003</v>
      </c>
      <c r="W1803" s="1">
        <v>-34.450000000000003</v>
      </c>
      <c r="X1803" s="1">
        <v>-34.450000000000003</v>
      </c>
    </row>
    <row r="1804" spans="1:24">
      <c r="A1804" s="1" t="s">
        <v>10159</v>
      </c>
      <c r="B1804" s="1" t="s">
        <v>10160</v>
      </c>
      <c r="C1804" s="1" t="s">
        <v>10162</v>
      </c>
      <c r="D1804" s="1" t="str">
        <f t="shared" si="56"/>
        <v>47122 FORLI' (FC)</v>
      </c>
      <c r="E1804" s="1">
        <v>47122</v>
      </c>
      <c r="F1804" s="1" t="s">
        <v>1666</v>
      </c>
      <c r="G1804" s="1" t="s">
        <v>12741</v>
      </c>
      <c r="H1804" s="1" t="s">
        <v>12726</v>
      </c>
      <c r="I1804" s="1">
        <v>1749460406</v>
      </c>
      <c r="J1804" s="5" t="str">
        <f t="shared" si="57"/>
        <v>01749460406</v>
      </c>
      <c r="K1804" s="1" t="s">
        <v>27</v>
      </c>
      <c r="L1804" s="1" t="s">
        <v>44</v>
      </c>
      <c r="M1804" s="1" t="s">
        <v>10161</v>
      </c>
      <c r="N1804" s="1">
        <v>543795673</v>
      </c>
      <c r="P1804" s="1" t="s">
        <v>10163</v>
      </c>
      <c r="Q1804" s="1" t="s">
        <v>24</v>
      </c>
      <c r="R1804" s="1" t="s">
        <v>12656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</row>
    <row r="1805" spans="1:24">
      <c r="A1805" s="1" t="s">
        <v>10164</v>
      </c>
      <c r="B1805" s="1" t="s">
        <v>10165</v>
      </c>
      <c r="C1805" s="1" t="s">
        <v>10167</v>
      </c>
      <c r="D1805" s="1" t="str">
        <f t="shared" si="56"/>
        <v>80014 GIUGLIANO (NA)</v>
      </c>
      <c r="E1805" s="1">
        <v>80014</v>
      </c>
      <c r="F1805" s="1" t="s">
        <v>8231</v>
      </c>
      <c r="G1805" s="1" t="s">
        <v>12701</v>
      </c>
      <c r="H1805" s="1" t="s">
        <v>12782</v>
      </c>
      <c r="I1805" s="1">
        <v>4682841210</v>
      </c>
      <c r="J1805" s="5" t="str">
        <f t="shared" si="57"/>
        <v>04682841210</v>
      </c>
      <c r="K1805" s="1" t="s">
        <v>27</v>
      </c>
      <c r="L1805" s="1" t="s">
        <v>28</v>
      </c>
      <c r="M1805" s="1" t="s">
        <v>10166</v>
      </c>
      <c r="N1805" s="1">
        <v>815067890</v>
      </c>
      <c r="P1805" s="1" t="s">
        <v>10168</v>
      </c>
      <c r="Q1805" s="1" t="s">
        <v>24</v>
      </c>
      <c r="R1805" s="1" t="s">
        <v>12656</v>
      </c>
      <c r="S1805" s="1">
        <v>0</v>
      </c>
      <c r="T1805" s="3">
        <v>1111.96</v>
      </c>
      <c r="U1805" s="1">
        <v>0</v>
      </c>
      <c r="V1805" s="1">
        <v>0</v>
      </c>
      <c r="W1805" s="1">
        <v>0</v>
      </c>
      <c r="X1805" s="1">
        <v>0</v>
      </c>
    </row>
    <row r="1806" spans="1:24">
      <c r="A1806" s="1" t="s">
        <v>10169</v>
      </c>
      <c r="B1806" s="1" t="s">
        <v>10170</v>
      </c>
      <c r="C1806" s="1" t="s">
        <v>12892</v>
      </c>
      <c r="D1806" s="1" t="str">
        <f t="shared" si="56"/>
        <v>20100 ZAGABRIA (MI)</v>
      </c>
      <c r="E1806" s="1">
        <v>20100</v>
      </c>
      <c r="F1806" s="1" t="s">
        <v>10172</v>
      </c>
      <c r="G1806" s="1" t="s">
        <v>12654</v>
      </c>
      <c r="H1806" s="1" t="s">
        <v>12893</v>
      </c>
      <c r="J1806" s="5" t="str">
        <f t="shared" si="57"/>
        <v>0</v>
      </c>
      <c r="K1806" s="1" t="s">
        <v>12659</v>
      </c>
      <c r="L1806" s="1" t="s">
        <v>12662</v>
      </c>
      <c r="M1806" s="1" t="s">
        <v>10171</v>
      </c>
      <c r="P1806" s="1" t="s">
        <v>10173</v>
      </c>
      <c r="Q1806" s="1" t="s">
        <v>24</v>
      </c>
      <c r="R1806" s="1" t="s">
        <v>12656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</row>
    <row r="1807" spans="1:24">
      <c r="A1807" s="1" t="s">
        <v>10174</v>
      </c>
      <c r="B1807" s="1" t="s">
        <v>10175</v>
      </c>
      <c r="C1807" s="1" t="s">
        <v>10177</v>
      </c>
      <c r="D1807" s="1" t="str">
        <f t="shared" si="56"/>
        <v>98066 PATTI (ME)</v>
      </c>
      <c r="E1807" s="1">
        <v>98066</v>
      </c>
      <c r="F1807" s="1" t="s">
        <v>10178</v>
      </c>
      <c r="G1807" s="1" t="s">
        <v>12840</v>
      </c>
      <c r="H1807" s="1" t="s">
        <v>12718</v>
      </c>
      <c r="I1807" s="1">
        <v>3438490835</v>
      </c>
      <c r="J1807" s="5" t="str">
        <f t="shared" si="57"/>
        <v>03438490835</v>
      </c>
      <c r="K1807" s="1" t="s">
        <v>12698</v>
      </c>
      <c r="L1807" s="1" t="s">
        <v>12676</v>
      </c>
      <c r="M1807" s="1" t="s">
        <v>10176</v>
      </c>
      <c r="N1807" s="1">
        <v>941240806</v>
      </c>
      <c r="O1807" s="1">
        <v>3470360940</v>
      </c>
      <c r="P1807" s="1" t="s">
        <v>10179</v>
      </c>
      <c r="Q1807" s="1" t="s">
        <v>24</v>
      </c>
      <c r="R1807" s="1" t="s">
        <v>12656</v>
      </c>
      <c r="S1807" s="1">
        <v>0</v>
      </c>
      <c r="T1807" s="3">
        <v>4744.32</v>
      </c>
      <c r="U1807" s="1">
        <v>0</v>
      </c>
      <c r="V1807" s="1">
        <v>0</v>
      </c>
      <c r="W1807" s="1">
        <v>0</v>
      </c>
      <c r="X1807" s="1">
        <v>0</v>
      </c>
    </row>
    <row r="1808" spans="1:24">
      <c r="A1808" s="1" t="s">
        <v>10180</v>
      </c>
      <c r="B1808" s="1" t="s">
        <v>10181</v>
      </c>
      <c r="C1808" s="1" t="s">
        <v>10183</v>
      </c>
      <c r="D1808" s="1" t="str">
        <f t="shared" si="56"/>
        <v>73057 TAVIANO (LE)</v>
      </c>
      <c r="E1808" s="1">
        <v>73057</v>
      </c>
      <c r="F1808" s="1" t="s">
        <v>10184</v>
      </c>
      <c r="G1808" s="1" t="s">
        <v>12813</v>
      </c>
      <c r="H1808" s="1" t="s">
        <v>12697</v>
      </c>
      <c r="I1808" s="1">
        <v>3652810759</v>
      </c>
      <c r="J1808" s="5" t="str">
        <f t="shared" si="57"/>
        <v>03652810759</v>
      </c>
      <c r="K1808" s="1" t="s">
        <v>12698</v>
      </c>
      <c r="L1808" s="1" t="s">
        <v>12676</v>
      </c>
      <c r="M1808" s="1" t="s">
        <v>10182</v>
      </c>
      <c r="N1808" s="1">
        <v>833912860</v>
      </c>
      <c r="P1808" s="1" t="s">
        <v>10185</v>
      </c>
      <c r="Q1808" s="1" t="s">
        <v>24</v>
      </c>
      <c r="R1808" s="1" t="s">
        <v>12656</v>
      </c>
      <c r="S1808" s="1">
        <v>0</v>
      </c>
      <c r="T1808" s="3">
        <v>6616.3</v>
      </c>
      <c r="U1808" s="1">
        <v>0</v>
      </c>
      <c r="V1808" s="1">
        <v>0</v>
      </c>
      <c r="W1808" s="1">
        <v>0</v>
      </c>
      <c r="X1808" s="1">
        <v>0</v>
      </c>
    </row>
    <row r="1809" spans="1:24">
      <c r="A1809" s="1" t="s">
        <v>10186</v>
      </c>
      <c r="B1809" s="1" t="s">
        <v>10187</v>
      </c>
      <c r="C1809" s="1" t="s">
        <v>10189</v>
      </c>
      <c r="D1809" s="1" t="str">
        <f t="shared" si="56"/>
        <v>73024 MAGLIE (LE)</v>
      </c>
      <c r="E1809" s="1">
        <v>73024</v>
      </c>
      <c r="F1809" s="1" t="s">
        <v>10190</v>
      </c>
      <c r="G1809" s="1" t="s">
        <v>12813</v>
      </c>
      <c r="H1809" s="1" t="s">
        <v>12697</v>
      </c>
      <c r="I1809" s="1">
        <v>2251990756</v>
      </c>
      <c r="J1809" s="5" t="str">
        <f t="shared" si="57"/>
        <v>02251990756</v>
      </c>
      <c r="K1809" s="1" t="s">
        <v>12698</v>
      </c>
      <c r="L1809" s="1" t="s">
        <v>12662</v>
      </c>
      <c r="M1809" s="1" t="s">
        <v>10188</v>
      </c>
      <c r="N1809" s="1">
        <v>836485415</v>
      </c>
      <c r="P1809" s="1" t="s">
        <v>10191</v>
      </c>
      <c r="Q1809" s="1" t="s">
        <v>24</v>
      </c>
      <c r="R1809" s="1" t="s">
        <v>12656</v>
      </c>
      <c r="S1809" s="1">
        <v>0</v>
      </c>
      <c r="T1809" s="3">
        <v>103879.25</v>
      </c>
      <c r="U1809" s="1">
        <v>39.92</v>
      </c>
      <c r="V1809" s="1">
        <v>39.92</v>
      </c>
      <c r="W1809" s="1">
        <v>39.92</v>
      </c>
      <c r="X1809" s="1">
        <v>39.92</v>
      </c>
    </row>
    <row r="1810" spans="1:24">
      <c r="A1810" s="1" t="s">
        <v>10192</v>
      </c>
      <c r="B1810" s="1" t="s">
        <v>10193</v>
      </c>
      <c r="C1810" s="1" t="s">
        <v>10195</v>
      </c>
      <c r="D1810" s="1" t="str">
        <f t="shared" si="56"/>
        <v>73016 SAN CESAREO (LE)</v>
      </c>
      <c r="E1810" s="1">
        <v>73016</v>
      </c>
      <c r="F1810" s="1" t="s">
        <v>10196</v>
      </c>
      <c r="G1810" s="1" t="s">
        <v>12813</v>
      </c>
      <c r="H1810" s="1" t="s">
        <v>12697</v>
      </c>
      <c r="I1810" s="1">
        <v>3761510753</v>
      </c>
      <c r="J1810" s="5" t="str">
        <f t="shared" si="57"/>
        <v>03761510753</v>
      </c>
      <c r="K1810" s="1" t="s">
        <v>12698</v>
      </c>
      <c r="L1810" s="1" t="s">
        <v>12676</v>
      </c>
      <c r="M1810" s="1" t="s">
        <v>10194</v>
      </c>
      <c r="N1810" s="1">
        <v>832202547</v>
      </c>
      <c r="P1810" s="1" t="s">
        <v>10197</v>
      </c>
      <c r="Q1810" s="1" t="s">
        <v>24</v>
      </c>
      <c r="R1810" s="1" t="s">
        <v>12656</v>
      </c>
      <c r="S1810" s="1">
        <v>0</v>
      </c>
      <c r="T1810" s="1">
        <v>595.97</v>
      </c>
      <c r="U1810" s="1">
        <v>0</v>
      </c>
      <c r="V1810" s="1">
        <v>0</v>
      </c>
      <c r="W1810" s="1">
        <v>0</v>
      </c>
      <c r="X1810" s="1">
        <v>0</v>
      </c>
    </row>
    <row r="1811" spans="1:24">
      <c r="A1811" s="1" t="s">
        <v>10198</v>
      </c>
      <c r="B1811" s="1" t="s">
        <v>10199</v>
      </c>
      <c r="C1811" s="1" t="s">
        <v>10201</v>
      </c>
      <c r="D1811" s="1" t="str">
        <f t="shared" si="56"/>
        <v>73055 RACALE (LE)</v>
      </c>
      <c r="E1811" s="1">
        <v>73055</v>
      </c>
      <c r="F1811" s="1" t="s">
        <v>10202</v>
      </c>
      <c r="G1811" s="1" t="s">
        <v>12813</v>
      </c>
      <c r="H1811" s="1" t="s">
        <v>12697</v>
      </c>
      <c r="I1811" s="1">
        <v>4515540757</v>
      </c>
      <c r="J1811" s="5" t="str">
        <f t="shared" si="57"/>
        <v>04515540757</v>
      </c>
      <c r="K1811" s="1" t="s">
        <v>12698</v>
      </c>
      <c r="L1811" s="1" t="s">
        <v>12676</v>
      </c>
      <c r="M1811" s="1" t="s">
        <v>10200</v>
      </c>
      <c r="N1811" s="1">
        <v>833585180</v>
      </c>
      <c r="P1811" s="1" t="s">
        <v>10203</v>
      </c>
      <c r="Q1811" s="1" t="s">
        <v>24</v>
      </c>
      <c r="R1811" s="1" t="s">
        <v>12656</v>
      </c>
      <c r="S1811" s="1">
        <v>0</v>
      </c>
      <c r="T1811" s="3">
        <v>1880.37</v>
      </c>
      <c r="U1811" s="1">
        <v>0</v>
      </c>
      <c r="V1811" s="1">
        <v>0</v>
      </c>
      <c r="W1811" s="1">
        <v>0</v>
      </c>
      <c r="X1811" s="1">
        <v>0</v>
      </c>
    </row>
    <row r="1812" spans="1:24">
      <c r="A1812" s="1" t="s">
        <v>10204</v>
      </c>
      <c r="B1812" s="1" t="s">
        <v>10205</v>
      </c>
      <c r="C1812" s="1" t="s">
        <v>10207</v>
      </c>
      <c r="D1812" s="1" t="str">
        <f t="shared" si="56"/>
        <v>73044 GALATONE (LE)</v>
      </c>
      <c r="E1812" s="1">
        <v>73044</v>
      </c>
      <c r="F1812" s="1" t="s">
        <v>10208</v>
      </c>
      <c r="G1812" s="1" t="s">
        <v>12813</v>
      </c>
      <c r="H1812" s="1" t="s">
        <v>12697</v>
      </c>
      <c r="I1812" s="1">
        <v>4482090752</v>
      </c>
      <c r="J1812" s="5" t="str">
        <f t="shared" si="57"/>
        <v>04482090752</v>
      </c>
      <c r="K1812" s="1" t="s">
        <v>12698</v>
      </c>
      <c r="L1812" s="1" t="s">
        <v>12676</v>
      </c>
      <c r="M1812" s="1" t="s">
        <v>10206</v>
      </c>
      <c r="N1812" s="1">
        <v>833867137</v>
      </c>
      <c r="P1812" s="1" t="s">
        <v>10209</v>
      </c>
      <c r="Q1812" s="1" t="s">
        <v>24</v>
      </c>
      <c r="R1812" s="1" t="s">
        <v>12656</v>
      </c>
      <c r="S1812" s="1">
        <v>0</v>
      </c>
      <c r="T1812" s="3">
        <v>3316.97</v>
      </c>
      <c r="U1812" s="1">
        <v>0</v>
      </c>
      <c r="V1812" s="1">
        <v>0</v>
      </c>
      <c r="W1812" s="1">
        <v>0</v>
      </c>
      <c r="X1812" s="1">
        <v>0</v>
      </c>
    </row>
    <row r="1813" spans="1:24">
      <c r="A1813" s="1" t="s">
        <v>10210</v>
      </c>
      <c r="B1813" s="1" t="s">
        <v>10211</v>
      </c>
      <c r="C1813" s="1" t="s">
        <v>1147</v>
      </c>
      <c r="D1813" s="1" t="str">
        <f t="shared" si="56"/>
        <v>73100 LECCE (LE)</v>
      </c>
      <c r="E1813" s="1">
        <v>73100</v>
      </c>
      <c r="F1813" s="1" t="s">
        <v>10213</v>
      </c>
      <c r="G1813" s="1" t="s">
        <v>12813</v>
      </c>
      <c r="H1813" s="1" t="s">
        <v>12697</v>
      </c>
      <c r="I1813" s="1">
        <v>2573520752</v>
      </c>
      <c r="J1813" s="5" t="str">
        <f t="shared" si="57"/>
        <v>02573520752</v>
      </c>
      <c r="K1813" s="1" t="s">
        <v>12698</v>
      </c>
      <c r="L1813" s="1" t="s">
        <v>12676</v>
      </c>
      <c r="M1813" s="1" t="s">
        <v>10212</v>
      </c>
      <c r="N1813" s="1">
        <v>832396485</v>
      </c>
      <c r="P1813" s="1" t="s">
        <v>10214</v>
      </c>
      <c r="Q1813" s="1" t="s">
        <v>24</v>
      </c>
      <c r="R1813" s="1" t="s">
        <v>12656</v>
      </c>
      <c r="S1813" s="1">
        <v>0</v>
      </c>
      <c r="T1813" s="3">
        <v>3089.34</v>
      </c>
      <c r="U1813" s="1">
        <v>6.75</v>
      </c>
      <c r="V1813" s="1">
        <v>6.75</v>
      </c>
      <c r="W1813" s="1">
        <v>6.75</v>
      </c>
      <c r="X1813" s="1">
        <v>6.75</v>
      </c>
    </row>
    <row r="1814" spans="1:24">
      <c r="A1814" s="1" t="s">
        <v>10215</v>
      </c>
      <c r="B1814" s="1" t="s">
        <v>10216</v>
      </c>
      <c r="C1814" s="1" t="s">
        <v>6763</v>
      </c>
      <c r="D1814" s="1" t="str">
        <f t="shared" si="56"/>
        <v>20017 RHO (MI)</v>
      </c>
      <c r="E1814" s="1">
        <v>20017</v>
      </c>
      <c r="F1814" s="1" t="s">
        <v>61</v>
      </c>
      <c r="G1814" s="1" t="s">
        <v>12654</v>
      </c>
      <c r="H1814" s="1" t="s">
        <v>12663</v>
      </c>
      <c r="I1814" s="1">
        <v>8867350962</v>
      </c>
      <c r="J1814" s="5" t="str">
        <f t="shared" si="57"/>
        <v>08867350962</v>
      </c>
      <c r="K1814" s="1" t="s">
        <v>27</v>
      </c>
      <c r="L1814" s="1" t="s">
        <v>12676</v>
      </c>
      <c r="M1814" s="1" t="s">
        <v>10217</v>
      </c>
      <c r="N1814" s="1">
        <v>3384324809</v>
      </c>
      <c r="P1814" s="1" t="s">
        <v>6764</v>
      </c>
      <c r="Q1814" s="1" t="s">
        <v>24</v>
      </c>
      <c r="R1814" s="1" t="s">
        <v>12656</v>
      </c>
      <c r="S1814" s="1">
        <v>0</v>
      </c>
      <c r="T1814" s="3">
        <v>4825.49</v>
      </c>
      <c r="U1814" s="1">
        <v>0</v>
      </c>
      <c r="V1814" s="1">
        <v>0</v>
      </c>
      <c r="W1814" s="1">
        <v>0</v>
      </c>
      <c r="X1814" s="1">
        <v>0</v>
      </c>
    </row>
    <row r="1815" spans="1:24">
      <c r="A1815" s="1" t="s">
        <v>10218</v>
      </c>
      <c r="B1815" s="1" t="s">
        <v>10219</v>
      </c>
      <c r="C1815" s="1" t="s">
        <v>10221</v>
      </c>
      <c r="D1815" s="1" t="str">
        <f t="shared" si="56"/>
        <v>53 CIVITAVECCHIA - RM (RM)</v>
      </c>
      <c r="E1815" s="1">
        <v>53</v>
      </c>
      <c r="F1815" s="1" t="s">
        <v>4943</v>
      </c>
      <c r="G1815" s="1" t="s">
        <v>12711</v>
      </c>
      <c r="H1815" s="1" t="s">
        <v>12777</v>
      </c>
      <c r="I1815" s="1">
        <v>1407011004</v>
      </c>
      <c r="J1815" s="5" t="str">
        <f t="shared" si="57"/>
        <v>01407011004</v>
      </c>
      <c r="K1815" s="1" t="s">
        <v>12698</v>
      </c>
      <c r="L1815" s="1" t="s">
        <v>12676</v>
      </c>
      <c r="M1815" s="1" t="s">
        <v>10220</v>
      </c>
      <c r="N1815" s="1">
        <v>1407011004</v>
      </c>
      <c r="P1815" s="1" t="s">
        <v>10222</v>
      </c>
      <c r="Q1815" s="1" t="s">
        <v>24</v>
      </c>
      <c r="R1815" s="1" t="s">
        <v>12656</v>
      </c>
      <c r="S1815" s="1">
        <v>0</v>
      </c>
      <c r="T1815" s="3">
        <v>3307.23</v>
      </c>
      <c r="U1815" s="1">
        <v>0</v>
      </c>
      <c r="V1815" s="1">
        <v>0</v>
      </c>
      <c r="W1815" s="1">
        <v>0</v>
      </c>
      <c r="X1815" s="1">
        <v>0</v>
      </c>
    </row>
    <row r="1816" spans="1:24">
      <c r="A1816" s="1" t="s">
        <v>10223</v>
      </c>
      <c r="B1816" s="1" t="s">
        <v>10224</v>
      </c>
      <c r="C1816" s="1" t="s">
        <v>10226</v>
      </c>
      <c r="D1816" s="1" t="str">
        <f t="shared" si="56"/>
        <v>41049 SASSUOLO (MO)</v>
      </c>
      <c r="E1816" s="1">
        <v>41049</v>
      </c>
      <c r="F1816" s="1" t="s">
        <v>3035</v>
      </c>
      <c r="G1816" s="1" t="s">
        <v>12745</v>
      </c>
      <c r="H1816" s="1" t="s">
        <v>12726</v>
      </c>
      <c r="I1816" s="1">
        <v>1627880360</v>
      </c>
      <c r="J1816" s="5" t="str">
        <f t="shared" si="57"/>
        <v>01627880360</v>
      </c>
      <c r="K1816" s="1" t="s">
        <v>12659</v>
      </c>
      <c r="L1816" s="1" t="s">
        <v>12676</v>
      </c>
      <c r="M1816" s="1" t="s">
        <v>10225</v>
      </c>
      <c r="N1816" s="1">
        <v>536805365</v>
      </c>
      <c r="P1816" s="1" t="s">
        <v>10227</v>
      </c>
      <c r="Q1816" s="1" t="s">
        <v>24</v>
      </c>
      <c r="R1816" s="1" t="s">
        <v>12656</v>
      </c>
      <c r="S1816" s="1">
        <v>0</v>
      </c>
      <c r="T1816" s="1">
        <v>945.01</v>
      </c>
      <c r="U1816" s="1">
        <v>0</v>
      </c>
      <c r="V1816" s="1">
        <v>0</v>
      </c>
      <c r="W1816" s="1">
        <v>0</v>
      </c>
      <c r="X1816" s="1">
        <v>0</v>
      </c>
    </row>
    <row r="1817" spans="1:24">
      <c r="A1817" s="1" t="s">
        <v>10228</v>
      </c>
      <c r="B1817" s="1" t="s">
        <v>10229</v>
      </c>
      <c r="C1817" s="1" t="s">
        <v>10231</v>
      </c>
      <c r="D1817" s="1" t="str">
        <f t="shared" si="56"/>
        <v>83031 ARIANO IRPINO (AV)</v>
      </c>
      <c r="E1817" s="1">
        <v>83031</v>
      </c>
      <c r="F1817" s="1" t="s">
        <v>10232</v>
      </c>
      <c r="G1817" s="1" t="s">
        <v>12781</v>
      </c>
      <c r="H1817" s="1" t="s">
        <v>12782</v>
      </c>
      <c r="I1817" s="1">
        <v>1955330640</v>
      </c>
      <c r="J1817" s="5" t="str">
        <f t="shared" si="57"/>
        <v>01955330640</v>
      </c>
      <c r="K1817" s="1" t="s">
        <v>27</v>
      </c>
      <c r="L1817" s="1" t="s">
        <v>28</v>
      </c>
      <c r="M1817" s="1" t="s">
        <v>10230</v>
      </c>
      <c r="N1817" s="1">
        <v>825891125</v>
      </c>
      <c r="O1817" s="1">
        <v>3409363786</v>
      </c>
      <c r="P1817" s="1" t="s">
        <v>10233</v>
      </c>
      <c r="Q1817" s="1" t="s">
        <v>24</v>
      </c>
      <c r="R1817" s="1" t="s">
        <v>12656</v>
      </c>
      <c r="S1817" s="1">
        <v>0</v>
      </c>
      <c r="T1817" s="1">
        <v>189.36</v>
      </c>
      <c r="U1817" s="1">
        <v>0</v>
      </c>
      <c r="V1817" s="1">
        <v>0</v>
      </c>
      <c r="W1817" s="1">
        <v>0</v>
      </c>
      <c r="X1817" s="1">
        <v>0</v>
      </c>
    </row>
    <row r="1818" spans="1:24">
      <c r="A1818" s="1" t="s">
        <v>10234</v>
      </c>
      <c r="B1818" s="1" t="s">
        <v>10235</v>
      </c>
      <c r="C1818" s="1" t="s">
        <v>10237</v>
      </c>
      <c r="D1818" s="1" t="str">
        <f t="shared" si="56"/>
        <v>62029 TOLENTINO (MC)</v>
      </c>
      <c r="E1818" s="1">
        <v>62029</v>
      </c>
      <c r="F1818" s="1" t="s">
        <v>10238</v>
      </c>
      <c r="G1818" s="1" t="s">
        <v>12768</v>
      </c>
      <c r="H1818" s="1" t="s">
        <v>12655</v>
      </c>
      <c r="I1818" s="1">
        <v>1932480435</v>
      </c>
      <c r="J1818" s="5" t="str">
        <f t="shared" si="57"/>
        <v>01932480435</v>
      </c>
      <c r="K1818" s="1" t="s">
        <v>27</v>
      </c>
      <c r="L1818" s="1" t="s">
        <v>28</v>
      </c>
      <c r="M1818" s="1" t="s">
        <v>10236</v>
      </c>
      <c r="N1818" s="1">
        <v>733968473</v>
      </c>
      <c r="P1818" s="1" t="s">
        <v>5563</v>
      </c>
      <c r="Q1818" s="1" t="s">
        <v>24</v>
      </c>
      <c r="R1818" s="1" t="s">
        <v>12656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</row>
    <row r="1819" spans="1:24">
      <c r="A1819" s="1" t="s">
        <v>10239</v>
      </c>
      <c r="B1819" s="1" t="s">
        <v>10240</v>
      </c>
      <c r="C1819" s="1" t="s">
        <v>11687</v>
      </c>
      <c r="D1819" s="1" t="str">
        <f t="shared" si="56"/>
        <v>155 ROMA (RM)</v>
      </c>
      <c r="E1819" s="1">
        <v>155</v>
      </c>
      <c r="F1819" s="1" t="s">
        <v>911</v>
      </c>
      <c r="G1819" s="1" t="s">
        <v>12711</v>
      </c>
      <c r="H1819" s="1" t="s">
        <v>12777</v>
      </c>
      <c r="I1819" s="1">
        <v>13992531007</v>
      </c>
      <c r="J1819" s="5" t="str">
        <f t="shared" si="57"/>
        <v>013992531007</v>
      </c>
      <c r="K1819" s="1" t="s">
        <v>12698</v>
      </c>
      <c r="L1819" s="1" t="s">
        <v>12660</v>
      </c>
      <c r="M1819" s="1" t="s">
        <v>10241</v>
      </c>
      <c r="N1819" s="1" t="s">
        <v>12894</v>
      </c>
      <c r="P1819" s="1" t="s">
        <v>10242</v>
      </c>
      <c r="Q1819" s="1" t="s">
        <v>24</v>
      </c>
      <c r="R1819" s="1" t="s">
        <v>12656</v>
      </c>
      <c r="S1819" s="1">
        <v>0</v>
      </c>
      <c r="T1819" s="3">
        <v>60924.54</v>
      </c>
      <c r="U1819" s="1">
        <v>48.13</v>
      </c>
      <c r="V1819" s="1">
        <v>48.13</v>
      </c>
      <c r="W1819" s="1">
        <v>48.13</v>
      </c>
      <c r="X1819" s="1">
        <v>48.13</v>
      </c>
    </row>
    <row r="1820" spans="1:24">
      <c r="A1820" s="1" t="s">
        <v>10243</v>
      </c>
      <c r="B1820" s="1" t="s">
        <v>1485</v>
      </c>
      <c r="C1820" s="1" t="s">
        <v>10245</v>
      </c>
      <c r="D1820" s="1" t="str">
        <f t="shared" si="56"/>
        <v>71100 FOGGIA (FG)</v>
      </c>
      <c r="E1820" s="1">
        <v>71100</v>
      </c>
      <c r="F1820" s="1" t="s">
        <v>4937</v>
      </c>
      <c r="G1820" s="1" t="s">
        <v>12818</v>
      </c>
      <c r="H1820" s="1" t="s">
        <v>12697</v>
      </c>
      <c r="I1820" s="1">
        <v>3630240715</v>
      </c>
      <c r="J1820" s="5" t="str">
        <f t="shared" si="57"/>
        <v>03630240715</v>
      </c>
      <c r="K1820" s="1" t="s">
        <v>27</v>
      </c>
      <c r="L1820" s="1" t="s">
        <v>28</v>
      </c>
      <c r="M1820" s="1" t="s">
        <v>10244</v>
      </c>
      <c r="N1820" s="1">
        <v>881740221</v>
      </c>
      <c r="P1820" s="1" t="s">
        <v>10246</v>
      </c>
      <c r="Q1820" s="1" t="s">
        <v>24</v>
      </c>
      <c r="R1820" s="1" t="s">
        <v>12656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</row>
    <row r="1821" spans="1:24">
      <c r="A1821" s="1" t="s">
        <v>10247</v>
      </c>
      <c r="B1821" s="1" t="s">
        <v>10248</v>
      </c>
      <c r="C1821" s="1" t="s">
        <v>10250</v>
      </c>
      <c r="D1821" s="1" t="str">
        <f t="shared" si="56"/>
        <v>71016 SAN SEVERO (FG)</v>
      </c>
      <c r="E1821" s="1">
        <v>71016</v>
      </c>
      <c r="F1821" s="1" t="s">
        <v>9902</v>
      </c>
      <c r="G1821" s="1" t="s">
        <v>12818</v>
      </c>
      <c r="H1821" s="1" t="s">
        <v>12697</v>
      </c>
      <c r="I1821" s="1">
        <v>3573050717</v>
      </c>
      <c r="J1821" s="5" t="str">
        <f t="shared" si="57"/>
        <v>03573050717</v>
      </c>
      <c r="K1821" s="1" t="s">
        <v>12698</v>
      </c>
      <c r="L1821" s="1" t="s">
        <v>12676</v>
      </c>
      <c r="M1821" s="1" t="s">
        <v>10249</v>
      </c>
      <c r="N1821" s="1">
        <v>882226144</v>
      </c>
      <c r="P1821" s="1" t="s">
        <v>10251</v>
      </c>
      <c r="Q1821" s="1" t="s">
        <v>24</v>
      </c>
      <c r="R1821" s="1" t="s">
        <v>12656</v>
      </c>
      <c r="S1821" s="1">
        <v>0</v>
      </c>
      <c r="T1821" s="3">
        <v>14423.04</v>
      </c>
      <c r="U1821" s="1">
        <v>0</v>
      </c>
      <c r="V1821" s="1">
        <v>0</v>
      </c>
      <c r="W1821" s="1">
        <v>0</v>
      </c>
      <c r="X1821" s="1">
        <v>0</v>
      </c>
    </row>
    <row r="1822" spans="1:24">
      <c r="A1822" s="1" t="s">
        <v>10252</v>
      </c>
      <c r="B1822" s="1" t="s">
        <v>10253</v>
      </c>
      <c r="C1822" s="1" t="s">
        <v>10255</v>
      </c>
      <c r="D1822" s="1" t="str">
        <f t="shared" si="56"/>
        <v>71100 FOGGIA (FG)</v>
      </c>
      <c r="E1822" s="1">
        <v>71100</v>
      </c>
      <c r="F1822" s="1" t="s">
        <v>4937</v>
      </c>
      <c r="G1822" s="1" t="s">
        <v>12818</v>
      </c>
      <c r="H1822" s="1" t="s">
        <v>12697</v>
      </c>
      <c r="I1822" s="1">
        <v>3319730713</v>
      </c>
      <c r="J1822" s="5" t="str">
        <f t="shared" si="57"/>
        <v>03319730713</v>
      </c>
      <c r="K1822" s="1" t="s">
        <v>27</v>
      </c>
      <c r="L1822" s="1" t="s">
        <v>28</v>
      </c>
      <c r="M1822" s="1" t="s">
        <v>10254</v>
      </c>
      <c r="N1822" s="1">
        <v>881775223</v>
      </c>
      <c r="O1822" s="1">
        <v>36623680960</v>
      </c>
      <c r="P1822" s="1" t="s">
        <v>10256</v>
      </c>
      <c r="Q1822" s="1" t="s">
        <v>24</v>
      </c>
      <c r="R1822" s="1" t="s">
        <v>12656</v>
      </c>
      <c r="S1822" s="1">
        <v>0</v>
      </c>
      <c r="T1822" s="1">
        <v>87.2</v>
      </c>
      <c r="U1822" s="1">
        <v>0</v>
      </c>
      <c r="V1822" s="1">
        <v>0</v>
      </c>
      <c r="W1822" s="1">
        <v>0</v>
      </c>
      <c r="X1822" s="1">
        <v>0</v>
      </c>
    </row>
    <row r="1823" spans="1:24">
      <c r="A1823" s="1" t="s">
        <v>10257</v>
      </c>
      <c r="B1823" s="1" t="s">
        <v>10258</v>
      </c>
      <c r="C1823" s="1" t="s">
        <v>10260</v>
      </c>
      <c r="D1823" s="1" t="str">
        <f t="shared" si="56"/>
        <v>71121 FOGGIA (FG)</v>
      </c>
      <c r="E1823" s="1">
        <v>71121</v>
      </c>
      <c r="F1823" s="1" t="s">
        <v>4937</v>
      </c>
      <c r="G1823" s="1" t="s">
        <v>12818</v>
      </c>
      <c r="H1823" s="1" t="s">
        <v>12697</v>
      </c>
      <c r="I1823" s="1">
        <v>3699730713</v>
      </c>
      <c r="J1823" s="5" t="str">
        <f t="shared" si="57"/>
        <v>03699730713</v>
      </c>
      <c r="K1823" s="1" t="s">
        <v>12698</v>
      </c>
      <c r="L1823" s="1" t="s">
        <v>12676</v>
      </c>
      <c r="M1823" s="1" t="s">
        <v>10259</v>
      </c>
      <c r="N1823" s="1">
        <v>881726143</v>
      </c>
      <c r="P1823" s="1" t="s">
        <v>10261</v>
      </c>
      <c r="Q1823" s="1" t="s">
        <v>24</v>
      </c>
      <c r="R1823" s="1" t="s">
        <v>12656</v>
      </c>
      <c r="S1823" s="1">
        <v>0</v>
      </c>
      <c r="T1823" s="3">
        <v>8752.64</v>
      </c>
      <c r="U1823" s="1">
        <v>0</v>
      </c>
      <c r="V1823" s="1">
        <v>0</v>
      </c>
      <c r="W1823" s="1">
        <v>0</v>
      </c>
      <c r="X1823" s="1">
        <v>0</v>
      </c>
    </row>
    <row r="1824" spans="1:24">
      <c r="A1824" s="1" t="s">
        <v>10262</v>
      </c>
      <c r="B1824" s="1" t="s">
        <v>10263</v>
      </c>
      <c r="C1824" s="1" t="s">
        <v>10265</v>
      </c>
      <c r="D1824" s="1" t="str">
        <f t="shared" si="56"/>
        <v>1037 RONCIGLIONE (VT)</v>
      </c>
      <c r="E1824" s="1">
        <v>1037</v>
      </c>
      <c r="F1824" s="1" t="s">
        <v>10266</v>
      </c>
      <c r="G1824" s="1" t="s">
        <v>12895</v>
      </c>
      <c r="H1824" s="1" t="s">
        <v>12777</v>
      </c>
      <c r="I1824" s="1">
        <v>1892210566</v>
      </c>
      <c r="J1824" s="5" t="str">
        <f t="shared" si="57"/>
        <v>01892210566</v>
      </c>
      <c r="K1824" s="1" t="s">
        <v>12698</v>
      </c>
      <c r="L1824" s="1" t="s">
        <v>12676</v>
      </c>
      <c r="M1824" s="1" t="s">
        <v>10264</v>
      </c>
      <c r="N1824" s="1">
        <v>761650239</v>
      </c>
      <c r="O1824" s="1">
        <v>3389349054</v>
      </c>
      <c r="P1824" s="1" t="s">
        <v>10267</v>
      </c>
      <c r="Q1824" s="1" t="s">
        <v>24</v>
      </c>
      <c r="R1824" s="1" t="s">
        <v>12656</v>
      </c>
      <c r="S1824" s="1">
        <v>0</v>
      </c>
      <c r="T1824" s="3">
        <v>25775.31</v>
      </c>
      <c r="U1824" s="1">
        <v>0</v>
      </c>
      <c r="V1824" s="1">
        <v>0</v>
      </c>
      <c r="W1824" s="1">
        <v>0</v>
      </c>
      <c r="X1824" s="1">
        <v>0</v>
      </c>
    </row>
    <row r="1825" spans="1:24">
      <c r="A1825" s="1" t="s">
        <v>10268</v>
      </c>
      <c r="B1825" s="1" t="s">
        <v>10269</v>
      </c>
      <c r="C1825" s="1" t="s">
        <v>10271</v>
      </c>
      <c r="D1825" s="1" t="str">
        <f t="shared" si="56"/>
        <v>1037 RONCIGLIONE (VT)</v>
      </c>
      <c r="E1825" s="1">
        <v>1037</v>
      </c>
      <c r="F1825" s="1" t="s">
        <v>10266</v>
      </c>
      <c r="G1825" s="1" t="s">
        <v>12895</v>
      </c>
      <c r="H1825" s="1" t="s">
        <v>12777</v>
      </c>
      <c r="I1825" s="1">
        <v>806070561</v>
      </c>
      <c r="J1825" s="5" t="str">
        <f t="shared" si="57"/>
        <v>0806070561</v>
      </c>
      <c r="K1825" s="1" t="s">
        <v>27</v>
      </c>
      <c r="L1825" s="1" t="s">
        <v>28</v>
      </c>
      <c r="M1825" s="1" t="s">
        <v>10270</v>
      </c>
      <c r="N1825" s="1">
        <v>761627915</v>
      </c>
      <c r="O1825" s="1">
        <v>761627915</v>
      </c>
      <c r="P1825" s="1" t="s">
        <v>10272</v>
      </c>
      <c r="Q1825" s="1" t="s">
        <v>24</v>
      </c>
      <c r="R1825" s="1" t="s">
        <v>12656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</row>
    <row r="1826" spans="1:24">
      <c r="A1826" s="1" t="s">
        <v>10273</v>
      </c>
      <c r="B1826" s="1" t="s">
        <v>10274</v>
      </c>
      <c r="C1826" s="1" t="s">
        <v>10276</v>
      </c>
      <c r="D1826" s="1" t="str">
        <f t="shared" si="56"/>
        <v>1019 CURA DI VETRALLA (VT)</v>
      </c>
      <c r="E1826" s="1">
        <v>1019</v>
      </c>
      <c r="F1826" s="1" t="s">
        <v>10277</v>
      </c>
      <c r="G1826" s="1" t="s">
        <v>12895</v>
      </c>
      <c r="H1826" s="1" t="s">
        <v>12777</v>
      </c>
      <c r="I1826" s="1">
        <v>1212640567</v>
      </c>
      <c r="J1826" s="5" t="str">
        <f t="shared" si="57"/>
        <v>01212640567</v>
      </c>
      <c r="K1826" s="1" t="s">
        <v>12698</v>
      </c>
      <c r="L1826" s="1" t="s">
        <v>12676</v>
      </c>
      <c r="M1826" s="1" t="s">
        <v>10275</v>
      </c>
      <c r="N1826" s="1">
        <v>761483386</v>
      </c>
      <c r="P1826" s="1" t="s">
        <v>10278</v>
      </c>
      <c r="Q1826" s="1" t="s">
        <v>24</v>
      </c>
      <c r="R1826" s="1" t="s">
        <v>12656</v>
      </c>
      <c r="S1826" s="1">
        <v>0</v>
      </c>
      <c r="T1826" s="3">
        <v>24537.7</v>
      </c>
      <c r="U1826" s="1">
        <v>-83.28</v>
      </c>
      <c r="V1826" s="1">
        <v>-83.28</v>
      </c>
      <c r="W1826" s="1">
        <v>0</v>
      </c>
      <c r="X1826" s="1">
        <v>-83.28</v>
      </c>
    </row>
    <row r="1827" spans="1:24">
      <c r="A1827" s="1" t="s">
        <v>10279</v>
      </c>
      <c r="B1827" s="1" t="s">
        <v>10274</v>
      </c>
      <c r="C1827" s="1" t="s">
        <v>10281</v>
      </c>
      <c r="D1827" s="1" t="str">
        <f t="shared" si="56"/>
        <v>1019 CURA DI VETRALLA (VT)</v>
      </c>
      <c r="E1827" s="1">
        <v>1019</v>
      </c>
      <c r="F1827" s="1" t="s">
        <v>10277</v>
      </c>
      <c r="G1827" s="1" t="s">
        <v>12895</v>
      </c>
      <c r="H1827" s="1" t="s">
        <v>12777</v>
      </c>
      <c r="I1827" s="1">
        <v>1212640567</v>
      </c>
      <c r="J1827" s="5" t="str">
        <f t="shared" si="57"/>
        <v>01212640567</v>
      </c>
      <c r="K1827" s="1" t="s">
        <v>12698</v>
      </c>
      <c r="L1827" s="1" t="s">
        <v>12676</v>
      </c>
      <c r="M1827" s="1" t="s">
        <v>10280</v>
      </c>
      <c r="P1827" s="1" t="s">
        <v>10278</v>
      </c>
      <c r="Q1827" s="1" t="s">
        <v>24</v>
      </c>
      <c r="R1827" s="1" t="s">
        <v>12656</v>
      </c>
      <c r="S1827" s="1">
        <v>0</v>
      </c>
      <c r="T1827" s="1">
        <v>0</v>
      </c>
      <c r="U1827" s="1">
        <v>0</v>
      </c>
      <c r="V1827" s="1">
        <v>0</v>
      </c>
      <c r="W1827" s="1">
        <v>-83.28</v>
      </c>
      <c r="X1827" s="1">
        <v>0</v>
      </c>
    </row>
    <row r="1828" spans="1:24">
      <c r="A1828" s="1" t="s">
        <v>10282</v>
      </c>
      <c r="B1828" s="1" t="s">
        <v>10283</v>
      </c>
      <c r="C1828" s="1" t="s">
        <v>10285</v>
      </c>
      <c r="D1828" s="1" t="str">
        <f t="shared" si="56"/>
        <v>151 ROMA (RM)</v>
      </c>
      <c r="E1828" s="1">
        <v>151</v>
      </c>
      <c r="F1828" s="1" t="s">
        <v>911</v>
      </c>
      <c r="G1828" s="1" t="s">
        <v>12711</v>
      </c>
      <c r="H1828" s="1" t="s">
        <v>12777</v>
      </c>
      <c r="I1828" s="1">
        <v>7695371000</v>
      </c>
      <c r="J1828" s="5" t="str">
        <f t="shared" si="57"/>
        <v>07695371000</v>
      </c>
      <c r="K1828" s="1" t="s">
        <v>12698</v>
      </c>
      <c r="L1828" s="1" t="s">
        <v>12660</v>
      </c>
      <c r="M1828" s="1" t="s">
        <v>10284</v>
      </c>
      <c r="N1828" s="1">
        <v>761435611</v>
      </c>
      <c r="P1828" s="1" t="s">
        <v>10286</v>
      </c>
      <c r="Q1828" s="1" t="s">
        <v>24</v>
      </c>
      <c r="R1828" s="1" t="s">
        <v>12656</v>
      </c>
      <c r="S1828" s="1">
        <v>0</v>
      </c>
      <c r="T1828" s="3">
        <v>85276.23</v>
      </c>
      <c r="U1828" s="1">
        <v>91.54</v>
      </c>
      <c r="V1828" s="1">
        <v>91.54</v>
      </c>
      <c r="W1828" s="1">
        <v>91.54</v>
      </c>
      <c r="X1828" s="1">
        <v>91.54</v>
      </c>
    </row>
    <row r="1829" spans="1:24">
      <c r="A1829" s="1" t="s">
        <v>10287</v>
      </c>
      <c r="B1829" s="1" t="s">
        <v>10283</v>
      </c>
      <c r="C1829" s="1" t="s">
        <v>10289</v>
      </c>
      <c r="D1829" s="1" t="str">
        <f t="shared" si="56"/>
        <v>1017 TUSCANIA (VT)</v>
      </c>
      <c r="E1829" s="1">
        <v>1017</v>
      </c>
      <c r="F1829" s="1" t="s">
        <v>10290</v>
      </c>
      <c r="G1829" s="1" t="s">
        <v>12895</v>
      </c>
      <c r="H1829" s="1" t="s">
        <v>12777</v>
      </c>
      <c r="I1829" s="1">
        <v>7695371000</v>
      </c>
      <c r="J1829" s="5" t="str">
        <f t="shared" si="57"/>
        <v>07695371000</v>
      </c>
      <c r="K1829" s="1" t="s">
        <v>12698</v>
      </c>
      <c r="L1829" s="1" t="s">
        <v>12660</v>
      </c>
      <c r="M1829" s="1" t="s">
        <v>10288</v>
      </c>
      <c r="N1829" s="1" t="s">
        <v>10291</v>
      </c>
      <c r="P1829" s="1" t="s">
        <v>10286</v>
      </c>
      <c r="Q1829" s="1" t="s">
        <v>24</v>
      </c>
      <c r="R1829" s="1" t="s">
        <v>12656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</row>
    <row r="1830" spans="1:24">
      <c r="A1830" s="1" t="s">
        <v>10292</v>
      </c>
      <c r="B1830" s="1" t="s">
        <v>10293</v>
      </c>
      <c r="C1830" s="1" t="s">
        <v>10295</v>
      </c>
      <c r="D1830" s="1" t="str">
        <f t="shared" si="56"/>
        <v>1011 CANINO (VT)</v>
      </c>
      <c r="E1830" s="1">
        <v>1011</v>
      </c>
      <c r="F1830" s="1" t="s">
        <v>10296</v>
      </c>
      <c r="G1830" s="1" t="s">
        <v>12895</v>
      </c>
      <c r="H1830" s="1" t="s">
        <v>12777</v>
      </c>
      <c r="I1830" s="1">
        <v>52050564</v>
      </c>
      <c r="J1830" s="5" t="str">
        <f t="shared" si="57"/>
        <v>052050564</v>
      </c>
      <c r="K1830" s="1" t="s">
        <v>27</v>
      </c>
      <c r="L1830" s="1" t="s">
        <v>28</v>
      </c>
      <c r="M1830" s="1" t="s">
        <v>10294</v>
      </c>
      <c r="N1830" s="1">
        <v>761438768</v>
      </c>
      <c r="P1830" s="1" t="s">
        <v>10297</v>
      </c>
      <c r="Q1830" s="1" t="s">
        <v>24</v>
      </c>
      <c r="R1830" s="1" t="s">
        <v>12656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</row>
    <row r="1831" spans="1:24">
      <c r="A1831" s="1" t="s">
        <v>10298</v>
      </c>
      <c r="B1831" s="1" t="s">
        <v>10299</v>
      </c>
      <c r="C1831" s="1" t="s">
        <v>10301</v>
      </c>
      <c r="D1831" s="1" t="str">
        <f t="shared" si="56"/>
        <v>1100 VITERBO (VT)</v>
      </c>
      <c r="E1831" s="1">
        <v>1100</v>
      </c>
      <c r="F1831" s="1" t="s">
        <v>10302</v>
      </c>
      <c r="G1831" s="1" t="s">
        <v>12895</v>
      </c>
      <c r="H1831" s="1" t="s">
        <v>12777</v>
      </c>
      <c r="I1831" s="1">
        <v>1355580562</v>
      </c>
      <c r="J1831" s="5" t="str">
        <f t="shared" si="57"/>
        <v>01355580562</v>
      </c>
      <c r="K1831" s="1" t="s">
        <v>27</v>
      </c>
      <c r="L1831" s="1" t="s">
        <v>28</v>
      </c>
      <c r="M1831" s="1" t="s">
        <v>10300</v>
      </c>
      <c r="N1831" s="1">
        <v>761251036</v>
      </c>
      <c r="P1831" s="1" t="s">
        <v>10303</v>
      </c>
      <c r="Q1831" s="1" t="s">
        <v>24</v>
      </c>
      <c r="R1831" s="1" t="s">
        <v>12656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</row>
    <row r="1832" spans="1:24">
      <c r="A1832" s="1" t="s">
        <v>10304</v>
      </c>
      <c r="B1832" s="1" t="s">
        <v>10305</v>
      </c>
      <c r="C1832" s="1" t="s">
        <v>10307</v>
      </c>
      <c r="D1832" s="1" t="str">
        <f t="shared" si="56"/>
        <v>1100 VITERBO (VT)</v>
      </c>
      <c r="E1832" s="1">
        <v>1100</v>
      </c>
      <c r="F1832" s="1" t="s">
        <v>10302</v>
      </c>
      <c r="G1832" s="1" t="s">
        <v>12895</v>
      </c>
      <c r="H1832" s="1" t="s">
        <v>12777</v>
      </c>
      <c r="I1832" s="1">
        <v>1914160567</v>
      </c>
      <c r="J1832" s="5" t="str">
        <f t="shared" si="57"/>
        <v>01914160567</v>
      </c>
      <c r="K1832" s="1" t="s">
        <v>27</v>
      </c>
      <c r="L1832" s="1" t="s">
        <v>28</v>
      </c>
      <c r="M1832" s="1" t="s">
        <v>10306</v>
      </c>
      <c r="N1832" s="1">
        <v>761253171</v>
      </c>
      <c r="P1832" s="1" t="s">
        <v>10308</v>
      </c>
      <c r="Q1832" s="1" t="s">
        <v>24</v>
      </c>
      <c r="R1832" s="1" t="s">
        <v>12656</v>
      </c>
      <c r="S1832" s="1">
        <v>0</v>
      </c>
      <c r="T1832" s="3">
        <v>1108.67</v>
      </c>
      <c r="U1832" s="1">
        <v>0</v>
      </c>
      <c r="V1832" s="1">
        <v>0</v>
      </c>
      <c r="W1832" s="1">
        <v>0</v>
      </c>
      <c r="X1832" s="1">
        <v>0</v>
      </c>
    </row>
    <row r="1833" spans="1:24">
      <c r="A1833" s="1" t="s">
        <v>10309</v>
      </c>
      <c r="B1833" s="1" t="s">
        <v>10310</v>
      </c>
      <c r="C1833" s="1" t="s">
        <v>10312</v>
      </c>
      <c r="D1833" s="1" t="str">
        <f t="shared" si="56"/>
        <v>42122 REGGIO EMILIA (RE)</v>
      </c>
      <c r="E1833" s="1">
        <v>42122</v>
      </c>
      <c r="F1833" s="1" t="s">
        <v>3226</v>
      </c>
      <c r="G1833" s="1" t="s">
        <v>12783</v>
      </c>
      <c r="H1833" s="1" t="s">
        <v>12726</v>
      </c>
      <c r="I1833" s="1">
        <v>192110351</v>
      </c>
      <c r="J1833" s="5" t="str">
        <f t="shared" si="57"/>
        <v>0192110351</v>
      </c>
      <c r="K1833" s="1" t="s">
        <v>12659</v>
      </c>
      <c r="L1833" s="1" t="s">
        <v>12662</v>
      </c>
      <c r="M1833" s="1" t="s">
        <v>10311</v>
      </c>
      <c r="N1833" s="1">
        <v>522557933</v>
      </c>
      <c r="P1833" s="1" t="s">
        <v>10313</v>
      </c>
      <c r="Q1833" s="1" t="s">
        <v>24</v>
      </c>
      <c r="R1833" s="1" t="s">
        <v>12656</v>
      </c>
      <c r="S1833" s="1">
        <v>0</v>
      </c>
      <c r="T1833" s="3">
        <v>26567.7</v>
      </c>
      <c r="U1833" s="1">
        <v>43.07</v>
      </c>
      <c r="V1833" s="1">
        <v>43.07</v>
      </c>
      <c r="W1833" s="1">
        <v>43.07</v>
      </c>
      <c r="X1833" s="1">
        <v>43.07</v>
      </c>
    </row>
    <row r="1834" spans="1:24">
      <c r="A1834" s="1" t="s">
        <v>10314</v>
      </c>
      <c r="B1834" s="1" t="s">
        <v>10315</v>
      </c>
      <c r="C1834" s="1" t="s">
        <v>6309</v>
      </c>
      <c r="D1834" s="1" t="str">
        <f t="shared" si="56"/>
        <v>63074 SAN BENEDETTO DEL TRONTO (AP)</v>
      </c>
      <c r="E1834" s="1">
        <v>63074</v>
      </c>
      <c r="F1834" s="1" t="s">
        <v>6310</v>
      </c>
      <c r="G1834" s="1" t="s">
        <v>12830</v>
      </c>
      <c r="H1834" s="1" t="s">
        <v>12721</v>
      </c>
      <c r="I1834" s="1">
        <v>2302620444</v>
      </c>
      <c r="J1834" s="5" t="str">
        <f t="shared" si="57"/>
        <v>02302620444</v>
      </c>
      <c r="K1834" s="1" t="s">
        <v>12698</v>
      </c>
      <c r="L1834" s="1" t="s">
        <v>12662</v>
      </c>
      <c r="M1834" s="1" t="s">
        <v>10316</v>
      </c>
      <c r="N1834" s="1" t="s">
        <v>6311</v>
      </c>
      <c r="O1834" s="1" t="s">
        <v>6312</v>
      </c>
      <c r="P1834" s="1" t="s">
        <v>6313</v>
      </c>
      <c r="Q1834" s="1" t="s">
        <v>24</v>
      </c>
      <c r="R1834" s="1" t="s">
        <v>12656</v>
      </c>
      <c r="S1834" s="1">
        <v>0</v>
      </c>
      <c r="T1834" s="3">
        <v>141370.26999999999</v>
      </c>
      <c r="U1834" s="1">
        <v>40.58</v>
      </c>
      <c r="V1834" s="1">
        <v>40.58</v>
      </c>
      <c r="W1834" s="1">
        <v>40.58</v>
      </c>
      <c r="X1834" s="1">
        <v>40.58</v>
      </c>
    </row>
    <row r="1835" spans="1:24">
      <c r="A1835" s="1" t="s">
        <v>10317</v>
      </c>
      <c r="B1835" s="1" t="s">
        <v>10318</v>
      </c>
      <c r="C1835" s="1" t="s">
        <v>10320</v>
      </c>
      <c r="D1835" s="1" t="str">
        <f t="shared" si="56"/>
        <v>70051 BARLETTA (BT)</v>
      </c>
      <c r="E1835" s="1">
        <v>70051</v>
      </c>
      <c r="F1835" s="1" t="s">
        <v>10321</v>
      </c>
      <c r="G1835" s="1" t="s">
        <v>12896</v>
      </c>
      <c r="H1835" s="1" t="s">
        <v>12697</v>
      </c>
      <c r="I1835" s="1">
        <v>3906400720</v>
      </c>
      <c r="J1835" s="5" t="str">
        <f t="shared" si="57"/>
        <v>03906400720</v>
      </c>
      <c r="K1835" s="1" t="s">
        <v>12698</v>
      </c>
      <c r="L1835" s="1" t="s">
        <v>12676</v>
      </c>
      <c r="M1835" s="1" t="s">
        <v>10319</v>
      </c>
      <c r="N1835" s="1">
        <v>883515341</v>
      </c>
      <c r="P1835" s="1" t="s">
        <v>10322</v>
      </c>
      <c r="Q1835" s="1" t="s">
        <v>24</v>
      </c>
      <c r="R1835" s="1" t="s">
        <v>12656</v>
      </c>
      <c r="S1835" s="1">
        <v>0</v>
      </c>
      <c r="T1835" s="1">
        <v>316.17</v>
      </c>
      <c r="U1835" s="1">
        <v>0</v>
      </c>
      <c r="V1835" s="1">
        <v>0</v>
      </c>
      <c r="W1835" s="1">
        <v>0</v>
      </c>
      <c r="X1835" s="1">
        <v>0</v>
      </c>
    </row>
    <row r="1836" spans="1:24">
      <c r="A1836" s="1" t="s">
        <v>10323</v>
      </c>
      <c r="B1836" s="1" t="s">
        <v>10324</v>
      </c>
      <c r="C1836" s="1" t="s">
        <v>10326</v>
      </c>
      <c r="D1836" s="1" t="str">
        <f t="shared" si="56"/>
        <v>70031 ANDRIA (BA)</v>
      </c>
      <c r="E1836" s="1">
        <v>70031</v>
      </c>
      <c r="F1836" s="1" t="s">
        <v>10327</v>
      </c>
      <c r="G1836" s="1" t="s">
        <v>12696</v>
      </c>
      <c r="H1836" s="1" t="s">
        <v>12697</v>
      </c>
      <c r="I1836" s="1">
        <v>6519590720</v>
      </c>
      <c r="J1836" s="5" t="str">
        <f t="shared" si="57"/>
        <v>06519590720</v>
      </c>
      <c r="K1836" s="1" t="s">
        <v>27</v>
      </c>
      <c r="L1836" s="1" t="s">
        <v>28</v>
      </c>
      <c r="M1836" s="1" t="s">
        <v>10325</v>
      </c>
      <c r="N1836" s="1">
        <v>883261632</v>
      </c>
      <c r="P1836" s="1" t="s">
        <v>10328</v>
      </c>
      <c r="Q1836" s="1" t="s">
        <v>24</v>
      </c>
      <c r="R1836" s="1" t="s">
        <v>12656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</row>
    <row r="1837" spans="1:24">
      <c r="A1837" s="1" t="s">
        <v>10329</v>
      </c>
      <c r="B1837" s="1" t="s">
        <v>10330</v>
      </c>
      <c r="C1837" s="1" t="s">
        <v>2174</v>
      </c>
      <c r="D1837" s="1" t="str">
        <f t="shared" si="56"/>
        <v>20153 MILANO (MI)</v>
      </c>
      <c r="E1837" s="1">
        <v>20153</v>
      </c>
      <c r="F1837" s="1" t="s">
        <v>102</v>
      </c>
      <c r="G1837" s="1" t="s">
        <v>12654</v>
      </c>
      <c r="H1837" s="1" t="s">
        <v>12665</v>
      </c>
      <c r="I1837" s="1">
        <v>9753260968</v>
      </c>
      <c r="J1837" s="5" t="str">
        <f t="shared" si="57"/>
        <v>09753260968</v>
      </c>
      <c r="K1837" s="1" t="s">
        <v>12659</v>
      </c>
      <c r="L1837" s="1" t="s">
        <v>12660</v>
      </c>
      <c r="M1837" s="1" t="s">
        <v>10331</v>
      </c>
      <c r="N1837" s="1">
        <v>248203184</v>
      </c>
      <c r="P1837" s="1" t="s">
        <v>10332</v>
      </c>
      <c r="Q1837" s="1" t="s">
        <v>24</v>
      </c>
      <c r="R1837" s="1" t="s">
        <v>12656</v>
      </c>
      <c r="S1837" s="1">
        <v>0</v>
      </c>
      <c r="T1837" s="3">
        <v>124852.55</v>
      </c>
      <c r="U1837" s="3">
        <v>1077.29</v>
      </c>
      <c r="V1837" s="3">
        <v>1077.29</v>
      </c>
      <c r="W1837" s="3">
        <v>1077.29</v>
      </c>
      <c r="X1837" s="3">
        <v>1077.29</v>
      </c>
    </row>
    <row r="1838" spans="1:24">
      <c r="A1838" s="1" t="s">
        <v>10333</v>
      </c>
      <c r="B1838" s="1" t="s">
        <v>10334</v>
      </c>
      <c r="C1838" s="1" t="s">
        <v>10336</v>
      </c>
      <c r="D1838" s="1" t="str">
        <f t="shared" si="56"/>
        <v>76125 TRANI (BA)</v>
      </c>
      <c r="E1838" s="1">
        <v>76125</v>
      </c>
      <c r="F1838" s="1" t="s">
        <v>10337</v>
      </c>
      <c r="G1838" s="1" t="s">
        <v>12696</v>
      </c>
      <c r="H1838" s="1" t="s">
        <v>12697</v>
      </c>
      <c r="I1838" s="1">
        <v>968880724</v>
      </c>
      <c r="J1838" s="5" t="str">
        <f t="shared" si="57"/>
        <v>0968880724</v>
      </c>
      <c r="K1838" s="1" t="s">
        <v>27</v>
      </c>
      <c r="L1838" s="1" t="s">
        <v>28</v>
      </c>
      <c r="M1838" s="1" t="s">
        <v>10335</v>
      </c>
      <c r="N1838" s="1">
        <v>883583933</v>
      </c>
      <c r="P1838" s="1" t="s">
        <v>10338</v>
      </c>
      <c r="Q1838" s="1" t="s">
        <v>24</v>
      </c>
      <c r="R1838" s="1" t="s">
        <v>12656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</row>
    <row r="1839" spans="1:24">
      <c r="A1839" s="1" t="s">
        <v>10339</v>
      </c>
      <c r="B1839" s="1" t="s">
        <v>10340</v>
      </c>
      <c r="C1839" s="1" t="s">
        <v>10342</v>
      </c>
      <c r="D1839" s="1" t="str">
        <f t="shared" si="56"/>
        <v>1030 CASTEL S. ELIA (VT)</v>
      </c>
      <c r="E1839" s="1">
        <v>1030</v>
      </c>
      <c r="F1839" s="1" t="s">
        <v>10343</v>
      </c>
      <c r="G1839" s="1" t="s">
        <v>12895</v>
      </c>
      <c r="H1839" s="1" t="s">
        <v>12777</v>
      </c>
      <c r="I1839" s="1">
        <v>825730567</v>
      </c>
      <c r="J1839" s="5" t="str">
        <f t="shared" si="57"/>
        <v>0825730567</v>
      </c>
      <c r="K1839" s="1" t="s">
        <v>12698</v>
      </c>
      <c r="L1839" s="1" t="s">
        <v>12676</v>
      </c>
      <c r="M1839" s="1" t="s">
        <v>10341</v>
      </c>
      <c r="N1839" s="1">
        <v>761570100</v>
      </c>
      <c r="O1839" s="1">
        <v>3384704452</v>
      </c>
      <c r="P1839" s="1" t="s">
        <v>10344</v>
      </c>
      <c r="Q1839" s="1" t="s">
        <v>24</v>
      </c>
      <c r="R1839" s="1" t="s">
        <v>12656</v>
      </c>
      <c r="S1839" s="1">
        <v>0</v>
      </c>
      <c r="T1839" s="1">
        <v>30.36</v>
      </c>
      <c r="U1839" s="1">
        <v>0</v>
      </c>
      <c r="V1839" s="1">
        <v>0</v>
      </c>
      <c r="W1839" s="1">
        <v>0</v>
      </c>
      <c r="X1839" s="1">
        <v>0</v>
      </c>
    </row>
    <row r="1840" spans="1:24">
      <c r="A1840" s="1" t="s">
        <v>10345</v>
      </c>
      <c r="B1840" s="1" t="s">
        <v>10346</v>
      </c>
      <c r="C1840" s="1" t="s">
        <v>10348</v>
      </c>
      <c r="D1840" s="1" t="str">
        <f t="shared" si="56"/>
        <v>3024 CEPRANO (FR)</v>
      </c>
      <c r="E1840" s="1">
        <v>3024</v>
      </c>
      <c r="F1840" s="1" t="s">
        <v>10349</v>
      </c>
      <c r="G1840" s="1" t="s">
        <v>12786</v>
      </c>
      <c r="H1840" s="1" t="s">
        <v>12777</v>
      </c>
      <c r="I1840" s="1">
        <v>2697730600</v>
      </c>
      <c r="J1840" s="5" t="str">
        <f t="shared" si="57"/>
        <v>02697730600</v>
      </c>
      <c r="K1840" s="1" t="s">
        <v>12698</v>
      </c>
      <c r="L1840" s="1" t="s">
        <v>12662</v>
      </c>
      <c r="M1840" s="1" t="s">
        <v>10347</v>
      </c>
      <c r="N1840" s="1">
        <v>775911004</v>
      </c>
      <c r="P1840" s="1" t="s">
        <v>12897</v>
      </c>
      <c r="Q1840" s="1" t="s">
        <v>24</v>
      </c>
      <c r="R1840" s="1" t="s">
        <v>12656</v>
      </c>
      <c r="S1840" s="1">
        <v>0</v>
      </c>
      <c r="T1840" s="3">
        <v>20958.86</v>
      </c>
      <c r="U1840" s="1">
        <v>53.45</v>
      </c>
      <c r="V1840" s="1">
        <v>53.45</v>
      </c>
      <c r="W1840" s="1">
        <v>53.45</v>
      </c>
      <c r="X1840" s="1">
        <v>53.45</v>
      </c>
    </row>
    <row r="1841" spans="1:24">
      <c r="A1841" s="1" t="s">
        <v>10350</v>
      </c>
      <c r="B1841" s="1" t="s">
        <v>10351</v>
      </c>
      <c r="C1841" s="1" t="s">
        <v>10353</v>
      </c>
      <c r="D1841" s="1" t="str">
        <f t="shared" si="56"/>
        <v>132 ROMA (RM)</v>
      </c>
      <c r="E1841" s="1">
        <v>132</v>
      </c>
      <c r="F1841" s="1" t="s">
        <v>911</v>
      </c>
      <c r="G1841" s="1" t="s">
        <v>12711</v>
      </c>
      <c r="H1841" s="1" t="s">
        <v>12777</v>
      </c>
      <c r="I1841" s="1">
        <v>13482461004</v>
      </c>
      <c r="J1841" s="5" t="str">
        <f t="shared" si="57"/>
        <v>013482461004</v>
      </c>
      <c r="K1841" s="1" t="s">
        <v>12698</v>
      </c>
      <c r="L1841" s="1" t="s">
        <v>12676</v>
      </c>
      <c r="M1841" s="1" t="s">
        <v>10352</v>
      </c>
      <c r="N1841" s="1">
        <v>620761231</v>
      </c>
      <c r="P1841" s="1" t="s">
        <v>10354</v>
      </c>
      <c r="Q1841" s="1" t="s">
        <v>24</v>
      </c>
      <c r="R1841" s="1" t="s">
        <v>12656</v>
      </c>
      <c r="S1841" s="1">
        <v>0</v>
      </c>
      <c r="T1841" s="3">
        <v>4564.83</v>
      </c>
      <c r="U1841" s="1">
        <v>0</v>
      </c>
      <c r="V1841" s="1">
        <v>0</v>
      </c>
      <c r="W1841" s="1">
        <v>0</v>
      </c>
      <c r="X1841" s="1">
        <v>0</v>
      </c>
    </row>
    <row r="1842" spans="1:24">
      <c r="A1842" s="1" t="s">
        <v>10355</v>
      </c>
      <c r="B1842" s="1" t="s">
        <v>10356</v>
      </c>
      <c r="C1842" s="1" t="s">
        <v>10358</v>
      </c>
      <c r="D1842" s="1" t="str">
        <f t="shared" si="56"/>
        <v>88055 TAVERNA (CZ)</v>
      </c>
      <c r="E1842" s="1">
        <v>88055</v>
      </c>
      <c r="F1842" s="1" t="s">
        <v>10359</v>
      </c>
      <c r="G1842" s="1" t="s">
        <v>12761</v>
      </c>
      <c r="H1842" s="1" t="s">
        <v>12814</v>
      </c>
      <c r="I1842" s="1">
        <v>2794280798</v>
      </c>
      <c r="J1842" s="5" t="str">
        <f t="shared" si="57"/>
        <v>02794280798</v>
      </c>
      <c r="K1842" s="1" t="s">
        <v>27</v>
      </c>
      <c r="L1842" s="1" t="s">
        <v>28</v>
      </c>
      <c r="M1842" s="1" t="s">
        <v>10357</v>
      </c>
      <c r="N1842" s="1">
        <v>96132850</v>
      </c>
      <c r="O1842" s="1">
        <v>3358028746</v>
      </c>
      <c r="P1842" s="1" t="s">
        <v>10360</v>
      </c>
      <c r="Q1842" s="1" t="s">
        <v>24</v>
      </c>
      <c r="R1842" s="1" t="s">
        <v>12656</v>
      </c>
      <c r="S1842" s="1">
        <v>0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</row>
    <row r="1843" spans="1:24">
      <c r="A1843" s="1" t="s">
        <v>10361</v>
      </c>
      <c r="B1843" s="1" t="s">
        <v>10356</v>
      </c>
      <c r="C1843" s="1" t="s">
        <v>10363</v>
      </c>
      <c r="D1843" s="1" t="str">
        <f t="shared" si="56"/>
        <v>88100 CATANZARO LIDO (CZ)</v>
      </c>
      <c r="E1843" s="1">
        <v>88100</v>
      </c>
      <c r="F1843" s="1" t="s">
        <v>10364</v>
      </c>
      <c r="G1843" s="1" t="s">
        <v>12761</v>
      </c>
      <c r="H1843" s="1" t="s">
        <v>12814</v>
      </c>
      <c r="I1843" s="1">
        <v>2794280798</v>
      </c>
      <c r="J1843" s="5" t="str">
        <f t="shared" si="57"/>
        <v>02794280798</v>
      </c>
      <c r="K1843" s="1" t="s">
        <v>27</v>
      </c>
      <c r="L1843" s="1" t="s">
        <v>28</v>
      </c>
      <c r="M1843" s="1" t="s">
        <v>10362</v>
      </c>
      <c r="Q1843" s="1" t="s">
        <v>24</v>
      </c>
      <c r="R1843" s="1" t="s">
        <v>12656</v>
      </c>
      <c r="S1843" s="1">
        <v>0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</row>
    <row r="1844" spans="1:24">
      <c r="A1844" s="1" t="s">
        <v>10365</v>
      </c>
      <c r="B1844" s="1" t="s">
        <v>10366</v>
      </c>
      <c r="C1844" s="1" t="s">
        <v>10368</v>
      </c>
      <c r="D1844" s="1" t="str">
        <f t="shared" si="56"/>
        <v>88100 CATANZARO (CZ)</v>
      </c>
      <c r="E1844" s="1">
        <v>88100</v>
      </c>
      <c r="F1844" s="1" t="s">
        <v>2250</v>
      </c>
      <c r="G1844" s="1" t="s">
        <v>12761</v>
      </c>
      <c r="H1844" s="1" t="s">
        <v>12814</v>
      </c>
      <c r="I1844" s="1">
        <v>3473260796</v>
      </c>
      <c r="J1844" s="5" t="str">
        <f t="shared" si="57"/>
        <v>03473260796</v>
      </c>
      <c r="K1844" s="1" t="s">
        <v>12698</v>
      </c>
      <c r="L1844" s="1" t="s">
        <v>12676</v>
      </c>
      <c r="M1844" s="1" t="s">
        <v>10367</v>
      </c>
      <c r="N1844" s="1">
        <v>961759731</v>
      </c>
      <c r="P1844" s="1" t="s">
        <v>10369</v>
      </c>
      <c r="Q1844" s="1" t="s">
        <v>24</v>
      </c>
      <c r="R1844" s="1" t="s">
        <v>12656</v>
      </c>
      <c r="S1844" s="1">
        <v>0</v>
      </c>
      <c r="T1844" s="1">
        <v>961.6</v>
      </c>
      <c r="U1844" s="1">
        <v>0</v>
      </c>
      <c r="V1844" s="1">
        <v>0</v>
      </c>
      <c r="W1844" s="1">
        <v>0</v>
      </c>
      <c r="X1844" s="1">
        <v>0</v>
      </c>
    </row>
    <row r="1845" spans="1:24">
      <c r="A1845" s="1" t="s">
        <v>10370</v>
      </c>
      <c r="B1845" s="1" t="s">
        <v>10371</v>
      </c>
      <c r="C1845" s="1" t="s">
        <v>10373</v>
      </c>
      <c r="D1845" s="1" t="str">
        <f t="shared" si="56"/>
        <v>40013 CASTEL MAGGIORE (BO)</v>
      </c>
      <c r="E1845" s="1">
        <v>40013</v>
      </c>
      <c r="F1845" s="1" t="s">
        <v>2931</v>
      </c>
      <c r="G1845" s="1" t="s">
        <v>12756</v>
      </c>
      <c r="H1845" s="1" t="s">
        <v>12726</v>
      </c>
      <c r="I1845" s="1">
        <v>3446491205</v>
      </c>
      <c r="J1845" s="5" t="str">
        <f t="shared" si="57"/>
        <v>03446491205</v>
      </c>
      <c r="K1845" s="1" t="s">
        <v>27</v>
      </c>
      <c r="L1845" s="1" t="s">
        <v>12676</v>
      </c>
      <c r="M1845" s="1" t="s">
        <v>10372</v>
      </c>
      <c r="N1845" s="1">
        <v>516325132</v>
      </c>
      <c r="P1845" s="1" t="s">
        <v>10374</v>
      </c>
      <c r="Q1845" s="1" t="s">
        <v>24</v>
      </c>
      <c r="R1845" s="1" t="s">
        <v>12656</v>
      </c>
      <c r="S1845" s="1">
        <v>0</v>
      </c>
      <c r="T1845" s="3">
        <v>4216.17</v>
      </c>
      <c r="U1845" s="1">
        <v>0</v>
      </c>
      <c r="V1845" s="1">
        <v>0</v>
      </c>
      <c r="W1845" s="1">
        <v>0</v>
      </c>
      <c r="X1845" s="1">
        <v>0</v>
      </c>
    </row>
    <row r="1846" spans="1:24">
      <c r="A1846" s="1" t="s">
        <v>10375</v>
      </c>
      <c r="B1846" s="1" t="s">
        <v>10376</v>
      </c>
      <c r="C1846" s="1" t="s">
        <v>10378</v>
      </c>
      <c r="D1846" s="1" t="str">
        <f t="shared" si="56"/>
        <v>9034 VILLASOR (CA)</v>
      </c>
      <c r="E1846" s="1">
        <v>9034</v>
      </c>
      <c r="F1846" s="1" t="s">
        <v>10379</v>
      </c>
      <c r="G1846" s="1" t="s">
        <v>12749</v>
      </c>
      <c r="H1846" s="1" t="s">
        <v>12655</v>
      </c>
      <c r="I1846" s="1">
        <v>2420470920</v>
      </c>
      <c r="J1846" s="5" t="str">
        <f t="shared" si="57"/>
        <v>02420470920</v>
      </c>
      <c r="K1846" s="1" t="s">
        <v>27</v>
      </c>
      <c r="L1846" s="1" t="s">
        <v>394</v>
      </c>
      <c r="M1846" s="1" t="s">
        <v>10377</v>
      </c>
      <c r="N1846" s="1">
        <v>709656177</v>
      </c>
      <c r="P1846" s="1" t="s">
        <v>10380</v>
      </c>
      <c r="Q1846" s="1" t="s">
        <v>24</v>
      </c>
      <c r="R1846" s="1" t="s">
        <v>12656</v>
      </c>
      <c r="S1846" s="1">
        <v>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</row>
    <row r="1847" spans="1:24">
      <c r="A1847" s="1" t="s">
        <v>10381</v>
      </c>
      <c r="B1847" s="1" t="s">
        <v>10382</v>
      </c>
      <c r="C1847" s="1" t="s">
        <v>10384</v>
      </c>
      <c r="D1847" s="1" t="str">
        <f t="shared" si="56"/>
        <v>1033 CIVITA CASTELLANA (VT)</v>
      </c>
      <c r="E1847" s="1">
        <v>1033</v>
      </c>
      <c r="F1847" s="1" t="s">
        <v>10385</v>
      </c>
      <c r="G1847" s="1" t="s">
        <v>12895</v>
      </c>
      <c r="H1847" s="1" t="s">
        <v>12777</v>
      </c>
      <c r="I1847" s="1">
        <v>55910566</v>
      </c>
      <c r="J1847" s="5" t="str">
        <f t="shared" si="57"/>
        <v>055910566</v>
      </c>
      <c r="K1847" s="1" t="s">
        <v>27</v>
      </c>
      <c r="L1847" s="1" t="s">
        <v>28</v>
      </c>
      <c r="M1847" s="1" t="s">
        <v>10383</v>
      </c>
      <c r="N1847" s="1">
        <v>761513217</v>
      </c>
      <c r="P1847" s="1" t="s">
        <v>10386</v>
      </c>
      <c r="Q1847" s="1" t="s">
        <v>24</v>
      </c>
      <c r="R1847" s="1" t="s">
        <v>12656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</row>
    <row r="1848" spans="1:24">
      <c r="A1848" s="1" t="s">
        <v>10387</v>
      </c>
      <c r="B1848" s="1" t="s">
        <v>10388</v>
      </c>
      <c r="C1848" s="1" t="s">
        <v>10390</v>
      </c>
      <c r="D1848" s="1" t="str">
        <f t="shared" si="56"/>
        <v>1033 CIVITA CASTELLANA (VT)</v>
      </c>
      <c r="E1848" s="1">
        <v>1033</v>
      </c>
      <c r="F1848" s="1" t="s">
        <v>10385</v>
      </c>
      <c r="G1848" s="1" t="s">
        <v>12895</v>
      </c>
      <c r="H1848" s="1" t="s">
        <v>12777</v>
      </c>
      <c r="I1848" s="1">
        <v>2154520569</v>
      </c>
      <c r="J1848" s="5" t="str">
        <f t="shared" si="57"/>
        <v>02154520569</v>
      </c>
      <c r="K1848" s="1" t="s">
        <v>27</v>
      </c>
      <c r="L1848" s="1" t="s">
        <v>28</v>
      </c>
      <c r="M1848" s="1" t="s">
        <v>10389</v>
      </c>
      <c r="N1848" s="1">
        <v>761514986</v>
      </c>
      <c r="P1848" s="1" t="s">
        <v>10391</v>
      </c>
      <c r="Q1848" s="1" t="s">
        <v>24</v>
      </c>
      <c r="R1848" s="1" t="s">
        <v>12656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</row>
    <row r="1849" spans="1:24">
      <c r="A1849" s="1" t="s">
        <v>10392</v>
      </c>
      <c r="B1849" s="1" t="s">
        <v>10393</v>
      </c>
      <c r="C1849" s="1" t="s">
        <v>10395</v>
      </c>
      <c r="D1849" s="1" t="str">
        <f t="shared" si="56"/>
        <v>74020 FAGGIANO (TA)</v>
      </c>
      <c r="E1849" s="1">
        <v>74020</v>
      </c>
      <c r="F1849" s="1" t="s">
        <v>10396</v>
      </c>
      <c r="G1849" s="1" t="s">
        <v>12812</v>
      </c>
      <c r="H1849" s="1" t="s">
        <v>12697</v>
      </c>
      <c r="I1849" s="1">
        <v>2699120735</v>
      </c>
      <c r="J1849" s="5" t="str">
        <f t="shared" si="57"/>
        <v>02699120735</v>
      </c>
      <c r="K1849" s="1" t="s">
        <v>12698</v>
      </c>
      <c r="L1849" s="1" t="s">
        <v>12676</v>
      </c>
      <c r="M1849" s="1" t="s">
        <v>10394</v>
      </c>
      <c r="N1849" s="1">
        <v>995919953</v>
      </c>
      <c r="P1849" s="1" t="s">
        <v>10397</v>
      </c>
      <c r="Q1849" s="1" t="s">
        <v>24</v>
      </c>
      <c r="R1849" s="1" t="s">
        <v>12656</v>
      </c>
      <c r="S1849" s="1">
        <v>0</v>
      </c>
      <c r="T1849" s="3">
        <v>1381</v>
      </c>
      <c r="U1849" s="1">
        <v>0</v>
      </c>
      <c r="V1849" s="1">
        <v>0</v>
      </c>
      <c r="W1849" s="1">
        <v>0</v>
      </c>
      <c r="X1849" s="1">
        <v>0</v>
      </c>
    </row>
    <row r="1850" spans="1:24">
      <c r="A1850" s="1" t="s">
        <v>10398</v>
      </c>
      <c r="B1850" s="1" t="s">
        <v>10399</v>
      </c>
      <c r="C1850" s="1" t="s">
        <v>10401</v>
      </c>
      <c r="D1850" s="1" t="str">
        <f t="shared" si="56"/>
        <v>74012 CRISPIANO (TA)</v>
      </c>
      <c r="E1850" s="1">
        <v>74012</v>
      </c>
      <c r="F1850" s="1" t="s">
        <v>10402</v>
      </c>
      <c r="G1850" s="1" t="s">
        <v>12812</v>
      </c>
      <c r="H1850" s="1" t="s">
        <v>12697</v>
      </c>
      <c r="I1850" s="1">
        <v>2757190737</v>
      </c>
      <c r="J1850" s="5" t="str">
        <f t="shared" si="57"/>
        <v>02757190737</v>
      </c>
      <c r="K1850" s="1" t="s">
        <v>12698</v>
      </c>
      <c r="L1850" s="1" t="s">
        <v>12676</v>
      </c>
      <c r="M1850" s="1" t="s">
        <v>10400</v>
      </c>
      <c r="N1850" s="1">
        <v>99616279</v>
      </c>
      <c r="P1850" s="1" t="s">
        <v>10403</v>
      </c>
      <c r="Q1850" s="1" t="s">
        <v>24</v>
      </c>
      <c r="R1850" s="1" t="s">
        <v>12656</v>
      </c>
      <c r="S1850" s="1">
        <v>0</v>
      </c>
      <c r="T1850" s="3">
        <v>10868.07</v>
      </c>
      <c r="U1850" s="1">
        <v>9.4600000000000009</v>
      </c>
      <c r="V1850" s="1">
        <v>9.4600000000000009</v>
      </c>
      <c r="W1850" s="1">
        <v>9.4600000000000009</v>
      </c>
      <c r="X1850" s="1">
        <v>9.4600000000000009</v>
      </c>
    </row>
    <row r="1851" spans="1:24">
      <c r="A1851" s="1" t="s">
        <v>10404</v>
      </c>
      <c r="B1851" s="1" t="s">
        <v>10399</v>
      </c>
      <c r="C1851" s="1" t="s">
        <v>10406</v>
      </c>
      <c r="D1851" s="1" t="str">
        <f t="shared" si="56"/>
        <v>74016 MASSAFRA (TA)</v>
      </c>
      <c r="E1851" s="1">
        <v>74016</v>
      </c>
      <c r="F1851" s="1" t="s">
        <v>10407</v>
      </c>
      <c r="G1851" s="1" t="s">
        <v>12812</v>
      </c>
      <c r="H1851" s="1" t="s">
        <v>12697</v>
      </c>
      <c r="I1851" s="1">
        <v>2757190737</v>
      </c>
      <c r="J1851" s="5" t="str">
        <f t="shared" si="57"/>
        <v>02757190737</v>
      </c>
      <c r="K1851" s="1" t="s">
        <v>12698</v>
      </c>
      <c r="L1851" s="1" t="s">
        <v>12676</v>
      </c>
      <c r="M1851" s="1" t="s">
        <v>10405</v>
      </c>
      <c r="P1851" s="1" t="s">
        <v>10403</v>
      </c>
      <c r="Q1851" s="1" t="s">
        <v>24</v>
      </c>
      <c r="R1851" s="1" t="s">
        <v>12656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</row>
    <row r="1852" spans="1:24">
      <c r="A1852" s="1" t="s">
        <v>10408</v>
      </c>
      <c r="B1852" s="1" t="s">
        <v>10409</v>
      </c>
      <c r="C1852" s="1" t="s">
        <v>10411</v>
      </c>
      <c r="D1852" s="1" t="str">
        <f t="shared" si="56"/>
        <v>20066 MELZO (MI)</v>
      </c>
      <c r="E1852" s="1">
        <v>20066</v>
      </c>
      <c r="F1852" s="1" t="s">
        <v>6867</v>
      </c>
      <c r="G1852" s="1" t="s">
        <v>12654</v>
      </c>
      <c r="H1852" s="1" t="s">
        <v>12663</v>
      </c>
      <c r="I1852" s="1">
        <v>4202860153</v>
      </c>
      <c r="J1852" s="5" t="str">
        <f t="shared" si="57"/>
        <v>04202860153</v>
      </c>
      <c r="K1852" s="1" t="s">
        <v>27</v>
      </c>
      <c r="L1852" s="1" t="s">
        <v>12676</v>
      </c>
      <c r="M1852" s="1" t="s">
        <v>10410</v>
      </c>
      <c r="N1852" s="1">
        <v>295710318</v>
      </c>
      <c r="P1852" s="1" t="s">
        <v>10412</v>
      </c>
      <c r="Q1852" s="1" t="s">
        <v>24</v>
      </c>
      <c r="R1852" s="1" t="s">
        <v>12656</v>
      </c>
      <c r="S1852" s="1">
        <v>0</v>
      </c>
      <c r="T1852" s="3">
        <v>13762.04</v>
      </c>
      <c r="U1852" s="3">
        <v>4604.01</v>
      </c>
      <c r="V1852" s="3">
        <v>4604.01</v>
      </c>
      <c r="W1852" s="3">
        <v>4604.01</v>
      </c>
      <c r="X1852" s="3">
        <v>4604.01</v>
      </c>
    </row>
    <row r="1853" spans="1:24">
      <c r="A1853" s="1" t="s">
        <v>10413</v>
      </c>
      <c r="B1853" s="1" t="s">
        <v>10414</v>
      </c>
      <c r="C1853" s="1" t="s">
        <v>10416</v>
      </c>
      <c r="D1853" s="1" t="str">
        <f t="shared" si="56"/>
        <v>20066 MELZO (MI)</v>
      </c>
      <c r="E1853" s="1">
        <v>20066</v>
      </c>
      <c r="F1853" s="1" t="s">
        <v>6867</v>
      </c>
      <c r="G1853" s="1" t="s">
        <v>12654</v>
      </c>
      <c r="H1853" s="1" t="s">
        <v>12663</v>
      </c>
      <c r="I1853" s="1">
        <v>10736540153</v>
      </c>
      <c r="J1853" s="5" t="str">
        <f t="shared" si="57"/>
        <v>010736540153</v>
      </c>
      <c r="K1853" s="1" t="s">
        <v>27</v>
      </c>
      <c r="L1853" s="1" t="s">
        <v>28</v>
      </c>
      <c r="M1853" s="1" t="s">
        <v>10415</v>
      </c>
      <c r="N1853" s="1">
        <v>29550517</v>
      </c>
      <c r="P1853" s="1" t="s">
        <v>10417</v>
      </c>
      <c r="Q1853" s="1" t="s">
        <v>24</v>
      </c>
      <c r="R1853" s="1" t="s">
        <v>12656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</row>
    <row r="1854" spans="1:24">
      <c r="A1854" s="1" t="s">
        <v>10418</v>
      </c>
      <c r="B1854" s="1" t="s">
        <v>10419</v>
      </c>
      <c r="C1854" s="1" t="s">
        <v>10421</v>
      </c>
      <c r="D1854" s="1" t="str">
        <f t="shared" si="56"/>
        <v>89044 LOCRI (RC)</v>
      </c>
      <c r="E1854" s="1">
        <v>89044</v>
      </c>
      <c r="F1854" s="1" t="s">
        <v>9431</v>
      </c>
      <c r="G1854" s="1" t="s">
        <v>12860</v>
      </c>
      <c r="H1854" s="1" t="s">
        <v>12801</v>
      </c>
      <c r="I1854" s="1">
        <v>1477430803</v>
      </c>
      <c r="J1854" s="5" t="str">
        <f t="shared" si="57"/>
        <v>01477430803</v>
      </c>
      <c r="K1854" s="1" t="s">
        <v>12698</v>
      </c>
      <c r="L1854" s="1" t="s">
        <v>12676</v>
      </c>
      <c r="M1854" s="1" t="s">
        <v>10420</v>
      </c>
      <c r="N1854" s="1">
        <v>964232021</v>
      </c>
      <c r="P1854" s="1" t="s">
        <v>10422</v>
      </c>
      <c r="Q1854" s="1" t="s">
        <v>24</v>
      </c>
      <c r="R1854" s="1" t="s">
        <v>12656</v>
      </c>
      <c r="S1854" s="1">
        <v>0</v>
      </c>
      <c r="T1854" s="3">
        <v>4034.46</v>
      </c>
      <c r="U1854" s="1">
        <v>9.36</v>
      </c>
      <c r="V1854" s="1">
        <v>9.36</v>
      </c>
      <c r="W1854" s="1">
        <v>9.36</v>
      </c>
      <c r="X1854" s="1">
        <v>9.36</v>
      </c>
    </row>
    <row r="1855" spans="1:24">
      <c r="A1855" s="1" t="s">
        <v>10423</v>
      </c>
      <c r="B1855" s="1" t="s">
        <v>10424</v>
      </c>
      <c r="C1855" s="1" t="s">
        <v>10426</v>
      </c>
      <c r="D1855" s="1" t="str">
        <f t="shared" si="56"/>
        <v>80050 S.MARIA LA CARITA' (NA)</v>
      </c>
      <c r="E1855" s="1">
        <v>80050</v>
      </c>
      <c r="F1855" s="1" t="s">
        <v>10427</v>
      </c>
      <c r="G1855" s="1" t="s">
        <v>12701</v>
      </c>
      <c r="H1855" s="1" t="s">
        <v>12782</v>
      </c>
      <c r="I1855" s="1">
        <v>7456081210</v>
      </c>
      <c r="J1855" s="5" t="str">
        <f t="shared" si="57"/>
        <v>07456081210</v>
      </c>
      <c r="K1855" s="1" t="s">
        <v>12698</v>
      </c>
      <c r="L1855" s="1" t="s">
        <v>12662</v>
      </c>
      <c r="M1855" s="1" t="s">
        <v>10425</v>
      </c>
      <c r="N1855" s="1">
        <v>818728245</v>
      </c>
      <c r="O1855" s="1">
        <v>3206993359</v>
      </c>
      <c r="P1855" s="1" t="s">
        <v>10428</v>
      </c>
      <c r="Q1855" s="1" t="s">
        <v>24</v>
      </c>
      <c r="R1855" s="1" t="s">
        <v>12656</v>
      </c>
      <c r="S1855" s="1">
        <v>0</v>
      </c>
      <c r="T1855" s="3">
        <v>29336.52</v>
      </c>
      <c r="U1855" s="1">
        <v>31.04</v>
      </c>
      <c r="V1855" s="1">
        <v>31.04</v>
      </c>
      <c r="W1855" s="1">
        <v>31.04</v>
      </c>
      <c r="X1855" s="1">
        <v>31.04</v>
      </c>
    </row>
    <row r="1856" spans="1:24">
      <c r="A1856" s="1" t="s">
        <v>10429</v>
      </c>
      <c r="B1856" s="1" t="s">
        <v>10430</v>
      </c>
      <c r="C1856" s="1" t="s">
        <v>10432</v>
      </c>
      <c r="D1856" s="1" t="str">
        <f t="shared" si="56"/>
        <v>76011 BISCEGLIE (BA)</v>
      </c>
      <c r="E1856" s="1">
        <v>76011</v>
      </c>
      <c r="F1856" s="1" t="s">
        <v>10433</v>
      </c>
      <c r="G1856" s="1" t="s">
        <v>12696</v>
      </c>
      <c r="H1856" s="1" t="s">
        <v>12697</v>
      </c>
      <c r="I1856" s="1">
        <v>6655110721</v>
      </c>
      <c r="J1856" s="5" t="str">
        <f t="shared" si="57"/>
        <v>06655110721</v>
      </c>
      <c r="K1856" s="1" t="s">
        <v>27</v>
      </c>
      <c r="L1856" s="1" t="s">
        <v>28</v>
      </c>
      <c r="M1856" s="1" t="s">
        <v>10431</v>
      </c>
      <c r="N1856" s="1">
        <v>803921820</v>
      </c>
      <c r="P1856" s="1" t="s">
        <v>10434</v>
      </c>
      <c r="Q1856" s="1" t="s">
        <v>24</v>
      </c>
      <c r="R1856" s="1" t="s">
        <v>12656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</row>
    <row r="1857" spans="1:24">
      <c r="A1857" s="1" t="s">
        <v>10435</v>
      </c>
      <c r="B1857" s="1" t="s">
        <v>10436</v>
      </c>
      <c r="C1857" s="1" t="s">
        <v>10438</v>
      </c>
      <c r="D1857" s="1" t="str">
        <f t="shared" si="56"/>
        <v>16138 GENOVA (GE)</v>
      </c>
      <c r="E1857" s="1">
        <v>16138</v>
      </c>
      <c r="F1857" s="1" t="s">
        <v>136</v>
      </c>
      <c r="G1857" s="1" t="s">
        <v>12673</v>
      </c>
      <c r="H1857" s="1" t="s">
        <v>12674</v>
      </c>
      <c r="I1857" s="1">
        <v>2733470104</v>
      </c>
      <c r="J1857" s="5" t="str">
        <f t="shared" si="57"/>
        <v>02733470104</v>
      </c>
      <c r="K1857" s="1" t="s">
        <v>27</v>
      </c>
      <c r="L1857" s="1" t="s">
        <v>28</v>
      </c>
      <c r="M1857" s="1" t="s">
        <v>10437</v>
      </c>
      <c r="N1857" s="1">
        <v>108366377</v>
      </c>
      <c r="P1857" s="1" t="s">
        <v>10439</v>
      </c>
      <c r="Q1857" s="1" t="s">
        <v>24</v>
      </c>
      <c r="R1857" s="1" t="s">
        <v>12656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</row>
    <row r="1858" spans="1:24">
      <c r="A1858" s="1" t="s">
        <v>10440</v>
      </c>
      <c r="B1858" s="1" t="s">
        <v>10441</v>
      </c>
      <c r="C1858" s="1" t="s">
        <v>10443</v>
      </c>
      <c r="D1858" s="1" t="str">
        <f t="shared" si="56"/>
        <v>5021 ACQUASPARTA (TR)</v>
      </c>
      <c r="E1858" s="1">
        <v>5021</v>
      </c>
      <c r="F1858" s="1" t="s">
        <v>10444</v>
      </c>
      <c r="G1858" s="1" t="s">
        <v>12822</v>
      </c>
      <c r="H1858" s="1" t="s">
        <v>12655</v>
      </c>
      <c r="I1858" s="1">
        <v>1569660556</v>
      </c>
      <c r="J1858" s="5" t="str">
        <f t="shared" si="57"/>
        <v>01569660556</v>
      </c>
      <c r="K1858" s="1" t="s">
        <v>27</v>
      </c>
      <c r="L1858" s="1" t="s">
        <v>28</v>
      </c>
      <c r="M1858" s="1" t="s">
        <v>10442</v>
      </c>
      <c r="N1858" s="1">
        <v>744930146</v>
      </c>
      <c r="P1858" s="1" t="s">
        <v>10445</v>
      </c>
      <c r="Q1858" s="1" t="s">
        <v>24</v>
      </c>
      <c r="R1858" s="1" t="s">
        <v>12656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</row>
    <row r="1859" spans="1:24">
      <c r="A1859" s="1" t="s">
        <v>10446</v>
      </c>
      <c r="B1859" s="1" t="s">
        <v>10447</v>
      </c>
      <c r="C1859" s="1" t="s">
        <v>10449</v>
      </c>
      <c r="D1859" s="1" t="str">
        <f t="shared" ref="D1859:D1922" si="58">CONCATENATE(E1859," ",F1859," ","(", G1859,")")</f>
        <v>5100 TERNI (TR)</v>
      </c>
      <c r="E1859" s="1">
        <v>5100</v>
      </c>
      <c r="F1859" s="1" t="s">
        <v>5236</v>
      </c>
      <c r="G1859" s="1" t="s">
        <v>12822</v>
      </c>
      <c r="H1859" s="1" t="s">
        <v>12655</v>
      </c>
      <c r="I1859" s="1">
        <v>4522531005</v>
      </c>
      <c r="J1859" s="5" t="str">
        <f t="shared" ref="J1859:J1922" si="59">CONCATENATE(0,I1859)</f>
        <v>04522531005</v>
      </c>
      <c r="K1859" s="1" t="s">
        <v>27</v>
      </c>
      <c r="L1859" s="1" t="s">
        <v>28</v>
      </c>
      <c r="M1859" s="1" t="s">
        <v>10448</v>
      </c>
      <c r="N1859" s="1">
        <v>761493322</v>
      </c>
      <c r="P1859" s="1" t="s">
        <v>10450</v>
      </c>
      <c r="Q1859" s="1" t="s">
        <v>24</v>
      </c>
      <c r="R1859" s="1" t="s">
        <v>12656</v>
      </c>
      <c r="S1859" s="1">
        <v>0</v>
      </c>
      <c r="T1859" s="3">
        <v>1803.4</v>
      </c>
      <c r="U1859" s="1">
        <v>0</v>
      </c>
      <c r="V1859" s="1">
        <v>0</v>
      </c>
      <c r="W1859" s="1">
        <v>0</v>
      </c>
      <c r="X1859" s="1">
        <v>0</v>
      </c>
    </row>
    <row r="1860" spans="1:24">
      <c r="A1860" s="1" t="s">
        <v>10451</v>
      </c>
      <c r="B1860" s="1" t="s">
        <v>10447</v>
      </c>
      <c r="C1860" s="1" t="s">
        <v>10453</v>
      </c>
      <c r="D1860" s="1" t="str">
        <f t="shared" si="58"/>
        <v>1028 ORTE (VT)</v>
      </c>
      <c r="E1860" s="1">
        <v>1028</v>
      </c>
      <c r="F1860" s="1" t="s">
        <v>10454</v>
      </c>
      <c r="G1860" s="1" t="s">
        <v>12895</v>
      </c>
      <c r="H1860" s="1" t="s">
        <v>12655</v>
      </c>
      <c r="I1860" s="1">
        <v>4522531005</v>
      </c>
      <c r="J1860" s="5" t="str">
        <f t="shared" si="59"/>
        <v>04522531005</v>
      </c>
      <c r="K1860" s="1" t="s">
        <v>12698</v>
      </c>
      <c r="L1860" s="1" t="s">
        <v>12676</v>
      </c>
      <c r="M1860" s="1" t="s">
        <v>10452</v>
      </c>
      <c r="N1860" s="1" t="s">
        <v>12898</v>
      </c>
      <c r="P1860" s="1" t="s">
        <v>10450</v>
      </c>
      <c r="Q1860" s="1" t="s">
        <v>24</v>
      </c>
      <c r="R1860" s="1" t="s">
        <v>12656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</row>
    <row r="1861" spans="1:24">
      <c r="A1861" s="1" t="s">
        <v>10455</v>
      </c>
      <c r="B1861" s="1" t="s">
        <v>10456</v>
      </c>
      <c r="C1861" s="1" t="s">
        <v>10458</v>
      </c>
      <c r="D1861" s="1" t="str">
        <f t="shared" si="58"/>
        <v>5100 TERNI (TR)</v>
      </c>
      <c r="E1861" s="1">
        <v>5100</v>
      </c>
      <c r="F1861" s="1" t="s">
        <v>5236</v>
      </c>
      <c r="G1861" s="1" t="s">
        <v>12822</v>
      </c>
      <c r="H1861" s="1" t="s">
        <v>12710</v>
      </c>
      <c r="I1861" s="1">
        <v>185980554</v>
      </c>
      <c r="J1861" s="5" t="str">
        <f t="shared" si="59"/>
        <v>0185980554</v>
      </c>
      <c r="K1861" s="1" t="s">
        <v>12698</v>
      </c>
      <c r="L1861" s="1" t="s">
        <v>12676</v>
      </c>
      <c r="M1861" s="1" t="s">
        <v>10457</v>
      </c>
      <c r="N1861" s="1">
        <v>744305090</v>
      </c>
      <c r="P1861" s="1" t="s">
        <v>10459</v>
      </c>
      <c r="Q1861" s="1" t="s">
        <v>24</v>
      </c>
      <c r="R1861" s="1" t="s">
        <v>12656</v>
      </c>
      <c r="S1861" s="1">
        <v>0</v>
      </c>
      <c r="T1861" s="3">
        <v>21008.74</v>
      </c>
      <c r="U1861" s="1">
        <v>0</v>
      </c>
      <c r="V1861" s="1">
        <v>0</v>
      </c>
      <c r="W1861" s="1">
        <v>0</v>
      </c>
      <c r="X1861" s="1">
        <v>0</v>
      </c>
    </row>
    <row r="1862" spans="1:24">
      <c r="A1862" s="1" t="s">
        <v>10460</v>
      </c>
      <c r="B1862" s="1" t="s">
        <v>10461</v>
      </c>
      <c r="C1862" s="1" t="s">
        <v>10463</v>
      </c>
      <c r="D1862" s="1" t="str">
        <f t="shared" si="58"/>
        <v>195 ROMA (RM)</v>
      </c>
      <c r="E1862" s="1">
        <v>195</v>
      </c>
      <c r="F1862" s="1" t="s">
        <v>911</v>
      </c>
      <c r="G1862" s="1" t="s">
        <v>12711</v>
      </c>
      <c r="H1862" s="1" t="s">
        <v>12777</v>
      </c>
      <c r="I1862" s="1">
        <v>5110011003</v>
      </c>
      <c r="J1862" s="5" t="str">
        <f t="shared" si="59"/>
        <v>05110011003</v>
      </c>
      <c r="K1862" s="1" t="s">
        <v>27</v>
      </c>
      <c r="L1862" s="1" t="s">
        <v>394</v>
      </c>
      <c r="M1862" s="1" t="s">
        <v>10462</v>
      </c>
      <c r="N1862" s="1">
        <v>63720941</v>
      </c>
      <c r="P1862" s="1" t="s">
        <v>10464</v>
      </c>
      <c r="Q1862" s="1" t="s">
        <v>24</v>
      </c>
      <c r="R1862" s="1" t="s">
        <v>12656</v>
      </c>
      <c r="S1862" s="1">
        <v>0</v>
      </c>
      <c r="T1862" s="1">
        <v>280.5</v>
      </c>
      <c r="U1862" s="1">
        <v>0</v>
      </c>
      <c r="V1862" s="1">
        <v>0</v>
      </c>
      <c r="W1862" s="1">
        <v>0</v>
      </c>
      <c r="X1862" s="1">
        <v>0</v>
      </c>
    </row>
    <row r="1863" spans="1:24">
      <c r="A1863" s="1" t="s">
        <v>10465</v>
      </c>
      <c r="B1863" s="1" t="s">
        <v>10466</v>
      </c>
      <c r="C1863" s="1" t="s">
        <v>10468</v>
      </c>
      <c r="D1863" s="1" t="str">
        <f t="shared" si="58"/>
        <v>71016 SAN SEVERO (FG)</v>
      </c>
      <c r="E1863" s="1">
        <v>71016</v>
      </c>
      <c r="F1863" s="1" t="s">
        <v>9902</v>
      </c>
      <c r="G1863" s="1" t="s">
        <v>12818</v>
      </c>
      <c r="H1863" s="1" t="s">
        <v>12697</v>
      </c>
      <c r="I1863" s="1">
        <v>3568730711</v>
      </c>
      <c r="J1863" s="5" t="str">
        <f t="shared" si="59"/>
        <v>03568730711</v>
      </c>
      <c r="K1863" s="1" t="s">
        <v>12698</v>
      </c>
      <c r="L1863" s="1" t="s">
        <v>12676</v>
      </c>
      <c r="M1863" s="1" t="s">
        <v>10467</v>
      </c>
      <c r="N1863" s="1">
        <v>882332072</v>
      </c>
      <c r="P1863" s="1" t="s">
        <v>10469</v>
      </c>
      <c r="Q1863" s="1" t="s">
        <v>24</v>
      </c>
      <c r="R1863" s="1" t="s">
        <v>12656</v>
      </c>
      <c r="S1863" s="1">
        <v>0</v>
      </c>
      <c r="T1863" s="3">
        <v>14550.06</v>
      </c>
      <c r="U1863" s="1">
        <v>43.66</v>
      </c>
      <c r="V1863" s="1">
        <v>43.66</v>
      </c>
      <c r="W1863" s="1">
        <v>43.66</v>
      </c>
      <c r="X1863" s="1">
        <v>43.66</v>
      </c>
    </row>
    <row r="1864" spans="1:24">
      <c r="A1864" s="1" t="s">
        <v>10470</v>
      </c>
      <c r="B1864" s="1" t="s">
        <v>10471</v>
      </c>
      <c r="C1864" s="1" t="s">
        <v>10473</v>
      </c>
      <c r="D1864" s="1" t="str">
        <f t="shared" si="58"/>
        <v>47100 FORLI' (FC)</v>
      </c>
      <c r="E1864" s="1">
        <v>47100</v>
      </c>
      <c r="F1864" s="1" t="s">
        <v>1666</v>
      </c>
      <c r="G1864" s="1" t="s">
        <v>12741</v>
      </c>
      <c r="H1864" s="1" t="s">
        <v>12726</v>
      </c>
      <c r="I1864" s="1">
        <v>568290407</v>
      </c>
      <c r="J1864" s="5" t="str">
        <f t="shared" si="59"/>
        <v>0568290407</v>
      </c>
      <c r="K1864" s="1" t="s">
        <v>12659</v>
      </c>
      <c r="L1864" s="1" t="s">
        <v>12676</v>
      </c>
      <c r="M1864" s="1" t="s">
        <v>10472</v>
      </c>
      <c r="N1864" s="1">
        <v>543796963</v>
      </c>
      <c r="P1864" s="1" t="s">
        <v>10474</v>
      </c>
      <c r="Q1864" s="1" t="s">
        <v>24</v>
      </c>
      <c r="R1864" s="1" t="s">
        <v>12656</v>
      </c>
      <c r="S1864" s="1">
        <v>0</v>
      </c>
      <c r="T1864" s="3">
        <v>4276</v>
      </c>
      <c r="U1864" s="1">
        <v>0</v>
      </c>
      <c r="V1864" s="1">
        <v>0</v>
      </c>
      <c r="W1864" s="1">
        <v>0</v>
      </c>
      <c r="X1864" s="1">
        <v>0</v>
      </c>
    </row>
    <row r="1865" spans="1:24">
      <c r="A1865" s="1" t="s">
        <v>10475</v>
      </c>
      <c r="B1865" s="1" t="s">
        <v>10476</v>
      </c>
      <c r="C1865" s="1" t="s">
        <v>10478</v>
      </c>
      <c r="D1865" s="1" t="str">
        <f t="shared" si="58"/>
        <v>47822 SANTARCANGELO DI ROMAGNA (RN)</v>
      </c>
      <c r="E1865" s="1">
        <v>47822</v>
      </c>
      <c r="F1865" s="1" t="s">
        <v>10479</v>
      </c>
      <c r="G1865" s="1" t="s">
        <v>12762</v>
      </c>
      <c r="H1865" s="1" t="s">
        <v>12726</v>
      </c>
      <c r="I1865" s="1">
        <v>330960402</v>
      </c>
      <c r="J1865" s="5" t="str">
        <f t="shared" si="59"/>
        <v>0330960402</v>
      </c>
      <c r="K1865" s="1" t="s">
        <v>12659</v>
      </c>
      <c r="L1865" s="1" t="s">
        <v>12676</v>
      </c>
      <c r="M1865" s="1" t="s">
        <v>10477</v>
      </c>
      <c r="N1865" s="1">
        <v>541621322</v>
      </c>
      <c r="P1865" s="1" t="s">
        <v>10480</v>
      </c>
      <c r="Q1865" s="1" t="s">
        <v>24</v>
      </c>
      <c r="R1865" s="1" t="s">
        <v>12656</v>
      </c>
      <c r="S1865" s="1">
        <v>0</v>
      </c>
      <c r="T1865" s="1">
        <v>283.24</v>
      </c>
      <c r="U1865" s="1">
        <v>0</v>
      </c>
      <c r="V1865" s="1">
        <v>0</v>
      </c>
      <c r="W1865" s="1">
        <v>0</v>
      </c>
      <c r="X1865" s="1">
        <v>0</v>
      </c>
    </row>
    <row r="1866" spans="1:24">
      <c r="A1866" s="1" t="s">
        <v>10481</v>
      </c>
      <c r="B1866" s="1" t="s">
        <v>10482</v>
      </c>
      <c r="C1866" s="1" t="s">
        <v>10484</v>
      </c>
      <c r="D1866" s="1" t="str">
        <f t="shared" si="58"/>
        <v>70123 BARI (BA)</v>
      </c>
      <c r="E1866" s="1">
        <v>70123</v>
      </c>
      <c r="F1866" s="1" t="s">
        <v>562</v>
      </c>
      <c r="G1866" s="1" t="s">
        <v>12696</v>
      </c>
      <c r="H1866" s="1" t="s">
        <v>12697</v>
      </c>
      <c r="I1866" s="1">
        <v>6233640728</v>
      </c>
      <c r="J1866" s="5" t="str">
        <f t="shared" si="59"/>
        <v>06233640728</v>
      </c>
      <c r="K1866" s="1" t="s">
        <v>27</v>
      </c>
      <c r="L1866" s="1" t="s">
        <v>28</v>
      </c>
      <c r="M1866" s="1" t="s">
        <v>10483</v>
      </c>
      <c r="P1866" s="1" t="s">
        <v>10485</v>
      </c>
      <c r="Q1866" s="1" t="s">
        <v>24</v>
      </c>
      <c r="R1866" s="1" t="s">
        <v>12656</v>
      </c>
      <c r="S1866" s="1">
        <v>0</v>
      </c>
      <c r="T1866" s="3">
        <v>1576.71</v>
      </c>
      <c r="U1866" s="1">
        <v>0</v>
      </c>
      <c r="V1866" s="1">
        <v>0</v>
      </c>
      <c r="W1866" s="1">
        <v>0</v>
      </c>
      <c r="X1866" s="1">
        <v>0</v>
      </c>
    </row>
    <row r="1867" spans="1:24">
      <c r="A1867" s="1" t="s">
        <v>10486</v>
      </c>
      <c r="B1867" s="1" t="s">
        <v>10487</v>
      </c>
      <c r="C1867" s="1" t="s">
        <v>10489</v>
      </c>
      <c r="D1867" s="1" t="str">
        <f t="shared" si="58"/>
        <v>91018 SALEMI (TP)</v>
      </c>
      <c r="E1867" s="1">
        <v>91018</v>
      </c>
      <c r="F1867" s="1" t="s">
        <v>10490</v>
      </c>
      <c r="G1867" s="1" t="s">
        <v>12722</v>
      </c>
      <c r="H1867" s="1" t="s">
        <v>12718</v>
      </c>
      <c r="I1867" s="1">
        <v>1477200818</v>
      </c>
      <c r="J1867" s="5" t="str">
        <f t="shared" si="59"/>
        <v>01477200818</v>
      </c>
      <c r="K1867" s="1" t="s">
        <v>12698</v>
      </c>
      <c r="L1867" s="1" t="s">
        <v>12676</v>
      </c>
      <c r="M1867" s="1" t="s">
        <v>10488</v>
      </c>
      <c r="N1867" s="1">
        <v>924981474</v>
      </c>
      <c r="P1867" s="1" t="s">
        <v>10491</v>
      </c>
      <c r="Q1867" s="1" t="s">
        <v>24</v>
      </c>
      <c r="R1867" s="1" t="s">
        <v>12656</v>
      </c>
      <c r="S1867" s="1">
        <v>0</v>
      </c>
      <c r="T1867" s="3">
        <v>24498.53</v>
      </c>
      <c r="U1867" s="1">
        <v>48.07</v>
      </c>
      <c r="V1867" s="1">
        <v>48.07</v>
      </c>
      <c r="W1867" s="1">
        <v>48.07</v>
      </c>
      <c r="X1867" s="1">
        <v>48.07</v>
      </c>
    </row>
    <row r="1868" spans="1:24">
      <c r="A1868" s="1" t="s">
        <v>10492</v>
      </c>
      <c r="B1868" s="1" t="s">
        <v>10493</v>
      </c>
      <c r="C1868" s="1" t="s">
        <v>10495</v>
      </c>
      <c r="D1868" s="1" t="str">
        <f t="shared" si="58"/>
        <v>91028 PARTANNA (TP)</v>
      </c>
      <c r="E1868" s="1">
        <v>91028</v>
      </c>
      <c r="F1868" s="1" t="s">
        <v>10496</v>
      </c>
      <c r="G1868" s="1" t="s">
        <v>12722</v>
      </c>
      <c r="H1868" s="1" t="s">
        <v>12718</v>
      </c>
      <c r="I1868" s="1">
        <v>1797670815</v>
      </c>
      <c r="J1868" s="5" t="str">
        <f t="shared" si="59"/>
        <v>01797670815</v>
      </c>
      <c r="K1868" s="1" t="s">
        <v>27</v>
      </c>
      <c r="L1868" s="1" t="s">
        <v>28</v>
      </c>
      <c r="M1868" s="1" t="s">
        <v>10494</v>
      </c>
      <c r="N1868" s="1">
        <v>924921563</v>
      </c>
      <c r="O1868" s="1">
        <v>3203076762</v>
      </c>
      <c r="P1868" s="1" t="s">
        <v>10497</v>
      </c>
      <c r="Q1868" s="1" t="s">
        <v>24</v>
      </c>
      <c r="R1868" s="1" t="s">
        <v>12656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</row>
    <row r="1869" spans="1:24">
      <c r="A1869" s="1" t="s">
        <v>10498</v>
      </c>
      <c r="B1869" s="1" t="s">
        <v>10499</v>
      </c>
      <c r="C1869" s="1" t="s">
        <v>10501</v>
      </c>
      <c r="D1869" s="1" t="str">
        <f t="shared" si="58"/>
        <v>90129 PALERMO (PA)</v>
      </c>
      <c r="E1869" s="1">
        <v>90129</v>
      </c>
      <c r="F1869" s="1" t="s">
        <v>54</v>
      </c>
      <c r="G1869" s="1" t="s">
        <v>12664</v>
      </c>
      <c r="H1869" s="1" t="s">
        <v>12718</v>
      </c>
      <c r="I1869" s="1">
        <v>4821500826</v>
      </c>
      <c r="J1869" s="5" t="str">
        <f t="shared" si="59"/>
        <v>04821500826</v>
      </c>
      <c r="K1869" s="1" t="s">
        <v>27</v>
      </c>
      <c r="L1869" s="1" t="s">
        <v>28</v>
      </c>
      <c r="M1869" s="1" t="s">
        <v>10500</v>
      </c>
      <c r="N1869" s="1">
        <v>91422024</v>
      </c>
      <c r="O1869" s="1">
        <v>3475808148</v>
      </c>
      <c r="P1869" s="1" t="s">
        <v>10502</v>
      </c>
      <c r="Q1869" s="1" t="s">
        <v>24</v>
      </c>
      <c r="R1869" s="1" t="s">
        <v>12656</v>
      </c>
      <c r="S1869" s="1">
        <v>0</v>
      </c>
      <c r="T1869" s="3">
        <v>1516.06</v>
      </c>
      <c r="U1869" s="1">
        <v>0</v>
      </c>
      <c r="V1869" s="1">
        <v>0</v>
      </c>
      <c r="W1869" s="1">
        <v>0</v>
      </c>
      <c r="X1869" s="1">
        <v>0</v>
      </c>
    </row>
    <row r="1870" spans="1:24">
      <c r="A1870" s="1" t="s">
        <v>10503</v>
      </c>
      <c r="B1870" s="1" t="s">
        <v>10504</v>
      </c>
      <c r="C1870" s="1" t="s">
        <v>10506</v>
      </c>
      <c r="D1870" s="1" t="str">
        <f t="shared" si="58"/>
        <v>92024 CANICATTI' (AG)</v>
      </c>
      <c r="E1870" s="1">
        <v>92024</v>
      </c>
      <c r="F1870" s="1" t="s">
        <v>10507</v>
      </c>
      <c r="G1870" s="1" t="s">
        <v>12879</v>
      </c>
      <c r="H1870" s="1" t="s">
        <v>12718</v>
      </c>
      <c r="I1870" s="1">
        <v>1663560843</v>
      </c>
      <c r="J1870" s="5" t="str">
        <f t="shared" si="59"/>
        <v>01663560843</v>
      </c>
      <c r="K1870" s="1" t="s">
        <v>27</v>
      </c>
      <c r="L1870" s="1" t="s">
        <v>28</v>
      </c>
      <c r="M1870" s="1" t="s">
        <v>10505</v>
      </c>
      <c r="N1870" s="1">
        <v>922852322</v>
      </c>
      <c r="P1870" s="1" t="s">
        <v>10508</v>
      </c>
      <c r="Q1870" s="1" t="s">
        <v>24</v>
      </c>
      <c r="R1870" s="1" t="s">
        <v>12656</v>
      </c>
      <c r="S1870" s="1">
        <v>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</row>
    <row r="1871" spans="1:24">
      <c r="A1871" s="1" t="s">
        <v>10509</v>
      </c>
      <c r="B1871" s="1" t="s">
        <v>10510</v>
      </c>
      <c r="C1871" s="1" t="s">
        <v>10512</v>
      </c>
      <c r="D1871" s="1" t="str">
        <f t="shared" si="58"/>
        <v>89013 GIOIA TAURO (RC)</v>
      </c>
      <c r="E1871" s="1">
        <v>89013</v>
      </c>
      <c r="F1871" s="1" t="s">
        <v>9081</v>
      </c>
      <c r="G1871" s="1" t="s">
        <v>12860</v>
      </c>
      <c r="H1871" s="1" t="s">
        <v>12814</v>
      </c>
      <c r="I1871" s="1">
        <v>2398250809</v>
      </c>
      <c r="J1871" s="5" t="str">
        <f t="shared" si="59"/>
        <v>02398250809</v>
      </c>
      <c r="K1871" s="1" t="s">
        <v>12698</v>
      </c>
      <c r="L1871" s="1" t="s">
        <v>12676</v>
      </c>
      <c r="M1871" s="1" t="s">
        <v>10511</v>
      </c>
      <c r="N1871" s="1">
        <v>96655559</v>
      </c>
      <c r="P1871" s="1" t="s">
        <v>10513</v>
      </c>
      <c r="Q1871" s="1" t="s">
        <v>24</v>
      </c>
      <c r="R1871" s="1" t="s">
        <v>12656</v>
      </c>
      <c r="S1871" s="1">
        <v>0</v>
      </c>
      <c r="T1871" s="1">
        <v>488.23</v>
      </c>
      <c r="U1871" s="1">
        <v>0</v>
      </c>
      <c r="V1871" s="1">
        <v>0</v>
      </c>
      <c r="W1871" s="1">
        <v>0</v>
      </c>
      <c r="X1871" s="1">
        <v>0</v>
      </c>
    </row>
    <row r="1872" spans="1:24">
      <c r="A1872" s="1" t="s">
        <v>10514</v>
      </c>
      <c r="B1872" s="1" t="s">
        <v>10515</v>
      </c>
      <c r="C1872" s="1" t="s">
        <v>10517</v>
      </c>
      <c r="D1872" s="1" t="str">
        <f t="shared" si="58"/>
        <v>66043 CASOLI (CH)</v>
      </c>
      <c r="E1872" s="1">
        <v>66043</v>
      </c>
      <c r="F1872" s="1" t="s">
        <v>10518</v>
      </c>
      <c r="G1872" s="1" t="s">
        <v>12666</v>
      </c>
      <c r="H1872" s="1" t="s">
        <v>12667</v>
      </c>
      <c r="I1872" s="1">
        <v>2488040698</v>
      </c>
      <c r="J1872" s="5" t="str">
        <f t="shared" si="59"/>
        <v>02488040698</v>
      </c>
      <c r="K1872" s="1" t="s">
        <v>12698</v>
      </c>
      <c r="L1872" s="1" t="s">
        <v>12676</v>
      </c>
      <c r="M1872" s="1" t="s">
        <v>10516</v>
      </c>
      <c r="N1872" s="1">
        <v>872982450</v>
      </c>
      <c r="P1872" s="1" t="s">
        <v>10519</v>
      </c>
      <c r="Q1872" s="1" t="s">
        <v>24</v>
      </c>
      <c r="R1872" s="1" t="s">
        <v>12656</v>
      </c>
      <c r="S1872" s="1">
        <v>0</v>
      </c>
      <c r="T1872" s="3">
        <v>3289.6</v>
      </c>
      <c r="U1872" s="1">
        <v>30.84</v>
      </c>
      <c r="V1872" s="1">
        <v>30.84</v>
      </c>
      <c r="W1872" s="1">
        <v>30.84</v>
      </c>
      <c r="X1872" s="1">
        <v>30.84</v>
      </c>
    </row>
    <row r="1873" spans="1:24">
      <c r="A1873" s="1" t="s">
        <v>10520</v>
      </c>
      <c r="B1873" s="1" t="s">
        <v>10521</v>
      </c>
      <c r="C1873" s="1" t="s">
        <v>10523</v>
      </c>
      <c r="D1873" s="1" t="str">
        <f t="shared" si="58"/>
        <v>12062 CHERASCO (CN)</v>
      </c>
      <c r="E1873" s="1">
        <v>12062</v>
      </c>
      <c r="F1873" s="1" t="s">
        <v>6058</v>
      </c>
      <c r="G1873" s="1" t="s">
        <v>12733</v>
      </c>
      <c r="H1873" s="1" t="s">
        <v>12734</v>
      </c>
      <c r="I1873" s="1">
        <v>2098220045</v>
      </c>
      <c r="J1873" s="5" t="str">
        <f t="shared" si="59"/>
        <v>02098220045</v>
      </c>
      <c r="K1873" s="1" t="s">
        <v>27</v>
      </c>
      <c r="L1873" s="1" t="s">
        <v>28</v>
      </c>
      <c r="M1873" s="1" t="s">
        <v>10522</v>
      </c>
      <c r="N1873" s="1">
        <v>172495723</v>
      </c>
      <c r="O1873" s="1">
        <v>3409263243</v>
      </c>
      <c r="P1873" s="1" t="s">
        <v>10524</v>
      </c>
      <c r="Q1873" s="1" t="s">
        <v>24</v>
      </c>
      <c r="R1873" s="1" t="s">
        <v>12656</v>
      </c>
      <c r="S1873" s="1">
        <v>0</v>
      </c>
      <c r="T1873" s="3">
        <v>1340.23</v>
      </c>
      <c r="U1873" s="1">
        <v>0</v>
      </c>
      <c r="V1873" s="1">
        <v>0</v>
      </c>
      <c r="W1873" s="1">
        <v>0</v>
      </c>
      <c r="X1873" s="1">
        <v>0</v>
      </c>
    </row>
    <row r="1874" spans="1:24">
      <c r="A1874" s="1" t="s">
        <v>10525</v>
      </c>
      <c r="B1874" s="1" t="s">
        <v>10521</v>
      </c>
      <c r="C1874" s="1" t="s">
        <v>10527</v>
      </c>
      <c r="D1874" s="1" t="str">
        <f t="shared" si="58"/>
        <v>12062 CHERASCO FRAZ. RORETO (CN)</v>
      </c>
      <c r="E1874" s="1">
        <v>12062</v>
      </c>
      <c r="F1874" s="1" t="s">
        <v>10528</v>
      </c>
      <c r="G1874" s="1" t="s">
        <v>12733</v>
      </c>
      <c r="H1874" s="1" t="s">
        <v>12734</v>
      </c>
      <c r="I1874" s="1">
        <v>2098220045</v>
      </c>
      <c r="J1874" s="5" t="str">
        <f t="shared" si="59"/>
        <v>02098220045</v>
      </c>
      <c r="K1874" s="1" t="s">
        <v>27</v>
      </c>
      <c r="L1874" s="1" t="s">
        <v>28</v>
      </c>
      <c r="M1874" s="1" t="s">
        <v>10526</v>
      </c>
      <c r="Q1874" s="1" t="s">
        <v>24</v>
      </c>
      <c r="R1874" s="1" t="s">
        <v>12656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</row>
    <row r="1875" spans="1:24">
      <c r="A1875" s="1" t="s">
        <v>10529</v>
      </c>
      <c r="B1875" s="1" t="s">
        <v>11688</v>
      </c>
      <c r="C1875" s="1" t="s">
        <v>10531</v>
      </c>
      <c r="D1875" s="1" t="str">
        <f t="shared" si="58"/>
        <v>84015 NOCERA SUPERIORE LOC.CAMERELLE (SA)</v>
      </c>
      <c r="E1875" s="1">
        <v>84015</v>
      </c>
      <c r="F1875" s="1" t="s">
        <v>10532</v>
      </c>
      <c r="G1875" s="1" t="s">
        <v>12807</v>
      </c>
      <c r="H1875" s="1" t="s">
        <v>12782</v>
      </c>
      <c r="I1875" s="1">
        <v>5158630656</v>
      </c>
      <c r="J1875" s="5" t="str">
        <f t="shared" si="59"/>
        <v>05158630656</v>
      </c>
      <c r="K1875" s="1" t="s">
        <v>12698</v>
      </c>
      <c r="L1875" s="1" t="s">
        <v>12662</v>
      </c>
      <c r="M1875" s="1" t="s">
        <v>10530</v>
      </c>
      <c r="N1875" s="1">
        <v>81931028</v>
      </c>
      <c r="O1875" s="1">
        <v>3389646310</v>
      </c>
      <c r="P1875" s="1" t="s">
        <v>10533</v>
      </c>
      <c r="Q1875" s="1" t="s">
        <v>24</v>
      </c>
      <c r="R1875" s="1" t="s">
        <v>12656</v>
      </c>
      <c r="S1875" s="1">
        <v>0</v>
      </c>
      <c r="T1875" s="3">
        <v>39213.519999999997</v>
      </c>
      <c r="U1875" s="1">
        <v>71.42</v>
      </c>
      <c r="V1875" s="1">
        <v>71.42</v>
      </c>
      <c r="W1875" s="1">
        <v>71.42</v>
      </c>
      <c r="X1875" s="1">
        <v>71.42</v>
      </c>
    </row>
    <row r="1876" spans="1:24">
      <c r="A1876" s="1" t="s">
        <v>10534</v>
      </c>
      <c r="B1876" s="1" t="s">
        <v>10535</v>
      </c>
      <c r="C1876" s="1" t="s">
        <v>10537</v>
      </c>
      <c r="D1876" s="1" t="str">
        <f t="shared" si="58"/>
        <v>70013 CASTELLANA GROTTE (BA)</v>
      </c>
      <c r="E1876" s="1">
        <v>70013</v>
      </c>
      <c r="F1876" s="1" t="s">
        <v>10538</v>
      </c>
      <c r="G1876" s="1" t="s">
        <v>12696</v>
      </c>
      <c r="H1876" s="1" t="s">
        <v>12697</v>
      </c>
      <c r="I1876" s="1">
        <v>7415130728</v>
      </c>
      <c r="J1876" s="5" t="str">
        <f t="shared" si="59"/>
        <v>07415130728</v>
      </c>
      <c r="K1876" s="1" t="s">
        <v>12698</v>
      </c>
      <c r="L1876" s="1" t="s">
        <v>12676</v>
      </c>
      <c r="M1876" s="1" t="s">
        <v>10536</v>
      </c>
      <c r="N1876" s="1">
        <v>804965355</v>
      </c>
      <c r="P1876" s="1" t="s">
        <v>10539</v>
      </c>
      <c r="Q1876" s="1" t="s">
        <v>24</v>
      </c>
      <c r="R1876" s="1" t="s">
        <v>12656</v>
      </c>
      <c r="S1876" s="1">
        <v>0</v>
      </c>
      <c r="T1876" s="3">
        <v>2684.84</v>
      </c>
      <c r="U1876" s="1">
        <v>12.43</v>
      </c>
      <c r="V1876" s="1">
        <v>12.43</v>
      </c>
      <c r="W1876" s="1">
        <v>12.43</v>
      </c>
      <c r="X1876" s="1">
        <v>12.43</v>
      </c>
    </row>
    <row r="1877" spans="1:24">
      <c r="A1877" s="1" t="s">
        <v>10540</v>
      </c>
      <c r="B1877" s="1" t="s">
        <v>10541</v>
      </c>
      <c r="C1877" s="1" t="s">
        <v>10543</v>
      </c>
      <c r="D1877" s="1" t="str">
        <f t="shared" si="58"/>
        <v>20029 TURBIGO (MI)</v>
      </c>
      <c r="E1877" s="1">
        <v>20029</v>
      </c>
      <c r="F1877" s="1" t="s">
        <v>10544</v>
      </c>
      <c r="G1877" s="1" t="s">
        <v>12654</v>
      </c>
      <c r="H1877" s="1" t="s">
        <v>12655</v>
      </c>
      <c r="I1877" s="1">
        <v>9297010960</v>
      </c>
      <c r="J1877" s="5" t="str">
        <f t="shared" si="59"/>
        <v>09297010960</v>
      </c>
      <c r="K1877" s="1" t="s">
        <v>27</v>
      </c>
      <c r="L1877" s="1" t="s">
        <v>1121</v>
      </c>
      <c r="M1877" s="1" t="s">
        <v>10542</v>
      </c>
      <c r="N1877" s="1">
        <v>3938525823</v>
      </c>
      <c r="P1877" s="1" t="s">
        <v>10545</v>
      </c>
      <c r="Q1877" s="1" t="s">
        <v>24</v>
      </c>
      <c r="R1877" s="1" t="s">
        <v>12656</v>
      </c>
      <c r="S1877" s="1">
        <v>0</v>
      </c>
      <c r="T1877" s="1">
        <v>42.26</v>
      </c>
      <c r="U1877" s="1">
        <v>0</v>
      </c>
      <c r="V1877" s="1">
        <v>0</v>
      </c>
      <c r="W1877" s="1">
        <v>0</v>
      </c>
      <c r="X1877" s="1">
        <v>0</v>
      </c>
    </row>
    <row r="1878" spans="1:24">
      <c r="A1878" s="1" t="s">
        <v>10546</v>
      </c>
      <c r="B1878" s="1" t="s">
        <v>10547</v>
      </c>
      <c r="C1878" s="1" t="s">
        <v>10549</v>
      </c>
      <c r="D1878" s="1" t="str">
        <f t="shared" si="58"/>
        <v>29017 FIORENZUOLA D'ARDA (PC)</v>
      </c>
      <c r="E1878" s="1">
        <v>29017</v>
      </c>
      <c r="F1878" s="1" t="s">
        <v>10035</v>
      </c>
      <c r="G1878" s="1" t="s">
        <v>12725</v>
      </c>
      <c r="H1878" s="1" t="s">
        <v>12726</v>
      </c>
      <c r="I1878" s="1">
        <v>132190331</v>
      </c>
      <c r="J1878" s="5" t="str">
        <f t="shared" si="59"/>
        <v>0132190331</v>
      </c>
      <c r="K1878" s="1" t="s">
        <v>12659</v>
      </c>
      <c r="L1878" s="1" t="s">
        <v>12660</v>
      </c>
      <c r="M1878" s="1" t="s">
        <v>10548</v>
      </c>
      <c r="N1878" s="1" t="s">
        <v>12899</v>
      </c>
      <c r="P1878" s="1" t="s">
        <v>10550</v>
      </c>
      <c r="Q1878" s="1" t="s">
        <v>24</v>
      </c>
      <c r="R1878" s="1" t="s">
        <v>12656</v>
      </c>
      <c r="S1878" s="1">
        <v>0</v>
      </c>
      <c r="T1878" s="3">
        <v>49814.82</v>
      </c>
      <c r="U1878" s="1">
        <v>-92.44</v>
      </c>
      <c r="V1878" s="1">
        <v>-92.44</v>
      </c>
      <c r="W1878" s="1">
        <v>-92.44</v>
      </c>
      <c r="X1878" s="1">
        <v>-92.44</v>
      </c>
    </row>
    <row r="1879" spans="1:24">
      <c r="A1879" s="1" t="s">
        <v>10551</v>
      </c>
      <c r="B1879" s="1" t="s">
        <v>10552</v>
      </c>
      <c r="C1879" s="1" t="s">
        <v>10554</v>
      </c>
      <c r="D1879" s="1" t="str">
        <f t="shared" si="58"/>
        <v>96019 ROSOLINI (SR)</v>
      </c>
      <c r="E1879" s="1">
        <v>96019</v>
      </c>
      <c r="F1879" s="1" t="s">
        <v>10555</v>
      </c>
      <c r="G1879" s="1" t="s">
        <v>12842</v>
      </c>
      <c r="H1879" s="1" t="s">
        <v>12718</v>
      </c>
      <c r="I1879" s="1">
        <v>1213130899</v>
      </c>
      <c r="J1879" s="5" t="str">
        <f t="shared" si="59"/>
        <v>01213130899</v>
      </c>
      <c r="K1879" s="1" t="s">
        <v>12698</v>
      </c>
      <c r="L1879" s="1" t="s">
        <v>12662</v>
      </c>
      <c r="M1879" s="1" t="s">
        <v>10553</v>
      </c>
      <c r="N1879" s="1">
        <v>931856401</v>
      </c>
      <c r="P1879" s="1" t="s">
        <v>10556</v>
      </c>
      <c r="Q1879" s="1" t="s">
        <v>24</v>
      </c>
      <c r="R1879" s="1" t="s">
        <v>12656</v>
      </c>
      <c r="S1879" s="1">
        <v>0</v>
      </c>
      <c r="T1879" s="3">
        <v>43579.22</v>
      </c>
      <c r="U1879" s="1">
        <v>-47.45</v>
      </c>
      <c r="V1879" s="1">
        <v>-47.45</v>
      </c>
      <c r="W1879" s="1">
        <v>-47.45</v>
      </c>
      <c r="X1879" s="1">
        <v>-47.45</v>
      </c>
    </row>
    <row r="1880" spans="1:24">
      <c r="A1880" s="1" t="s">
        <v>10557</v>
      </c>
      <c r="B1880" s="1" t="s">
        <v>10558</v>
      </c>
      <c r="C1880" s="1" t="s">
        <v>10560</v>
      </c>
      <c r="D1880" s="1" t="str">
        <f t="shared" si="58"/>
        <v>95123 SAN GIOVANNI GALERMO (CT)</v>
      </c>
      <c r="E1880" s="1">
        <v>95123</v>
      </c>
      <c r="F1880" s="1" t="s">
        <v>10561</v>
      </c>
      <c r="G1880" s="1" t="s">
        <v>12717</v>
      </c>
      <c r="H1880" s="1" t="s">
        <v>12718</v>
      </c>
      <c r="I1880" s="1">
        <v>4963970878</v>
      </c>
      <c r="J1880" s="5" t="str">
        <f t="shared" si="59"/>
        <v>04963970878</v>
      </c>
      <c r="K1880" s="1" t="s">
        <v>27</v>
      </c>
      <c r="L1880" s="1" t="s">
        <v>28</v>
      </c>
      <c r="M1880" s="1" t="s">
        <v>10559</v>
      </c>
      <c r="N1880" s="1">
        <v>931856401</v>
      </c>
      <c r="P1880" s="1" t="s">
        <v>10562</v>
      </c>
      <c r="Q1880" s="1" t="s">
        <v>24</v>
      </c>
      <c r="R1880" s="1" t="s">
        <v>12656</v>
      </c>
      <c r="S1880" s="1">
        <v>0</v>
      </c>
      <c r="T1880" s="1">
        <v>88.99</v>
      </c>
      <c r="U1880" s="1">
        <v>0</v>
      </c>
      <c r="V1880" s="1">
        <v>0</v>
      </c>
      <c r="W1880" s="1">
        <v>0</v>
      </c>
      <c r="X1880" s="1">
        <v>0</v>
      </c>
    </row>
    <row r="1881" spans="1:24">
      <c r="A1881" s="1" t="s">
        <v>10563</v>
      </c>
      <c r="B1881" s="1" t="s">
        <v>10564</v>
      </c>
      <c r="C1881" s="1" t="s">
        <v>10566</v>
      </c>
      <c r="D1881" s="1" t="str">
        <f t="shared" si="58"/>
        <v>85100 POTENZA (PZ)</v>
      </c>
      <c r="E1881" s="1">
        <v>85100</v>
      </c>
      <c r="F1881" s="1" t="s">
        <v>6817</v>
      </c>
      <c r="G1881" s="1" t="s">
        <v>12778</v>
      </c>
      <c r="H1881" s="1" t="s">
        <v>12697</v>
      </c>
      <c r="I1881" s="1">
        <v>1913930762</v>
      </c>
      <c r="J1881" s="5" t="str">
        <f t="shared" si="59"/>
        <v>01913930762</v>
      </c>
      <c r="K1881" s="1" t="s">
        <v>27</v>
      </c>
      <c r="L1881" s="1" t="s">
        <v>28</v>
      </c>
      <c r="M1881" s="1" t="s">
        <v>10565</v>
      </c>
      <c r="N1881" s="1">
        <v>3358170474</v>
      </c>
      <c r="P1881" s="1" t="s">
        <v>10567</v>
      </c>
      <c r="Q1881" s="1" t="s">
        <v>24</v>
      </c>
      <c r="R1881" s="1" t="s">
        <v>12656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</row>
    <row r="1882" spans="1:24">
      <c r="A1882" s="1" t="s">
        <v>10568</v>
      </c>
      <c r="B1882" s="1" t="s">
        <v>10569</v>
      </c>
      <c r="C1882" s="1" t="s">
        <v>10571</v>
      </c>
      <c r="D1882" s="1" t="str">
        <f t="shared" si="58"/>
        <v>87067 ROSSANO (CS)</v>
      </c>
      <c r="E1882" s="1">
        <v>87067</v>
      </c>
      <c r="F1882" s="1" t="s">
        <v>10572</v>
      </c>
      <c r="G1882" s="1" t="s">
        <v>12672</v>
      </c>
      <c r="H1882" s="1" t="s">
        <v>12801</v>
      </c>
      <c r="I1882" s="1">
        <v>2864530783</v>
      </c>
      <c r="J1882" s="5" t="str">
        <f t="shared" si="59"/>
        <v>02864530783</v>
      </c>
      <c r="K1882" s="1" t="s">
        <v>12698</v>
      </c>
      <c r="L1882" s="1" t="s">
        <v>12676</v>
      </c>
      <c r="M1882" s="1" t="s">
        <v>10570</v>
      </c>
      <c r="N1882" s="1">
        <v>983511841</v>
      </c>
      <c r="P1882" s="1" t="s">
        <v>10573</v>
      </c>
      <c r="Q1882" s="1" t="s">
        <v>24</v>
      </c>
      <c r="R1882" s="1" t="s">
        <v>12656</v>
      </c>
      <c r="S1882" s="1">
        <v>0</v>
      </c>
      <c r="T1882" s="3">
        <v>7799.96</v>
      </c>
      <c r="U1882" s="1">
        <v>16.21</v>
      </c>
      <c r="V1882" s="1">
        <v>16.21</v>
      </c>
      <c r="W1882" s="1">
        <v>16.21</v>
      </c>
      <c r="X1882" s="1">
        <v>16.21</v>
      </c>
    </row>
    <row r="1883" spans="1:24">
      <c r="A1883" s="1" t="s">
        <v>10574</v>
      </c>
      <c r="B1883" s="1" t="s">
        <v>10575</v>
      </c>
      <c r="C1883" s="1" t="s">
        <v>10577</v>
      </c>
      <c r="D1883" s="1" t="str">
        <f t="shared" si="58"/>
        <v>19031 AMEGLIA (SP)</v>
      </c>
      <c r="E1883" s="1">
        <v>19031</v>
      </c>
      <c r="F1883" s="1" t="s">
        <v>10578</v>
      </c>
      <c r="G1883" s="1" t="s">
        <v>12683</v>
      </c>
      <c r="H1883" s="1" t="s">
        <v>12674</v>
      </c>
      <c r="I1883" s="1">
        <v>1425670112</v>
      </c>
      <c r="J1883" s="5" t="str">
        <f t="shared" si="59"/>
        <v>01425670112</v>
      </c>
      <c r="K1883" s="1" t="s">
        <v>27</v>
      </c>
      <c r="L1883" s="1" t="s">
        <v>44</v>
      </c>
      <c r="M1883" s="1" t="s">
        <v>10576</v>
      </c>
      <c r="N1883" s="1">
        <v>3472611713</v>
      </c>
      <c r="P1883" s="1" t="s">
        <v>10579</v>
      </c>
      <c r="Q1883" s="1" t="s">
        <v>24</v>
      </c>
      <c r="R1883" s="1" t="s">
        <v>12656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</row>
    <row r="1884" spans="1:24">
      <c r="A1884" s="1" t="s">
        <v>10580</v>
      </c>
      <c r="B1884" s="1" t="s">
        <v>10575</v>
      </c>
      <c r="C1884" s="1" t="s">
        <v>10582</v>
      </c>
      <c r="D1884" s="1" t="str">
        <f t="shared" si="58"/>
        <v>19037 SANTO STEFANO MAGRA (SP)</v>
      </c>
      <c r="E1884" s="1">
        <v>19037</v>
      </c>
      <c r="F1884" s="1" t="s">
        <v>10583</v>
      </c>
      <c r="G1884" s="1" t="s">
        <v>12683</v>
      </c>
      <c r="H1884" s="1" t="s">
        <v>12674</v>
      </c>
      <c r="I1884" s="1">
        <v>1425670112</v>
      </c>
      <c r="J1884" s="5" t="str">
        <f t="shared" si="59"/>
        <v>01425670112</v>
      </c>
      <c r="K1884" s="1" t="s">
        <v>27</v>
      </c>
      <c r="L1884" s="1" t="s">
        <v>44</v>
      </c>
      <c r="M1884" s="1" t="s">
        <v>10581</v>
      </c>
      <c r="Q1884" s="1" t="s">
        <v>24</v>
      </c>
      <c r="R1884" s="1" t="s">
        <v>12656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</row>
    <row r="1885" spans="1:24">
      <c r="A1885" s="1" t="s">
        <v>10584</v>
      </c>
      <c r="B1885" s="1" t="s">
        <v>10585</v>
      </c>
      <c r="C1885" s="1" t="s">
        <v>10587</v>
      </c>
      <c r="D1885" s="1" t="str">
        <f t="shared" si="58"/>
        <v>71122 FOGGIA (FG)</v>
      </c>
      <c r="E1885" s="1">
        <v>71122</v>
      </c>
      <c r="F1885" s="1" t="s">
        <v>4937</v>
      </c>
      <c r="G1885" s="1" t="s">
        <v>12818</v>
      </c>
      <c r="H1885" s="1" t="s">
        <v>12697</v>
      </c>
      <c r="I1885" s="1">
        <v>3767200714</v>
      </c>
      <c r="J1885" s="5" t="str">
        <f t="shared" si="59"/>
        <v>03767200714</v>
      </c>
      <c r="K1885" s="1" t="s">
        <v>27</v>
      </c>
      <c r="L1885" s="1" t="s">
        <v>28</v>
      </c>
      <c r="M1885" s="1" t="s">
        <v>10586</v>
      </c>
      <c r="N1885" s="1">
        <v>881727116</v>
      </c>
      <c r="P1885" s="1" t="s">
        <v>10588</v>
      </c>
      <c r="Q1885" s="1" t="s">
        <v>24</v>
      </c>
      <c r="R1885" s="1" t="s">
        <v>12656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</row>
    <row r="1886" spans="1:24">
      <c r="A1886" s="1" t="s">
        <v>10589</v>
      </c>
      <c r="B1886" s="1" t="s">
        <v>10590</v>
      </c>
      <c r="C1886" s="1" t="s">
        <v>10592</v>
      </c>
      <c r="D1886" s="1" t="str">
        <f t="shared" si="58"/>
        <v>71122 FOGGIA (FG)</v>
      </c>
      <c r="E1886" s="1">
        <v>71122</v>
      </c>
      <c r="F1886" s="1" t="s">
        <v>4937</v>
      </c>
      <c r="G1886" s="1" t="s">
        <v>12818</v>
      </c>
      <c r="H1886" s="1" t="s">
        <v>12697</v>
      </c>
      <c r="I1886" s="1">
        <v>459120713</v>
      </c>
      <c r="J1886" s="5" t="str">
        <f t="shared" si="59"/>
        <v>0459120713</v>
      </c>
      <c r="K1886" s="1" t="s">
        <v>12698</v>
      </c>
      <c r="L1886" s="1" t="s">
        <v>12676</v>
      </c>
      <c r="M1886" s="1" t="s">
        <v>10591</v>
      </c>
      <c r="N1886" s="1">
        <v>881744944</v>
      </c>
      <c r="P1886" s="1" t="s">
        <v>12900</v>
      </c>
      <c r="Q1886" s="1" t="s">
        <v>24</v>
      </c>
      <c r="R1886" s="1" t="s">
        <v>12656</v>
      </c>
      <c r="S1886" s="1">
        <v>0</v>
      </c>
      <c r="T1886" s="3">
        <v>1180.1099999999999</v>
      </c>
      <c r="U1886" s="1">
        <v>0</v>
      </c>
      <c r="V1886" s="1">
        <v>0</v>
      </c>
      <c r="W1886" s="1">
        <v>0</v>
      </c>
      <c r="X1886" s="1">
        <v>0</v>
      </c>
    </row>
    <row r="1887" spans="1:24">
      <c r="A1887" s="1" t="s">
        <v>10593</v>
      </c>
      <c r="B1887" s="1" t="s">
        <v>10594</v>
      </c>
      <c r="C1887" s="1" t="s">
        <v>10596</v>
      </c>
      <c r="D1887" s="1" t="str">
        <f t="shared" si="58"/>
        <v>98042 GIAMMORO (ME)</v>
      </c>
      <c r="E1887" s="1">
        <v>98042</v>
      </c>
      <c r="F1887" s="1" t="s">
        <v>10597</v>
      </c>
      <c r="G1887" s="1" t="s">
        <v>12840</v>
      </c>
      <c r="H1887" s="1" t="s">
        <v>12718</v>
      </c>
      <c r="I1887" s="1">
        <v>2947190837</v>
      </c>
      <c r="J1887" s="5" t="str">
        <f t="shared" si="59"/>
        <v>02947190837</v>
      </c>
      <c r="K1887" s="1" t="s">
        <v>12698</v>
      </c>
      <c r="L1887" s="1" t="s">
        <v>12676</v>
      </c>
      <c r="M1887" s="1" t="s">
        <v>10595</v>
      </c>
      <c r="N1887" s="1">
        <v>909384675</v>
      </c>
      <c r="P1887" s="1" t="s">
        <v>10598</v>
      </c>
      <c r="Q1887" s="1" t="s">
        <v>24</v>
      </c>
      <c r="R1887" s="1" t="s">
        <v>12656</v>
      </c>
      <c r="S1887" s="1">
        <v>0</v>
      </c>
      <c r="T1887" s="3">
        <v>3772.16</v>
      </c>
      <c r="U1887" s="1">
        <v>0</v>
      </c>
      <c r="V1887" s="1">
        <v>0</v>
      </c>
      <c r="W1887" s="1">
        <v>0</v>
      </c>
      <c r="X1887" s="1">
        <v>0</v>
      </c>
    </row>
    <row r="1888" spans="1:24">
      <c r="A1888" s="1" t="s">
        <v>10599</v>
      </c>
      <c r="B1888" s="1" t="s">
        <v>10600</v>
      </c>
      <c r="C1888" s="1" t="s">
        <v>10602</v>
      </c>
      <c r="D1888" s="1" t="str">
        <f t="shared" si="58"/>
        <v>5100 TERNI (TR)</v>
      </c>
      <c r="E1888" s="1">
        <v>5100</v>
      </c>
      <c r="F1888" s="1" t="s">
        <v>5236</v>
      </c>
      <c r="G1888" s="1" t="s">
        <v>12822</v>
      </c>
      <c r="H1888" s="1" t="s">
        <v>12655</v>
      </c>
      <c r="I1888" s="1">
        <v>1272980556</v>
      </c>
      <c r="J1888" s="5" t="str">
        <f t="shared" si="59"/>
        <v>01272980556</v>
      </c>
      <c r="K1888" s="1" t="s">
        <v>27</v>
      </c>
      <c r="L1888" s="1" t="s">
        <v>28</v>
      </c>
      <c r="M1888" s="1" t="s">
        <v>10601</v>
      </c>
      <c r="N1888" s="1">
        <v>744302067</v>
      </c>
      <c r="P1888" s="1" t="s">
        <v>10603</v>
      </c>
      <c r="Q1888" s="1" t="s">
        <v>24</v>
      </c>
      <c r="R1888" s="1" t="s">
        <v>12656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</row>
    <row r="1889" spans="1:24">
      <c r="A1889" s="1" t="s">
        <v>10604</v>
      </c>
      <c r="B1889" s="1" t="s">
        <v>10605</v>
      </c>
      <c r="C1889" s="1" t="s">
        <v>10607</v>
      </c>
      <c r="D1889" s="1" t="str">
        <f t="shared" si="58"/>
        <v>5100 TERNI (TR)</v>
      </c>
      <c r="E1889" s="1">
        <v>5100</v>
      </c>
      <c r="F1889" s="1" t="s">
        <v>5236</v>
      </c>
      <c r="G1889" s="1" t="s">
        <v>12822</v>
      </c>
      <c r="H1889" s="1" t="s">
        <v>12655</v>
      </c>
      <c r="I1889" s="1">
        <v>1429380551</v>
      </c>
      <c r="J1889" s="5" t="str">
        <f t="shared" si="59"/>
        <v>01429380551</v>
      </c>
      <c r="K1889" s="1" t="s">
        <v>27</v>
      </c>
      <c r="L1889" s="1" t="s">
        <v>28</v>
      </c>
      <c r="M1889" s="1" t="s">
        <v>10606</v>
      </c>
      <c r="N1889" s="1">
        <v>744404439</v>
      </c>
      <c r="P1889" s="1" t="s">
        <v>10608</v>
      </c>
      <c r="Q1889" s="1" t="s">
        <v>24</v>
      </c>
      <c r="R1889" s="1" t="s">
        <v>12656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</row>
    <row r="1890" spans="1:24">
      <c r="A1890" s="1" t="s">
        <v>10609</v>
      </c>
      <c r="B1890" s="1" t="s">
        <v>10610</v>
      </c>
      <c r="C1890" s="1" t="s">
        <v>10612</v>
      </c>
      <c r="D1890" s="1" t="str">
        <f t="shared" si="58"/>
        <v>20016 PERO (MI)</v>
      </c>
      <c r="E1890" s="1">
        <v>20016</v>
      </c>
      <c r="F1890" s="1" t="s">
        <v>221</v>
      </c>
      <c r="G1890" s="1" t="s">
        <v>12654</v>
      </c>
      <c r="H1890" s="1" t="s">
        <v>12665</v>
      </c>
      <c r="I1890" s="1">
        <v>7340980965</v>
      </c>
      <c r="J1890" s="5" t="str">
        <f t="shared" si="59"/>
        <v>07340980965</v>
      </c>
      <c r="K1890" s="1" t="s">
        <v>12675</v>
      </c>
      <c r="L1890" s="1" t="s">
        <v>12662</v>
      </c>
      <c r="M1890" s="1" t="s">
        <v>10611</v>
      </c>
      <c r="N1890" s="1">
        <v>3474596438</v>
      </c>
      <c r="P1890" s="1" t="s">
        <v>10613</v>
      </c>
      <c r="Q1890" s="1" t="s">
        <v>24</v>
      </c>
      <c r="R1890" s="1" t="s">
        <v>12656</v>
      </c>
      <c r="S1890" s="1">
        <v>0</v>
      </c>
      <c r="T1890" s="3">
        <v>33224.400000000001</v>
      </c>
      <c r="U1890" s="3">
        <v>6216.36</v>
      </c>
      <c r="V1890" s="3">
        <v>6216.36</v>
      </c>
      <c r="W1890" s="3">
        <v>6216.36</v>
      </c>
      <c r="X1890" s="3">
        <v>6216.36</v>
      </c>
    </row>
    <row r="1891" spans="1:24">
      <c r="A1891" s="1" t="s">
        <v>10614</v>
      </c>
      <c r="B1891" s="1" t="s">
        <v>10615</v>
      </c>
      <c r="C1891" s="1" t="s">
        <v>1691</v>
      </c>
      <c r="D1891" s="1" t="str">
        <f t="shared" si="58"/>
        <v>15076 OVADA (AL)</v>
      </c>
      <c r="E1891" s="1">
        <v>15076</v>
      </c>
      <c r="F1891" s="1" t="s">
        <v>2312</v>
      </c>
      <c r="G1891" s="1" t="s">
        <v>12729</v>
      </c>
      <c r="H1891" s="1" t="s">
        <v>12730</v>
      </c>
      <c r="I1891" s="1">
        <v>2316640065</v>
      </c>
      <c r="J1891" s="5" t="str">
        <f t="shared" si="59"/>
        <v>02316640065</v>
      </c>
      <c r="K1891" s="1" t="s">
        <v>12659</v>
      </c>
      <c r="L1891" s="1" t="s">
        <v>12676</v>
      </c>
      <c r="M1891" s="1" t="s">
        <v>10616</v>
      </c>
      <c r="N1891" s="1">
        <v>161257225</v>
      </c>
      <c r="P1891" s="1" t="s">
        <v>10617</v>
      </c>
      <c r="Q1891" s="1" t="s">
        <v>24</v>
      </c>
      <c r="R1891" s="1" t="s">
        <v>12656</v>
      </c>
      <c r="S1891" s="1">
        <v>0</v>
      </c>
      <c r="T1891" s="3">
        <v>7314.65</v>
      </c>
      <c r="U1891" s="1">
        <v>0</v>
      </c>
      <c r="V1891" s="1">
        <v>0</v>
      </c>
      <c r="W1891" s="1">
        <v>0</v>
      </c>
      <c r="X1891" s="1">
        <v>0</v>
      </c>
    </row>
    <row r="1892" spans="1:24">
      <c r="A1892" s="1" t="s">
        <v>10618</v>
      </c>
      <c r="B1892" s="1" t="s">
        <v>10615</v>
      </c>
      <c r="C1892" s="1" t="s">
        <v>10620</v>
      </c>
      <c r="D1892" s="1" t="str">
        <f t="shared" si="58"/>
        <v>13100 VERCELLI (VC)</v>
      </c>
      <c r="E1892" s="1">
        <v>13100</v>
      </c>
      <c r="F1892" s="1" t="s">
        <v>1692</v>
      </c>
      <c r="G1892" s="1" t="s">
        <v>12738</v>
      </c>
      <c r="H1892" s="1" t="s">
        <v>12730</v>
      </c>
      <c r="I1892" s="1">
        <v>2316640065</v>
      </c>
      <c r="J1892" s="5" t="str">
        <f t="shared" si="59"/>
        <v>02316640065</v>
      </c>
      <c r="K1892" s="1" t="s">
        <v>12659</v>
      </c>
      <c r="L1892" s="1" t="s">
        <v>12676</v>
      </c>
      <c r="M1892" s="1" t="s">
        <v>10619</v>
      </c>
      <c r="Q1892" s="1" t="s">
        <v>24</v>
      </c>
      <c r="R1892" s="1" t="s">
        <v>12656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</row>
    <row r="1893" spans="1:24">
      <c r="A1893" s="1" t="s">
        <v>10621</v>
      </c>
      <c r="B1893" s="1" t="s">
        <v>10622</v>
      </c>
      <c r="C1893" s="1" t="s">
        <v>10624</v>
      </c>
      <c r="D1893" s="1" t="str">
        <f t="shared" si="58"/>
        <v>70043 MONOPOLI (BA)</v>
      </c>
      <c r="E1893" s="1">
        <v>70043</v>
      </c>
      <c r="F1893" s="1" t="s">
        <v>10089</v>
      </c>
      <c r="G1893" s="1" t="s">
        <v>12696</v>
      </c>
      <c r="H1893" s="1" t="s">
        <v>12697</v>
      </c>
      <c r="I1893" s="1">
        <v>5149920729</v>
      </c>
      <c r="J1893" s="5" t="str">
        <f t="shared" si="59"/>
        <v>05149920729</v>
      </c>
      <c r="K1893" s="1" t="s">
        <v>12698</v>
      </c>
      <c r="L1893" s="1" t="s">
        <v>12676</v>
      </c>
      <c r="M1893" s="1" t="s">
        <v>10623</v>
      </c>
      <c r="N1893" s="1">
        <v>806903193</v>
      </c>
      <c r="P1893" s="1" t="s">
        <v>10625</v>
      </c>
      <c r="Q1893" s="1" t="s">
        <v>24</v>
      </c>
      <c r="R1893" s="1" t="s">
        <v>12656</v>
      </c>
      <c r="S1893" s="1">
        <v>0</v>
      </c>
      <c r="T1893" s="3">
        <v>7694.89</v>
      </c>
      <c r="U1893" s="1">
        <v>16.649999999999999</v>
      </c>
      <c r="V1893" s="1">
        <v>16.649999999999999</v>
      </c>
      <c r="W1893" s="1">
        <v>16.649999999999999</v>
      </c>
      <c r="X1893" s="1">
        <v>16.649999999999999</v>
      </c>
    </row>
    <row r="1894" spans="1:24">
      <c r="A1894" s="1" t="s">
        <v>10626</v>
      </c>
      <c r="B1894" s="1" t="s">
        <v>10627</v>
      </c>
      <c r="C1894" s="1" t="s">
        <v>10629</v>
      </c>
      <c r="D1894" s="1" t="str">
        <f t="shared" si="58"/>
        <v>70026 MODUGNO (BA)</v>
      </c>
      <c r="E1894" s="1">
        <v>70026</v>
      </c>
      <c r="F1894" s="1" t="s">
        <v>1855</v>
      </c>
      <c r="G1894" s="1" t="s">
        <v>12696</v>
      </c>
      <c r="H1894" s="1" t="s">
        <v>12697</v>
      </c>
      <c r="I1894" s="1">
        <v>6350030729</v>
      </c>
      <c r="J1894" s="5" t="str">
        <f t="shared" si="59"/>
        <v>06350030729</v>
      </c>
      <c r="K1894" s="1" t="s">
        <v>27</v>
      </c>
      <c r="L1894" s="1" t="s">
        <v>28</v>
      </c>
      <c r="M1894" s="1" t="s">
        <v>10628</v>
      </c>
      <c r="N1894" s="1">
        <v>8053238</v>
      </c>
      <c r="P1894" s="1" t="s">
        <v>10630</v>
      </c>
      <c r="Q1894" s="1" t="s">
        <v>24</v>
      </c>
      <c r="R1894" s="1" t="s">
        <v>12656</v>
      </c>
      <c r="S1894" s="1">
        <v>0</v>
      </c>
      <c r="T1894" s="1">
        <v>457.95</v>
      </c>
      <c r="U1894" s="1">
        <v>0</v>
      </c>
      <c r="V1894" s="1">
        <v>0</v>
      </c>
      <c r="W1894" s="1">
        <v>0</v>
      </c>
      <c r="X1894" s="1">
        <v>0</v>
      </c>
    </row>
    <row r="1895" spans="1:24">
      <c r="A1895" s="1" t="s">
        <v>10631</v>
      </c>
      <c r="B1895" s="1" t="s">
        <v>10632</v>
      </c>
      <c r="C1895" s="1" t="s">
        <v>10634</v>
      </c>
      <c r="D1895" s="1" t="str">
        <f t="shared" si="58"/>
        <v>72017 OSTUNI (BR)</v>
      </c>
      <c r="E1895" s="1">
        <v>72017</v>
      </c>
      <c r="F1895" s="1" t="s">
        <v>8048</v>
      </c>
      <c r="G1895" s="1" t="s">
        <v>12803</v>
      </c>
      <c r="H1895" s="1" t="s">
        <v>12697</v>
      </c>
      <c r="I1895" s="1">
        <v>1922110745</v>
      </c>
      <c r="J1895" s="5" t="str">
        <f t="shared" si="59"/>
        <v>01922110745</v>
      </c>
      <c r="K1895" s="1" t="s">
        <v>27</v>
      </c>
      <c r="L1895" s="1" t="s">
        <v>28</v>
      </c>
      <c r="M1895" s="1" t="s">
        <v>10633</v>
      </c>
      <c r="N1895" s="1">
        <v>831301693</v>
      </c>
      <c r="P1895" s="1" t="s">
        <v>10635</v>
      </c>
      <c r="Q1895" s="1" t="s">
        <v>24</v>
      </c>
      <c r="R1895" s="1" t="s">
        <v>12656</v>
      </c>
      <c r="S1895" s="1">
        <v>0</v>
      </c>
      <c r="T1895" s="1">
        <v>101.33</v>
      </c>
      <c r="U1895" s="1">
        <v>0</v>
      </c>
      <c r="V1895" s="1">
        <v>0</v>
      </c>
      <c r="W1895" s="1">
        <v>0</v>
      </c>
      <c r="X1895" s="1">
        <v>0</v>
      </c>
    </row>
    <row r="1896" spans="1:24">
      <c r="A1896" s="1" t="s">
        <v>10636</v>
      </c>
      <c r="B1896" s="1" t="s">
        <v>10637</v>
      </c>
      <c r="C1896" s="1" t="s">
        <v>10639</v>
      </c>
      <c r="D1896" s="1" t="str">
        <f t="shared" si="58"/>
        <v>72014 CISTERNINO (BR)</v>
      </c>
      <c r="E1896" s="1">
        <v>72014</v>
      </c>
      <c r="F1896" s="1" t="s">
        <v>10640</v>
      </c>
      <c r="G1896" s="1" t="s">
        <v>12803</v>
      </c>
      <c r="H1896" s="1" t="s">
        <v>12697</v>
      </c>
      <c r="I1896" s="1">
        <v>1543060741</v>
      </c>
      <c r="J1896" s="5" t="str">
        <f t="shared" si="59"/>
        <v>01543060741</v>
      </c>
      <c r="K1896" s="1" t="s">
        <v>12698</v>
      </c>
      <c r="L1896" s="1" t="s">
        <v>12676</v>
      </c>
      <c r="M1896" s="1" t="s">
        <v>10638</v>
      </c>
      <c r="N1896" s="1">
        <v>204448267</v>
      </c>
      <c r="P1896" s="1" t="s">
        <v>10641</v>
      </c>
      <c r="Q1896" s="1" t="s">
        <v>24</v>
      </c>
      <c r="R1896" s="1" t="s">
        <v>12656</v>
      </c>
      <c r="S1896" s="1">
        <v>0</v>
      </c>
      <c r="T1896" s="3">
        <v>5033.67</v>
      </c>
      <c r="U1896" s="1">
        <v>-129.66</v>
      </c>
      <c r="V1896" s="1">
        <v>-129.66</v>
      </c>
      <c r="W1896" s="1">
        <v>-129.66</v>
      </c>
      <c r="X1896" s="1">
        <v>-129.66</v>
      </c>
    </row>
    <row r="1897" spans="1:24">
      <c r="A1897" s="1" t="s">
        <v>10642</v>
      </c>
      <c r="B1897" s="1" t="s">
        <v>10643</v>
      </c>
      <c r="C1897" s="1" t="s">
        <v>10645</v>
      </c>
      <c r="D1897" s="1" t="str">
        <f t="shared" si="58"/>
        <v>95045 LINERI (CT)</v>
      </c>
      <c r="E1897" s="1">
        <v>95045</v>
      </c>
      <c r="F1897" s="1" t="s">
        <v>10646</v>
      </c>
      <c r="G1897" s="1" t="s">
        <v>12717</v>
      </c>
      <c r="H1897" s="1" t="s">
        <v>12718</v>
      </c>
      <c r="I1897" s="1">
        <v>2318170871</v>
      </c>
      <c r="J1897" s="5" t="str">
        <f t="shared" si="59"/>
        <v>02318170871</v>
      </c>
      <c r="K1897" s="1" t="s">
        <v>12698</v>
      </c>
      <c r="L1897" s="1" t="s">
        <v>12676</v>
      </c>
      <c r="M1897" s="1" t="s">
        <v>10644</v>
      </c>
      <c r="N1897" s="1">
        <v>95482270</v>
      </c>
      <c r="P1897" s="1" t="s">
        <v>10647</v>
      </c>
      <c r="Q1897" s="1" t="s">
        <v>24</v>
      </c>
      <c r="R1897" s="1" t="s">
        <v>12656</v>
      </c>
      <c r="S1897" s="1">
        <v>0</v>
      </c>
      <c r="T1897" s="1">
        <v>955.68</v>
      </c>
      <c r="U1897" s="1">
        <v>0</v>
      </c>
      <c r="V1897" s="1">
        <v>0</v>
      </c>
      <c r="W1897" s="1">
        <v>0</v>
      </c>
      <c r="X1897" s="1">
        <v>0</v>
      </c>
    </row>
    <row r="1898" spans="1:24">
      <c r="A1898" s="1" t="s">
        <v>10648</v>
      </c>
      <c r="B1898" s="1" t="s">
        <v>10649</v>
      </c>
      <c r="C1898" s="1" t="s">
        <v>10651</v>
      </c>
      <c r="D1898" s="1" t="str">
        <f t="shared" si="58"/>
        <v>53 CIVITAVECCHIA - RM (RM)</v>
      </c>
      <c r="E1898" s="1">
        <v>53</v>
      </c>
      <c r="F1898" s="1" t="s">
        <v>4943</v>
      </c>
      <c r="G1898" s="1" t="s">
        <v>12711</v>
      </c>
      <c r="H1898" s="1" t="s">
        <v>12777</v>
      </c>
      <c r="I1898" s="1">
        <v>10291361003</v>
      </c>
      <c r="J1898" s="5" t="str">
        <f t="shared" si="59"/>
        <v>010291361003</v>
      </c>
      <c r="K1898" s="1" t="s">
        <v>27</v>
      </c>
      <c r="L1898" s="1" t="s">
        <v>28</v>
      </c>
      <c r="M1898" s="1" t="s">
        <v>10650</v>
      </c>
      <c r="N1898" s="1">
        <v>766858169</v>
      </c>
      <c r="P1898" s="1" t="s">
        <v>10652</v>
      </c>
      <c r="Q1898" s="1" t="s">
        <v>24</v>
      </c>
      <c r="R1898" s="1" t="s">
        <v>12656</v>
      </c>
      <c r="S1898" s="1">
        <v>0</v>
      </c>
      <c r="T1898" s="1">
        <v>583.82000000000005</v>
      </c>
      <c r="U1898" s="1">
        <v>0</v>
      </c>
      <c r="V1898" s="1">
        <v>0</v>
      </c>
      <c r="W1898" s="1">
        <v>0</v>
      </c>
      <c r="X1898" s="1">
        <v>0</v>
      </c>
    </row>
    <row r="1899" spans="1:24">
      <c r="A1899" s="1" t="s">
        <v>10653</v>
      </c>
      <c r="B1899" s="1" t="s">
        <v>10649</v>
      </c>
      <c r="C1899" s="1" t="s">
        <v>10655</v>
      </c>
      <c r="D1899" s="1" t="str">
        <f t="shared" si="58"/>
        <v>1016 TARQUINIA (VT)</v>
      </c>
      <c r="E1899" s="1">
        <v>1016</v>
      </c>
      <c r="F1899" s="1" t="s">
        <v>10656</v>
      </c>
      <c r="G1899" s="1" t="s">
        <v>12895</v>
      </c>
      <c r="H1899" s="1" t="s">
        <v>12777</v>
      </c>
      <c r="I1899" s="1">
        <v>10291361003</v>
      </c>
      <c r="J1899" s="5" t="str">
        <f t="shared" si="59"/>
        <v>010291361003</v>
      </c>
      <c r="K1899" s="1" t="s">
        <v>27</v>
      </c>
      <c r="L1899" s="1" t="s">
        <v>28</v>
      </c>
      <c r="M1899" s="1" t="s">
        <v>10654</v>
      </c>
      <c r="N1899" s="1">
        <v>766396317</v>
      </c>
      <c r="P1899" s="1" t="s">
        <v>10652</v>
      </c>
      <c r="Q1899" s="1" t="s">
        <v>24</v>
      </c>
      <c r="R1899" s="1" t="s">
        <v>12656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</row>
    <row r="1900" spans="1:24">
      <c r="A1900" s="1" t="s">
        <v>10657</v>
      </c>
      <c r="B1900" s="1" t="s">
        <v>10658</v>
      </c>
      <c r="C1900" s="1" t="s">
        <v>10660</v>
      </c>
      <c r="D1900" s="1" t="str">
        <f t="shared" si="58"/>
        <v>95128 CATANIA (CT)</v>
      </c>
      <c r="E1900" s="1">
        <v>95128</v>
      </c>
      <c r="F1900" s="1" t="s">
        <v>1018</v>
      </c>
      <c r="G1900" s="1" t="s">
        <v>12717</v>
      </c>
      <c r="H1900" s="1" t="s">
        <v>12718</v>
      </c>
      <c r="I1900" s="1">
        <v>5013450878</v>
      </c>
      <c r="J1900" s="5" t="str">
        <f t="shared" si="59"/>
        <v>05013450878</v>
      </c>
      <c r="K1900" s="1" t="s">
        <v>12698</v>
      </c>
      <c r="L1900" s="1" t="s">
        <v>12660</v>
      </c>
      <c r="M1900" s="1" t="s">
        <v>10659</v>
      </c>
      <c r="N1900" s="1">
        <v>957167606</v>
      </c>
      <c r="P1900" s="1" t="s">
        <v>10661</v>
      </c>
      <c r="Q1900" s="1" t="s">
        <v>24</v>
      </c>
      <c r="R1900" s="1" t="s">
        <v>12656</v>
      </c>
      <c r="S1900" s="1">
        <v>0</v>
      </c>
      <c r="T1900" s="3">
        <v>117658.79</v>
      </c>
      <c r="U1900" s="3">
        <v>3705.53</v>
      </c>
      <c r="V1900" s="3">
        <v>3705.53</v>
      </c>
      <c r="W1900" s="3">
        <v>3705.53</v>
      </c>
      <c r="X1900" s="3">
        <v>3705.53</v>
      </c>
    </row>
    <row r="1901" spans="1:24">
      <c r="A1901" s="1" t="s">
        <v>10662</v>
      </c>
      <c r="B1901" s="1" t="s">
        <v>10663</v>
      </c>
      <c r="C1901" s="1" t="s">
        <v>10665</v>
      </c>
      <c r="D1901" s="1" t="str">
        <f t="shared" si="58"/>
        <v>12010 CERVASCA FRAZ. S.DEFENDENTE (CN)</v>
      </c>
      <c r="E1901" s="1">
        <v>12010</v>
      </c>
      <c r="F1901" s="1" t="s">
        <v>10666</v>
      </c>
      <c r="G1901" s="1" t="s">
        <v>12733</v>
      </c>
      <c r="H1901" s="1" t="s">
        <v>12693</v>
      </c>
      <c r="I1901" s="1">
        <v>3683240042</v>
      </c>
      <c r="J1901" s="5" t="str">
        <f t="shared" si="59"/>
        <v>03683240042</v>
      </c>
      <c r="K1901" s="1" t="s">
        <v>12659</v>
      </c>
      <c r="L1901" s="1" t="s">
        <v>12676</v>
      </c>
      <c r="M1901" s="1" t="s">
        <v>10664</v>
      </c>
      <c r="N1901" s="1">
        <v>3405424452</v>
      </c>
      <c r="P1901" s="1" t="s">
        <v>10667</v>
      </c>
      <c r="Q1901" s="1" t="s">
        <v>24</v>
      </c>
      <c r="R1901" s="1" t="s">
        <v>12656</v>
      </c>
      <c r="S1901" s="1">
        <v>0</v>
      </c>
      <c r="T1901" s="3">
        <v>8765.25</v>
      </c>
      <c r="U1901" s="1">
        <v>0</v>
      </c>
      <c r="V1901" s="1">
        <v>0</v>
      </c>
      <c r="W1901" s="1">
        <v>0</v>
      </c>
      <c r="X1901" s="1">
        <v>0</v>
      </c>
    </row>
    <row r="1902" spans="1:24">
      <c r="A1902" s="1" t="s">
        <v>10668</v>
      </c>
      <c r="B1902" s="1" t="s">
        <v>10669</v>
      </c>
      <c r="C1902" s="1" t="s">
        <v>10671</v>
      </c>
      <c r="D1902" s="1" t="str">
        <f t="shared" si="58"/>
        <v>84043 AGROPOLI - SA (SA)</v>
      </c>
      <c r="E1902" s="1">
        <v>84043</v>
      </c>
      <c r="F1902" s="1" t="s">
        <v>5921</v>
      </c>
      <c r="G1902" s="1" t="s">
        <v>12807</v>
      </c>
      <c r="H1902" s="1" t="s">
        <v>12782</v>
      </c>
      <c r="I1902" s="1">
        <v>3877760656</v>
      </c>
      <c r="J1902" s="5" t="str">
        <f t="shared" si="59"/>
        <v>03877760656</v>
      </c>
      <c r="K1902" s="1" t="s">
        <v>12698</v>
      </c>
      <c r="L1902" s="1" t="s">
        <v>12676</v>
      </c>
      <c r="M1902" s="1" t="s">
        <v>10670</v>
      </c>
      <c r="N1902" s="1">
        <v>974357749</v>
      </c>
      <c r="P1902" s="1" t="s">
        <v>10672</v>
      </c>
      <c r="Q1902" s="1" t="s">
        <v>24</v>
      </c>
      <c r="R1902" s="1" t="s">
        <v>12656</v>
      </c>
      <c r="S1902" s="1">
        <v>0</v>
      </c>
      <c r="T1902" s="1">
        <v>652.83000000000004</v>
      </c>
      <c r="U1902" s="1">
        <v>0</v>
      </c>
      <c r="V1902" s="1">
        <v>0</v>
      </c>
      <c r="W1902" s="1">
        <v>0</v>
      </c>
      <c r="X1902" s="1">
        <v>0</v>
      </c>
    </row>
    <row r="1903" spans="1:24">
      <c r="A1903" s="1" t="s">
        <v>10673</v>
      </c>
      <c r="B1903" s="1" t="s">
        <v>4187</v>
      </c>
      <c r="C1903" s="1" t="s">
        <v>10675</v>
      </c>
      <c r="D1903" s="1" t="str">
        <f t="shared" si="58"/>
        <v>73024 MAGLIE (LE)</v>
      </c>
      <c r="E1903" s="1">
        <v>73024</v>
      </c>
      <c r="F1903" s="1" t="s">
        <v>10190</v>
      </c>
      <c r="G1903" s="1" t="s">
        <v>12813</v>
      </c>
      <c r="H1903" s="1" t="s">
        <v>12697</v>
      </c>
      <c r="I1903" s="1">
        <v>1915390759</v>
      </c>
      <c r="J1903" s="5" t="str">
        <f t="shared" si="59"/>
        <v>01915390759</v>
      </c>
      <c r="K1903" s="1" t="s">
        <v>27</v>
      </c>
      <c r="L1903" s="1" t="s">
        <v>28</v>
      </c>
      <c r="M1903" s="1" t="s">
        <v>10674</v>
      </c>
      <c r="Q1903" s="1" t="s">
        <v>24</v>
      </c>
      <c r="R1903" s="1" t="s">
        <v>12656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</row>
    <row r="1904" spans="1:24">
      <c r="A1904" s="1" t="s">
        <v>10676</v>
      </c>
      <c r="B1904" s="1" t="s">
        <v>6904</v>
      </c>
      <c r="C1904" s="1" t="s">
        <v>10678</v>
      </c>
      <c r="D1904" s="1" t="str">
        <f t="shared" si="58"/>
        <v>88831 SCANDALE (KR)</v>
      </c>
      <c r="E1904" s="1">
        <v>88831</v>
      </c>
      <c r="F1904" s="1" t="s">
        <v>10679</v>
      </c>
      <c r="G1904" s="1" t="s">
        <v>12835</v>
      </c>
      <c r="H1904" s="1" t="s">
        <v>12814</v>
      </c>
      <c r="I1904" s="1">
        <v>3022660793</v>
      </c>
      <c r="J1904" s="5" t="str">
        <f t="shared" si="59"/>
        <v>03022660793</v>
      </c>
      <c r="K1904" s="1" t="s">
        <v>27</v>
      </c>
      <c r="L1904" s="1" t="s">
        <v>394</v>
      </c>
      <c r="M1904" s="1" t="s">
        <v>10677</v>
      </c>
      <c r="Q1904" s="1" t="s">
        <v>24</v>
      </c>
      <c r="R1904" s="1" t="s">
        <v>12656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</row>
    <row r="1905" spans="1:24">
      <c r="A1905" s="1" t="s">
        <v>10680</v>
      </c>
      <c r="B1905" s="1" t="s">
        <v>10681</v>
      </c>
      <c r="C1905" s="1" t="s">
        <v>10683</v>
      </c>
      <c r="D1905" s="1" t="str">
        <f t="shared" si="58"/>
        <v>73052 PARABITA (LE)</v>
      </c>
      <c r="E1905" s="1">
        <v>73052</v>
      </c>
      <c r="F1905" s="1" t="s">
        <v>10684</v>
      </c>
      <c r="G1905" s="1" t="s">
        <v>12813</v>
      </c>
      <c r="H1905" s="1" t="s">
        <v>12697</v>
      </c>
      <c r="I1905" s="1">
        <v>4761340753</v>
      </c>
      <c r="J1905" s="5" t="str">
        <f t="shared" si="59"/>
        <v>04761340753</v>
      </c>
      <c r="K1905" s="1" t="s">
        <v>12698</v>
      </c>
      <c r="L1905" s="1" t="s">
        <v>12676</v>
      </c>
      <c r="M1905" s="1" t="s">
        <v>10682</v>
      </c>
      <c r="N1905" s="1">
        <v>833518226</v>
      </c>
      <c r="P1905" s="1" t="s">
        <v>10685</v>
      </c>
      <c r="Q1905" s="1" t="s">
        <v>24</v>
      </c>
      <c r="R1905" s="1" t="s">
        <v>12656</v>
      </c>
      <c r="S1905" s="1">
        <v>0</v>
      </c>
      <c r="T1905" s="3">
        <v>1983.14</v>
      </c>
      <c r="U1905" s="1">
        <v>7.16</v>
      </c>
      <c r="V1905" s="1">
        <v>7.16</v>
      </c>
      <c r="W1905" s="1">
        <v>7.16</v>
      </c>
      <c r="X1905" s="1">
        <v>7.16</v>
      </c>
    </row>
    <row r="1906" spans="1:24">
      <c r="A1906" s="1" t="s">
        <v>10686</v>
      </c>
      <c r="B1906" s="1" t="s">
        <v>10687</v>
      </c>
      <c r="C1906" s="1" t="s">
        <v>10689</v>
      </c>
      <c r="D1906" s="1" t="str">
        <f t="shared" si="58"/>
        <v>73037 POGGIARDO (LE)</v>
      </c>
      <c r="E1906" s="1">
        <v>73037</v>
      </c>
      <c r="F1906" s="1" t="s">
        <v>10690</v>
      </c>
      <c r="G1906" s="1" t="s">
        <v>12813</v>
      </c>
      <c r="H1906" s="1" t="s">
        <v>12697</v>
      </c>
      <c r="I1906" s="1">
        <v>3085300758</v>
      </c>
      <c r="J1906" s="5" t="str">
        <f t="shared" si="59"/>
        <v>03085300758</v>
      </c>
      <c r="K1906" s="1" t="s">
        <v>12698</v>
      </c>
      <c r="L1906" s="1" t="s">
        <v>12676</v>
      </c>
      <c r="M1906" s="1" t="s">
        <v>10688</v>
      </c>
      <c r="N1906" s="1">
        <v>836901802</v>
      </c>
      <c r="P1906" s="1" t="s">
        <v>10691</v>
      </c>
      <c r="Q1906" s="1" t="s">
        <v>24</v>
      </c>
      <c r="R1906" s="1" t="s">
        <v>12656</v>
      </c>
      <c r="S1906" s="1">
        <v>0</v>
      </c>
      <c r="T1906" s="3">
        <v>2525.1799999999998</v>
      </c>
      <c r="U1906" s="1">
        <v>43.38</v>
      </c>
      <c r="V1906" s="1">
        <v>43.38</v>
      </c>
      <c r="W1906" s="1">
        <v>43.38</v>
      </c>
      <c r="X1906" s="1">
        <v>43.38</v>
      </c>
    </row>
    <row r="1907" spans="1:24">
      <c r="A1907" s="1" t="s">
        <v>10692</v>
      </c>
      <c r="B1907" s="1" t="s">
        <v>10693</v>
      </c>
      <c r="C1907" s="1" t="s">
        <v>10695</v>
      </c>
      <c r="D1907" s="1" t="str">
        <f t="shared" si="58"/>
        <v>73024 MAGLIE (LE)</v>
      </c>
      <c r="E1907" s="1">
        <v>73024</v>
      </c>
      <c r="F1907" s="1" t="s">
        <v>10190</v>
      </c>
      <c r="G1907" s="1" t="s">
        <v>12813</v>
      </c>
      <c r="H1907" s="1" t="s">
        <v>12697</v>
      </c>
      <c r="I1907" s="1">
        <v>229250758</v>
      </c>
      <c r="J1907" s="5" t="str">
        <f t="shared" si="59"/>
        <v>0229250758</v>
      </c>
      <c r="K1907" s="1" t="s">
        <v>27</v>
      </c>
      <c r="L1907" s="1" t="s">
        <v>28</v>
      </c>
      <c r="M1907" s="1" t="s">
        <v>10694</v>
      </c>
      <c r="N1907" s="1">
        <v>836427273</v>
      </c>
      <c r="P1907" s="1" t="s">
        <v>10696</v>
      </c>
      <c r="Q1907" s="1" t="s">
        <v>24</v>
      </c>
      <c r="R1907" s="1" t="s">
        <v>12656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</row>
    <row r="1908" spans="1:24">
      <c r="A1908" s="1" t="s">
        <v>10697</v>
      </c>
      <c r="B1908" s="1" t="s">
        <v>10698</v>
      </c>
      <c r="C1908" s="1" t="s">
        <v>10700</v>
      </c>
      <c r="D1908" s="1" t="str">
        <f t="shared" si="58"/>
        <v>73025 MARTANO (LE)</v>
      </c>
      <c r="E1908" s="1">
        <v>73025</v>
      </c>
      <c r="F1908" s="1" t="s">
        <v>10701</v>
      </c>
      <c r="G1908" s="1" t="s">
        <v>12813</v>
      </c>
      <c r="H1908" s="1" t="s">
        <v>12697</v>
      </c>
      <c r="I1908" s="1">
        <v>2063080754</v>
      </c>
      <c r="J1908" s="5" t="str">
        <f t="shared" si="59"/>
        <v>02063080754</v>
      </c>
      <c r="K1908" s="1" t="s">
        <v>27</v>
      </c>
      <c r="L1908" s="1" t="s">
        <v>28</v>
      </c>
      <c r="M1908" s="1" t="s">
        <v>10699</v>
      </c>
      <c r="N1908" s="1">
        <v>836575084</v>
      </c>
      <c r="P1908" s="1" t="s">
        <v>10702</v>
      </c>
      <c r="Q1908" s="1" t="s">
        <v>24</v>
      </c>
      <c r="R1908" s="1" t="s">
        <v>12656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</row>
    <row r="1909" spans="1:24">
      <c r="A1909" s="1" t="s">
        <v>10703</v>
      </c>
      <c r="B1909" s="1" t="s">
        <v>10704</v>
      </c>
      <c r="C1909" s="1" t="s">
        <v>10706</v>
      </c>
      <c r="D1909" s="1" t="str">
        <f t="shared" si="58"/>
        <v>76123 ANDRIA (BT)</v>
      </c>
      <c r="E1909" s="1">
        <v>76123</v>
      </c>
      <c r="F1909" s="1" t="s">
        <v>10327</v>
      </c>
      <c r="G1909" s="1" t="s">
        <v>12896</v>
      </c>
      <c r="H1909" s="1" t="s">
        <v>12697</v>
      </c>
      <c r="I1909" s="1">
        <v>3345250728</v>
      </c>
      <c r="J1909" s="5" t="str">
        <f t="shared" si="59"/>
        <v>03345250728</v>
      </c>
      <c r="K1909" s="1" t="s">
        <v>27</v>
      </c>
      <c r="L1909" s="1" t="s">
        <v>28</v>
      </c>
      <c r="M1909" s="1" t="s">
        <v>10705</v>
      </c>
      <c r="N1909" s="1">
        <v>883594401</v>
      </c>
      <c r="P1909" s="1" t="s">
        <v>10707</v>
      </c>
      <c r="Q1909" s="1" t="s">
        <v>24</v>
      </c>
      <c r="R1909" s="1" t="s">
        <v>12656</v>
      </c>
      <c r="S1909" s="1">
        <v>0</v>
      </c>
      <c r="T1909" s="1">
        <v>542.1</v>
      </c>
      <c r="U1909" s="1">
        <v>0</v>
      </c>
      <c r="V1909" s="1">
        <v>0</v>
      </c>
      <c r="W1909" s="1">
        <v>0</v>
      </c>
      <c r="X1909" s="1">
        <v>0</v>
      </c>
    </row>
    <row r="1910" spans="1:24">
      <c r="A1910" s="1" t="s">
        <v>10708</v>
      </c>
      <c r="B1910" s="1" t="s">
        <v>10709</v>
      </c>
      <c r="C1910" s="1" t="s">
        <v>10711</v>
      </c>
      <c r="D1910" s="1" t="str">
        <f t="shared" si="58"/>
        <v>10147 TORINO (TO)</v>
      </c>
      <c r="E1910" s="1">
        <v>10147</v>
      </c>
      <c r="F1910" s="1" t="s">
        <v>466</v>
      </c>
      <c r="G1910" s="1" t="s">
        <v>12692</v>
      </c>
      <c r="H1910" s="1" t="s">
        <v>12693</v>
      </c>
      <c r="I1910" s="1">
        <v>6691010018</v>
      </c>
      <c r="J1910" s="5" t="str">
        <f t="shared" si="59"/>
        <v>06691010018</v>
      </c>
      <c r="K1910" s="1" t="s">
        <v>12659</v>
      </c>
      <c r="L1910" s="1" t="s">
        <v>12662</v>
      </c>
      <c r="M1910" s="1" t="s">
        <v>10710</v>
      </c>
      <c r="N1910" s="1">
        <v>112207848</v>
      </c>
      <c r="O1910" s="1">
        <v>3921857616</v>
      </c>
      <c r="P1910" s="1" t="s">
        <v>10712</v>
      </c>
      <c r="Q1910" s="1" t="s">
        <v>24</v>
      </c>
      <c r="R1910" s="1" t="s">
        <v>12656</v>
      </c>
      <c r="S1910" s="1">
        <v>0</v>
      </c>
      <c r="T1910" s="3">
        <v>22080.33</v>
      </c>
      <c r="U1910" s="1">
        <v>33.44</v>
      </c>
      <c r="V1910" s="1">
        <v>33.44</v>
      </c>
      <c r="W1910" s="1">
        <v>33.44</v>
      </c>
      <c r="X1910" s="1">
        <v>33.44</v>
      </c>
    </row>
    <row r="1911" spans="1:24">
      <c r="A1911" s="1" t="s">
        <v>10713</v>
      </c>
      <c r="B1911" s="1" t="s">
        <v>10714</v>
      </c>
      <c r="C1911" s="1" t="s">
        <v>10716</v>
      </c>
      <c r="D1911" s="1" t="str">
        <f t="shared" si="58"/>
        <v>70044 POLIGNANO A MARE (BA)</v>
      </c>
      <c r="E1911" s="1">
        <v>70044</v>
      </c>
      <c r="F1911" s="1" t="s">
        <v>10717</v>
      </c>
      <c r="G1911" s="1" t="s">
        <v>12696</v>
      </c>
      <c r="H1911" s="1" t="s">
        <v>12697</v>
      </c>
      <c r="I1911" s="1">
        <v>2941880722</v>
      </c>
      <c r="J1911" s="5" t="str">
        <f t="shared" si="59"/>
        <v>02941880722</v>
      </c>
      <c r="K1911" s="1" t="s">
        <v>12698</v>
      </c>
      <c r="L1911" s="1" t="s">
        <v>12676</v>
      </c>
      <c r="M1911" s="1" t="s">
        <v>10715</v>
      </c>
      <c r="N1911" s="1">
        <v>804247405</v>
      </c>
      <c r="P1911" s="1" t="s">
        <v>12901</v>
      </c>
      <c r="Q1911" s="1" t="s">
        <v>24</v>
      </c>
      <c r="R1911" s="1" t="s">
        <v>12656</v>
      </c>
      <c r="S1911" s="1">
        <v>0</v>
      </c>
      <c r="T1911" s="3">
        <v>1142.31</v>
      </c>
      <c r="U1911" s="1">
        <v>0</v>
      </c>
      <c r="V1911" s="1">
        <v>0</v>
      </c>
      <c r="W1911" s="1">
        <v>0</v>
      </c>
      <c r="X1911" s="1">
        <v>0</v>
      </c>
    </row>
    <row r="1912" spans="1:24">
      <c r="A1912" s="1" t="s">
        <v>10718</v>
      </c>
      <c r="B1912" s="1" t="s">
        <v>10719</v>
      </c>
      <c r="C1912" s="1" t="s">
        <v>10721</v>
      </c>
      <c r="D1912" s="1" t="str">
        <f t="shared" si="58"/>
        <v>21058 SOLBIATE OLONA ()</v>
      </c>
      <c r="E1912" s="1">
        <v>21058</v>
      </c>
      <c r="F1912" s="1" t="s">
        <v>10722</v>
      </c>
      <c r="H1912" s="1" t="s">
        <v>12658</v>
      </c>
      <c r="I1912" s="1">
        <v>3468380120</v>
      </c>
      <c r="J1912" s="5" t="str">
        <f t="shared" si="59"/>
        <v>03468380120</v>
      </c>
      <c r="K1912" s="1" t="s">
        <v>12659</v>
      </c>
      <c r="L1912" s="1" t="s">
        <v>12660</v>
      </c>
      <c r="M1912" s="1" t="s">
        <v>10720</v>
      </c>
      <c r="N1912" s="1">
        <v>331369266</v>
      </c>
      <c r="P1912" s="1" t="s">
        <v>10723</v>
      </c>
      <c r="Q1912" s="1" t="s">
        <v>24</v>
      </c>
      <c r="R1912" s="1" t="s">
        <v>12656</v>
      </c>
      <c r="S1912" s="1">
        <v>0</v>
      </c>
      <c r="T1912" s="3">
        <v>162567.06</v>
      </c>
      <c r="U1912" s="1">
        <v>-519.84</v>
      </c>
      <c r="V1912" s="1">
        <v>-519.84</v>
      </c>
      <c r="W1912" s="1">
        <v>-519.84</v>
      </c>
      <c r="X1912" s="1">
        <v>-519.84</v>
      </c>
    </row>
    <row r="1913" spans="1:24">
      <c r="A1913" s="1" t="s">
        <v>10724</v>
      </c>
      <c r="B1913" s="1" t="s">
        <v>10725</v>
      </c>
      <c r="C1913" s="1" t="s">
        <v>10727</v>
      </c>
      <c r="D1913" s="1" t="str">
        <f t="shared" si="58"/>
        <v>10153 TORINO (TO)</v>
      </c>
      <c r="E1913" s="1">
        <v>10153</v>
      </c>
      <c r="F1913" s="1" t="s">
        <v>466</v>
      </c>
      <c r="G1913" s="1" t="s">
        <v>12692</v>
      </c>
      <c r="H1913" s="1" t="s">
        <v>12734</v>
      </c>
      <c r="I1913" s="1">
        <v>468440011</v>
      </c>
      <c r="J1913" s="5" t="str">
        <f t="shared" si="59"/>
        <v>0468440011</v>
      </c>
      <c r="K1913" s="1" t="s">
        <v>27</v>
      </c>
      <c r="L1913" s="1" t="s">
        <v>28</v>
      </c>
      <c r="M1913" s="1" t="s">
        <v>10726</v>
      </c>
      <c r="N1913" s="1">
        <v>11882992</v>
      </c>
      <c r="O1913" s="1">
        <v>3480870532</v>
      </c>
      <c r="P1913" s="1" t="s">
        <v>10728</v>
      </c>
      <c r="Q1913" s="1" t="s">
        <v>24</v>
      </c>
      <c r="R1913" s="1" t="s">
        <v>12656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</row>
    <row r="1914" spans="1:24">
      <c r="A1914" s="1" t="s">
        <v>10729</v>
      </c>
      <c r="B1914" s="1" t="s">
        <v>10730</v>
      </c>
      <c r="C1914" s="1" t="s">
        <v>10732</v>
      </c>
      <c r="D1914" s="1" t="str">
        <f t="shared" si="58"/>
        <v>70032 BITONTO (BA)</v>
      </c>
      <c r="E1914" s="1">
        <v>70032</v>
      </c>
      <c r="F1914" s="1" t="s">
        <v>9774</v>
      </c>
      <c r="G1914" s="1" t="s">
        <v>12696</v>
      </c>
      <c r="H1914" s="1" t="s">
        <v>12697</v>
      </c>
      <c r="I1914" s="1">
        <v>484750724</v>
      </c>
      <c r="J1914" s="5" t="str">
        <f t="shared" si="59"/>
        <v>0484750724</v>
      </c>
      <c r="K1914" s="1" t="s">
        <v>27</v>
      </c>
      <c r="L1914" s="1" t="s">
        <v>28</v>
      </c>
      <c r="M1914" s="1" t="s">
        <v>10731</v>
      </c>
      <c r="N1914" s="1">
        <v>803751661</v>
      </c>
      <c r="P1914" s="1" t="s">
        <v>10733</v>
      </c>
      <c r="Q1914" s="1" t="s">
        <v>24</v>
      </c>
      <c r="R1914" s="1" t="s">
        <v>12656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</row>
    <row r="1915" spans="1:24">
      <c r="A1915" s="1" t="s">
        <v>10734</v>
      </c>
      <c r="B1915" s="1" t="s">
        <v>10735</v>
      </c>
      <c r="C1915" s="1" t="s">
        <v>10737</v>
      </c>
      <c r="D1915" s="1" t="str">
        <f t="shared" si="58"/>
        <v>88100 CATANZARO (CZ)</v>
      </c>
      <c r="E1915" s="1">
        <v>88100</v>
      </c>
      <c r="F1915" s="1" t="s">
        <v>2250</v>
      </c>
      <c r="G1915" s="1" t="s">
        <v>12761</v>
      </c>
      <c r="H1915" s="1" t="s">
        <v>12814</v>
      </c>
      <c r="I1915" s="1">
        <v>3272950795</v>
      </c>
      <c r="J1915" s="5" t="str">
        <f t="shared" si="59"/>
        <v>03272950795</v>
      </c>
      <c r="K1915" s="1" t="s">
        <v>27</v>
      </c>
      <c r="L1915" s="1" t="s">
        <v>28</v>
      </c>
      <c r="M1915" s="1" t="s">
        <v>10736</v>
      </c>
      <c r="N1915" s="1">
        <v>961775414</v>
      </c>
      <c r="P1915" s="1" t="s">
        <v>10738</v>
      </c>
      <c r="Q1915" s="1" t="s">
        <v>24</v>
      </c>
      <c r="R1915" s="1" t="s">
        <v>12656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</row>
    <row r="1916" spans="1:24">
      <c r="A1916" s="1" t="s">
        <v>10739</v>
      </c>
      <c r="B1916" s="1" t="s">
        <v>10740</v>
      </c>
      <c r="C1916" s="1" t="s">
        <v>10742</v>
      </c>
      <c r="D1916" s="1" t="str">
        <f t="shared" si="58"/>
        <v>80038 POMIGLIANO D'ARCO (NA)</v>
      </c>
      <c r="E1916" s="1">
        <v>80038</v>
      </c>
      <c r="F1916" s="1" t="s">
        <v>10743</v>
      </c>
      <c r="G1916" s="1" t="s">
        <v>12701</v>
      </c>
      <c r="H1916" s="1" t="s">
        <v>12782</v>
      </c>
      <c r="I1916" s="1">
        <v>3767161213</v>
      </c>
      <c r="J1916" s="5" t="str">
        <f t="shared" si="59"/>
        <v>03767161213</v>
      </c>
      <c r="K1916" s="1" t="s">
        <v>12698</v>
      </c>
      <c r="L1916" s="1" t="s">
        <v>12660</v>
      </c>
      <c r="M1916" s="1" t="s">
        <v>10741</v>
      </c>
      <c r="N1916" s="1" t="s">
        <v>12902</v>
      </c>
      <c r="P1916" s="1" t="s">
        <v>10744</v>
      </c>
      <c r="Q1916" s="1" t="s">
        <v>24</v>
      </c>
      <c r="R1916" s="1" t="s">
        <v>12656</v>
      </c>
      <c r="S1916" s="1">
        <v>0</v>
      </c>
      <c r="T1916" s="3">
        <v>38758.160000000003</v>
      </c>
      <c r="U1916" s="1">
        <v>53.64</v>
      </c>
      <c r="V1916" s="1">
        <v>53.64</v>
      </c>
      <c r="W1916" s="1">
        <v>53.64</v>
      </c>
      <c r="X1916" s="1">
        <v>53.64</v>
      </c>
    </row>
    <row r="1917" spans="1:24">
      <c r="A1917" s="1" t="s">
        <v>10745</v>
      </c>
      <c r="B1917" s="1" t="s">
        <v>10746</v>
      </c>
      <c r="C1917" s="1" t="s">
        <v>10748</v>
      </c>
      <c r="D1917" s="1" t="str">
        <f t="shared" si="58"/>
        <v>89844 LIMBADI (VV)</v>
      </c>
      <c r="E1917" s="1">
        <v>89844</v>
      </c>
      <c r="F1917" s="1" t="s">
        <v>10749</v>
      </c>
      <c r="G1917" s="1" t="s">
        <v>12800</v>
      </c>
      <c r="H1917" s="1" t="s">
        <v>12814</v>
      </c>
      <c r="I1917" s="1">
        <v>3305160792</v>
      </c>
      <c r="J1917" s="5" t="str">
        <f t="shared" si="59"/>
        <v>03305160792</v>
      </c>
      <c r="K1917" s="1" t="s">
        <v>27</v>
      </c>
      <c r="L1917" s="1" t="s">
        <v>28</v>
      </c>
      <c r="M1917" s="1" t="s">
        <v>10747</v>
      </c>
      <c r="N1917" s="1">
        <v>963260524</v>
      </c>
      <c r="P1917" s="1" t="s">
        <v>10750</v>
      </c>
      <c r="Q1917" s="1" t="s">
        <v>24</v>
      </c>
      <c r="R1917" s="1" t="s">
        <v>12656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</row>
    <row r="1918" spans="1:24">
      <c r="A1918" s="1" t="s">
        <v>10751</v>
      </c>
      <c r="B1918" s="1" t="s">
        <v>10746</v>
      </c>
      <c r="C1918" s="1" t="s">
        <v>10753</v>
      </c>
      <c r="D1918" s="1" t="str">
        <f t="shared" si="58"/>
        <v>89851 VENA DI IONADI (VV)</v>
      </c>
      <c r="E1918" s="1">
        <v>89851</v>
      </c>
      <c r="F1918" s="1" t="s">
        <v>10754</v>
      </c>
      <c r="G1918" s="1" t="s">
        <v>12800</v>
      </c>
      <c r="H1918" s="1" t="s">
        <v>12814</v>
      </c>
      <c r="I1918" s="1">
        <v>3305160792</v>
      </c>
      <c r="J1918" s="5" t="str">
        <f t="shared" si="59"/>
        <v>03305160792</v>
      </c>
      <c r="K1918" s="1" t="s">
        <v>27</v>
      </c>
      <c r="L1918" s="1" t="s">
        <v>28</v>
      </c>
      <c r="M1918" s="1" t="s">
        <v>10752</v>
      </c>
      <c r="N1918" s="1">
        <v>963265536</v>
      </c>
      <c r="Q1918" s="1" t="s">
        <v>24</v>
      </c>
      <c r="R1918" s="1" t="s">
        <v>12656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</row>
    <row r="1919" spans="1:24">
      <c r="A1919" s="1" t="s">
        <v>10755</v>
      </c>
      <c r="B1919" s="1" t="s">
        <v>10756</v>
      </c>
      <c r="C1919" s="1" t="s">
        <v>10758</v>
      </c>
      <c r="D1919" s="1" t="str">
        <f t="shared" si="58"/>
        <v>12084 MONDOVI' (CN)</v>
      </c>
      <c r="E1919" s="1">
        <v>12084</v>
      </c>
      <c r="F1919" s="1" t="s">
        <v>9053</v>
      </c>
      <c r="G1919" s="1" t="s">
        <v>12733</v>
      </c>
      <c r="H1919" s="1" t="s">
        <v>12693</v>
      </c>
      <c r="I1919" s="1">
        <v>2041320041</v>
      </c>
      <c r="J1919" s="5" t="str">
        <f t="shared" si="59"/>
        <v>02041320041</v>
      </c>
      <c r="K1919" s="1" t="s">
        <v>12659</v>
      </c>
      <c r="L1919" s="1" t="s">
        <v>12676</v>
      </c>
      <c r="M1919" s="1" t="s">
        <v>10757</v>
      </c>
      <c r="N1919" s="1">
        <v>17442524</v>
      </c>
      <c r="O1919" s="1">
        <v>3381937730</v>
      </c>
      <c r="P1919" s="1" t="s">
        <v>10759</v>
      </c>
      <c r="Q1919" s="1" t="s">
        <v>24</v>
      </c>
      <c r="R1919" s="1" t="s">
        <v>12656</v>
      </c>
      <c r="S1919" s="1">
        <v>0</v>
      </c>
      <c r="T1919" s="3">
        <v>11825.55</v>
      </c>
      <c r="U1919" s="1">
        <v>25.51</v>
      </c>
      <c r="V1919" s="1">
        <v>25.51</v>
      </c>
      <c r="W1919" s="1">
        <v>25.51</v>
      </c>
      <c r="X1919" s="1">
        <v>25.51</v>
      </c>
    </row>
    <row r="1920" spans="1:24">
      <c r="A1920" s="1" t="s">
        <v>10760</v>
      </c>
      <c r="B1920" s="1" t="s">
        <v>10761</v>
      </c>
      <c r="C1920" s="1" t="s">
        <v>10763</v>
      </c>
      <c r="D1920" s="1" t="str">
        <f t="shared" si="58"/>
        <v>02-436 WARSZAWA ()</v>
      </c>
      <c r="E1920" s="1" t="s">
        <v>10764</v>
      </c>
      <c r="F1920" s="1" t="s">
        <v>23</v>
      </c>
      <c r="H1920" s="1" t="s">
        <v>12764</v>
      </c>
      <c r="I1920" s="1" t="s">
        <v>11616</v>
      </c>
      <c r="J1920" s="5" t="str">
        <f t="shared" si="59"/>
        <v>0PL5222460360</v>
      </c>
      <c r="K1920" s="1" t="s">
        <v>27</v>
      </c>
      <c r="L1920" s="1" t="s">
        <v>1829</v>
      </c>
      <c r="M1920" s="1" t="s">
        <v>10762</v>
      </c>
      <c r="Q1920" s="1" t="s">
        <v>24</v>
      </c>
      <c r="R1920" s="1" t="s">
        <v>12656</v>
      </c>
      <c r="S1920" s="1">
        <v>0</v>
      </c>
      <c r="T1920" s="3">
        <v>1000</v>
      </c>
      <c r="U1920" s="1">
        <v>0</v>
      </c>
      <c r="V1920" s="1">
        <v>0</v>
      </c>
      <c r="W1920" s="1">
        <v>0</v>
      </c>
      <c r="X1920" s="1">
        <v>0</v>
      </c>
    </row>
    <row r="1921" spans="1:24">
      <c r="A1921" s="1" t="s">
        <v>10765</v>
      </c>
      <c r="B1921" s="1" t="s">
        <v>10766</v>
      </c>
      <c r="C1921" s="1" t="s">
        <v>10768</v>
      </c>
      <c r="D1921" s="1" t="str">
        <f t="shared" si="58"/>
        <v>70131 CARBONARA (BA)</v>
      </c>
      <c r="E1921" s="1">
        <v>70131</v>
      </c>
      <c r="F1921" s="1" t="s">
        <v>10769</v>
      </c>
      <c r="G1921" s="1" t="s">
        <v>12696</v>
      </c>
      <c r="H1921" s="1" t="s">
        <v>12697</v>
      </c>
      <c r="I1921" s="1">
        <v>5615080727</v>
      </c>
      <c r="J1921" s="5" t="str">
        <f t="shared" si="59"/>
        <v>05615080727</v>
      </c>
      <c r="K1921" s="1" t="s">
        <v>12698</v>
      </c>
      <c r="L1921" s="1" t="s">
        <v>12676</v>
      </c>
      <c r="M1921" s="1" t="s">
        <v>10767</v>
      </c>
      <c r="N1921" s="1">
        <v>805037450</v>
      </c>
      <c r="P1921" s="1" t="s">
        <v>10770</v>
      </c>
      <c r="Q1921" s="1" t="s">
        <v>24</v>
      </c>
      <c r="R1921" s="1" t="s">
        <v>12656</v>
      </c>
      <c r="S1921" s="1">
        <v>0</v>
      </c>
      <c r="T1921" s="1">
        <v>939.6</v>
      </c>
      <c r="U1921" s="1">
        <v>0</v>
      </c>
      <c r="V1921" s="1">
        <v>0</v>
      </c>
      <c r="W1921" s="1">
        <v>0</v>
      </c>
      <c r="X1921" s="1">
        <v>0</v>
      </c>
    </row>
    <row r="1922" spans="1:24">
      <c r="A1922" s="1" t="s">
        <v>10771</v>
      </c>
      <c r="B1922" s="1" t="s">
        <v>10772</v>
      </c>
      <c r="C1922" s="1" t="s">
        <v>10774</v>
      </c>
      <c r="D1922" s="1" t="str">
        <f t="shared" si="58"/>
        <v>70043 MONOPOLI (BA)</v>
      </c>
      <c r="E1922" s="1">
        <v>70043</v>
      </c>
      <c r="F1922" s="1" t="s">
        <v>10089</v>
      </c>
      <c r="G1922" s="1" t="s">
        <v>12696</v>
      </c>
      <c r="H1922" s="1" t="s">
        <v>12697</v>
      </c>
      <c r="I1922" s="1">
        <v>6683590720</v>
      </c>
      <c r="J1922" s="5" t="str">
        <f t="shared" si="59"/>
        <v>06683590720</v>
      </c>
      <c r="K1922" s="1" t="s">
        <v>12698</v>
      </c>
      <c r="L1922" s="1" t="s">
        <v>12662</v>
      </c>
      <c r="M1922" s="1" t="s">
        <v>10773</v>
      </c>
      <c r="N1922" s="1">
        <v>804240793</v>
      </c>
      <c r="P1922" s="1" t="s">
        <v>10775</v>
      </c>
      <c r="Q1922" s="1" t="s">
        <v>24</v>
      </c>
      <c r="R1922" s="1" t="s">
        <v>12656</v>
      </c>
      <c r="S1922" s="1">
        <v>0</v>
      </c>
      <c r="T1922" s="3">
        <v>16409.900000000001</v>
      </c>
      <c r="U1922" s="1">
        <v>-54.75</v>
      </c>
      <c r="V1922" s="1">
        <v>-54.75</v>
      </c>
      <c r="W1922" s="1">
        <v>-54.75</v>
      </c>
      <c r="X1922" s="1">
        <v>-54.75</v>
      </c>
    </row>
    <row r="1923" spans="1:24">
      <c r="A1923" s="1" t="s">
        <v>10776</v>
      </c>
      <c r="B1923" s="1" t="s">
        <v>10777</v>
      </c>
      <c r="C1923" s="1" t="s">
        <v>10779</v>
      </c>
      <c r="D1923" s="1" t="str">
        <f t="shared" ref="D1923:D1986" si="60">CONCATENATE(E1923," ",F1923," ","(", G1923,")")</f>
        <v>71016 SAN SEVERO (FG)</v>
      </c>
      <c r="E1923" s="1">
        <v>71016</v>
      </c>
      <c r="F1923" s="1" t="s">
        <v>9902</v>
      </c>
      <c r="G1923" s="1" t="s">
        <v>12818</v>
      </c>
      <c r="H1923" s="1" t="s">
        <v>12697</v>
      </c>
      <c r="I1923" s="1">
        <v>877560714</v>
      </c>
      <c r="J1923" s="5" t="str">
        <f t="shared" ref="J1923:J1986" si="61">CONCATENATE(0,I1923)</f>
        <v>0877560714</v>
      </c>
      <c r="K1923" s="1" t="s">
        <v>12698</v>
      </c>
      <c r="L1923" s="1" t="s">
        <v>12676</v>
      </c>
      <c r="M1923" s="1" t="s">
        <v>10778</v>
      </c>
      <c r="N1923" s="1">
        <v>882222531</v>
      </c>
      <c r="P1923" s="1" t="s">
        <v>12903</v>
      </c>
      <c r="Q1923" s="1" t="s">
        <v>24</v>
      </c>
      <c r="R1923" s="1" t="s">
        <v>12656</v>
      </c>
      <c r="S1923" s="1">
        <v>0</v>
      </c>
      <c r="T1923" s="3">
        <v>3171.8</v>
      </c>
      <c r="U1923" s="1">
        <v>0</v>
      </c>
      <c r="V1923" s="1">
        <v>0</v>
      </c>
      <c r="W1923" s="1">
        <v>0</v>
      </c>
      <c r="X1923" s="1">
        <v>0</v>
      </c>
    </row>
    <row r="1924" spans="1:24">
      <c r="A1924" s="1" t="s">
        <v>10780</v>
      </c>
      <c r="B1924" s="1" t="s">
        <v>10781</v>
      </c>
      <c r="C1924" s="1" t="s">
        <v>12904</v>
      </c>
      <c r="D1924" s="1" t="str">
        <f t="shared" si="60"/>
        <v>42124 REGGIO EMILIA (RE)</v>
      </c>
      <c r="E1924" s="1">
        <v>42124</v>
      </c>
      <c r="F1924" s="1" t="s">
        <v>3226</v>
      </c>
      <c r="G1924" s="1" t="s">
        <v>12783</v>
      </c>
      <c r="H1924" s="1" t="s">
        <v>12726</v>
      </c>
      <c r="I1924" s="1">
        <v>2733000356</v>
      </c>
      <c r="J1924" s="5" t="str">
        <f t="shared" si="61"/>
        <v>02733000356</v>
      </c>
      <c r="K1924" s="1" t="s">
        <v>12659</v>
      </c>
      <c r="L1924" s="1" t="s">
        <v>12676</v>
      </c>
      <c r="M1924" s="1" t="s">
        <v>10782</v>
      </c>
      <c r="N1924" s="1">
        <v>522381949</v>
      </c>
      <c r="P1924" s="1" t="s">
        <v>10783</v>
      </c>
      <c r="Q1924" s="1" t="s">
        <v>24</v>
      </c>
      <c r="R1924" s="1" t="s">
        <v>12656</v>
      </c>
      <c r="S1924" s="1">
        <v>0</v>
      </c>
      <c r="T1924" s="3">
        <v>9202.6299999999992</v>
      </c>
      <c r="U1924" s="1">
        <v>-14.23</v>
      </c>
      <c r="V1924" s="1">
        <v>-14.23</v>
      </c>
      <c r="W1924" s="1">
        <v>-14.23</v>
      </c>
      <c r="X1924" s="1">
        <v>-14.23</v>
      </c>
    </row>
    <row r="1925" spans="1:24">
      <c r="A1925" s="1" t="s">
        <v>10784</v>
      </c>
      <c r="B1925" s="1" t="s">
        <v>10785</v>
      </c>
      <c r="C1925" s="1" t="s">
        <v>10787</v>
      </c>
      <c r="D1925" s="1" t="str">
        <f t="shared" si="60"/>
        <v>76015 TRINITAPOLI (BT)</v>
      </c>
      <c r="E1925" s="1">
        <v>76015</v>
      </c>
      <c r="F1925" s="1" t="s">
        <v>10030</v>
      </c>
      <c r="G1925" s="1" t="s">
        <v>12896</v>
      </c>
      <c r="H1925" s="1" t="s">
        <v>12697</v>
      </c>
      <c r="I1925" s="1">
        <v>3348150719</v>
      </c>
      <c r="J1925" s="5" t="str">
        <f t="shared" si="61"/>
        <v>03348150719</v>
      </c>
      <c r="K1925" s="1" t="s">
        <v>27</v>
      </c>
      <c r="L1925" s="1" t="s">
        <v>28</v>
      </c>
      <c r="M1925" s="1" t="s">
        <v>10786</v>
      </c>
      <c r="N1925" s="1">
        <v>883631176</v>
      </c>
      <c r="P1925" s="1" t="s">
        <v>10788</v>
      </c>
      <c r="Q1925" s="1" t="s">
        <v>24</v>
      </c>
      <c r="R1925" s="1" t="s">
        <v>12656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</row>
    <row r="1926" spans="1:24">
      <c r="A1926" s="1" t="s">
        <v>10789</v>
      </c>
      <c r="B1926" s="1" t="s">
        <v>10790</v>
      </c>
      <c r="C1926" s="1" t="s">
        <v>10792</v>
      </c>
      <c r="D1926" s="1" t="str">
        <f t="shared" si="60"/>
        <v>89024 POLISTENA (RC)</v>
      </c>
      <c r="E1926" s="1">
        <v>89024</v>
      </c>
      <c r="F1926" s="1" t="s">
        <v>9516</v>
      </c>
      <c r="G1926" s="1" t="s">
        <v>12860</v>
      </c>
      <c r="H1926" s="1" t="s">
        <v>12801</v>
      </c>
      <c r="I1926" s="1">
        <v>1301770804</v>
      </c>
      <c r="J1926" s="5" t="str">
        <f t="shared" si="61"/>
        <v>01301770804</v>
      </c>
      <c r="K1926" s="1" t="s">
        <v>12698</v>
      </c>
      <c r="L1926" s="1" t="s">
        <v>12676</v>
      </c>
      <c r="M1926" s="1" t="s">
        <v>10791</v>
      </c>
      <c r="N1926" s="1">
        <v>966943702</v>
      </c>
      <c r="P1926" s="1" t="s">
        <v>10793</v>
      </c>
      <c r="Q1926" s="1" t="s">
        <v>24</v>
      </c>
      <c r="R1926" s="1" t="s">
        <v>12656</v>
      </c>
      <c r="S1926" s="1">
        <v>0</v>
      </c>
      <c r="T1926" s="3">
        <v>10367.89</v>
      </c>
      <c r="U1926" s="1">
        <v>7.96</v>
      </c>
      <c r="V1926" s="1">
        <v>7.96</v>
      </c>
      <c r="W1926" s="1">
        <v>7.96</v>
      </c>
      <c r="X1926" s="1">
        <v>7.96</v>
      </c>
    </row>
    <row r="1927" spans="1:24">
      <c r="A1927" s="1" t="s">
        <v>10794</v>
      </c>
      <c r="B1927" s="1" t="s">
        <v>10795</v>
      </c>
      <c r="C1927" s="1" t="s">
        <v>10797</v>
      </c>
      <c r="D1927" s="1" t="str">
        <f t="shared" si="60"/>
        <v>70010 LOCOROTONDO (BA)</v>
      </c>
      <c r="E1927" s="1">
        <v>70010</v>
      </c>
      <c r="F1927" s="1" t="s">
        <v>10798</v>
      </c>
      <c r="G1927" s="1" t="s">
        <v>12696</v>
      </c>
      <c r="H1927" s="1" t="s">
        <v>12697</v>
      </c>
      <c r="I1927" s="1">
        <v>1104250723</v>
      </c>
      <c r="J1927" s="5" t="str">
        <f t="shared" si="61"/>
        <v>01104250723</v>
      </c>
      <c r="K1927" s="1" t="s">
        <v>12698</v>
      </c>
      <c r="L1927" s="1" t="s">
        <v>12676</v>
      </c>
      <c r="M1927" s="1" t="s">
        <v>10796</v>
      </c>
      <c r="N1927" s="1">
        <v>804317052</v>
      </c>
      <c r="P1927" s="1" t="s">
        <v>10799</v>
      </c>
      <c r="Q1927" s="1" t="s">
        <v>24</v>
      </c>
      <c r="R1927" s="1" t="s">
        <v>12656</v>
      </c>
      <c r="S1927" s="1">
        <v>0</v>
      </c>
      <c r="T1927" s="3">
        <v>1298.45</v>
      </c>
      <c r="U1927" s="1">
        <v>0</v>
      </c>
      <c r="V1927" s="1">
        <v>0</v>
      </c>
      <c r="W1927" s="1">
        <v>0</v>
      </c>
      <c r="X1927" s="1">
        <v>0</v>
      </c>
    </row>
    <row r="1928" spans="1:24">
      <c r="A1928" s="1" t="s">
        <v>10800</v>
      </c>
      <c r="B1928" s="1" t="s">
        <v>10801</v>
      </c>
      <c r="C1928" s="1" t="s">
        <v>10803</v>
      </c>
      <c r="D1928" s="1" t="str">
        <f t="shared" si="60"/>
        <v>75100 MATERA (MT)</v>
      </c>
      <c r="E1928" s="1">
        <v>75100</v>
      </c>
      <c r="F1928" s="1" t="s">
        <v>10804</v>
      </c>
      <c r="G1928" s="1" t="s">
        <v>12790</v>
      </c>
      <c r="H1928" s="1" t="s">
        <v>12697</v>
      </c>
      <c r="I1928" s="1">
        <v>1208810778</v>
      </c>
      <c r="J1928" s="5" t="str">
        <f t="shared" si="61"/>
        <v>01208810778</v>
      </c>
      <c r="K1928" s="1" t="s">
        <v>12698</v>
      </c>
      <c r="L1928" s="1" t="s">
        <v>12662</v>
      </c>
      <c r="M1928" s="1" t="s">
        <v>10802</v>
      </c>
      <c r="N1928" s="1">
        <v>835259149</v>
      </c>
      <c r="P1928" s="1" t="s">
        <v>10805</v>
      </c>
      <c r="Q1928" s="1" t="s">
        <v>24</v>
      </c>
      <c r="R1928" s="1" t="s">
        <v>12656</v>
      </c>
      <c r="S1928" s="1">
        <v>0</v>
      </c>
      <c r="T1928" s="3">
        <v>11850.22</v>
      </c>
      <c r="U1928" s="1">
        <v>28.52</v>
      </c>
      <c r="V1928" s="1">
        <v>28.52</v>
      </c>
      <c r="W1928" s="1">
        <v>28.52</v>
      </c>
      <c r="X1928" s="1">
        <v>28.52</v>
      </c>
    </row>
    <row r="1929" spans="1:24">
      <c r="A1929" s="1" t="s">
        <v>10806</v>
      </c>
      <c r="B1929" s="1" t="s">
        <v>10807</v>
      </c>
      <c r="C1929" s="1" t="s">
        <v>10809</v>
      </c>
      <c r="D1929" s="1" t="str">
        <f t="shared" si="60"/>
        <v>6034 FOLIGNO (PG)</v>
      </c>
      <c r="E1929" s="1">
        <v>6034</v>
      </c>
      <c r="F1929" s="1" t="s">
        <v>850</v>
      </c>
      <c r="G1929" s="1" t="s">
        <v>12706</v>
      </c>
      <c r="H1929" s="1" t="s">
        <v>12655</v>
      </c>
      <c r="I1929" s="1">
        <v>1197420548</v>
      </c>
      <c r="J1929" s="5" t="str">
        <f t="shared" si="61"/>
        <v>01197420548</v>
      </c>
      <c r="K1929" s="1" t="s">
        <v>27</v>
      </c>
      <c r="L1929" s="1" t="s">
        <v>28</v>
      </c>
      <c r="M1929" s="1" t="s">
        <v>10808</v>
      </c>
      <c r="N1929" s="1">
        <v>742311500</v>
      </c>
      <c r="P1929" s="1" t="s">
        <v>10810</v>
      </c>
      <c r="Q1929" s="1" t="s">
        <v>24</v>
      </c>
      <c r="R1929" s="1" t="s">
        <v>12656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</row>
    <row r="1930" spans="1:24">
      <c r="A1930" s="1" t="s">
        <v>10811</v>
      </c>
      <c r="B1930" s="1" t="s">
        <v>10812</v>
      </c>
      <c r="C1930" s="1" t="s">
        <v>10814</v>
      </c>
      <c r="D1930" s="1" t="str">
        <f t="shared" si="60"/>
        <v>70026 MODUGNO (BA)</v>
      </c>
      <c r="E1930" s="1">
        <v>70026</v>
      </c>
      <c r="F1930" s="1" t="s">
        <v>1855</v>
      </c>
      <c r="G1930" s="1" t="s">
        <v>12696</v>
      </c>
      <c r="H1930" s="1" t="s">
        <v>12697</v>
      </c>
      <c r="I1930" s="1">
        <v>5784250721</v>
      </c>
      <c r="J1930" s="5" t="str">
        <f t="shared" si="61"/>
        <v>05784250721</v>
      </c>
      <c r="K1930" s="1" t="s">
        <v>12698</v>
      </c>
      <c r="L1930" s="1" t="s">
        <v>12676</v>
      </c>
      <c r="M1930" s="1" t="s">
        <v>10813</v>
      </c>
      <c r="N1930" s="1">
        <v>805353212</v>
      </c>
      <c r="P1930" s="1" t="s">
        <v>10815</v>
      </c>
      <c r="Q1930" s="1" t="s">
        <v>24</v>
      </c>
      <c r="R1930" s="1" t="s">
        <v>12656</v>
      </c>
      <c r="S1930" s="1">
        <v>0</v>
      </c>
      <c r="T1930" s="1">
        <v>321.3</v>
      </c>
      <c r="U1930" s="1">
        <v>0</v>
      </c>
      <c r="V1930" s="1">
        <v>0</v>
      </c>
      <c r="W1930" s="1">
        <v>0</v>
      </c>
      <c r="X1930" s="1">
        <v>0</v>
      </c>
    </row>
    <row r="1931" spans="1:24">
      <c r="A1931" s="1" t="s">
        <v>10816</v>
      </c>
      <c r="B1931" s="1" t="s">
        <v>10817</v>
      </c>
      <c r="C1931" s="1" t="s">
        <v>10819</v>
      </c>
      <c r="D1931" s="1" t="str">
        <f t="shared" si="60"/>
        <v>6034 LOC. PACIANA - FOLIGNO (PG)</v>
      </c>
      <c r="E1931" s="1">
        <v>6034</v>
      </c>
      <c r="F1931" s="1" t="s">
        <v>10820</v>
      </c>
      <c r="G1931" s="1" t="s">
        <v>12706</v>
      </c>
      <c r="H1931" s="1" t="s">
        <v>12655</v>
      </c>
      <c r="I1931" s="1">
        <v>175150549</v>
      </c>
      <c r="J1931" s="5" t="str">
        <f t="shared" si="61"/>
        <v>0175150549</v>
      </c>
      <c r="K1931" s="1" t="s">
        <v>27</v>
      </c>
      <c r="L1931" s="1" t="s">
        <v>28</v>
      </c>
      <c r="M1931" s="1" t="s">
        <v>10818</v>
      </c>
      <c r="N1931" s="1">
        <v>74220342</v>
      </c>
      <c r="P1931" s="1" t="s">
        <v>10821</v>
      </c>
      <c r="Q1931" s="1" t="s">
        <v>24</v>
      </c>
      <c r="R1931" s="1" t="s">
        <v>12656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</row>
    <row r="1932" spans="1:24">
      <c r="A1932" s="1" t="s">
        <v>10822</v>
      </c>
      <c r="B1932" s="1" t="s">
        <v>12905</v>
      </c>
      <c r="C1932" s="1" t="s">
        <v>10824</v>
      </c>
      <c r="D1932" s="1" t="str">
        <f t="shared" si="60"/>
        <v>16162 GENOVA (GE)</v>
      </c>
      <c r="E1932" s="1">
        <v>16162</v>
      </c>
      <c r="F1932" s="1" t="s">
        <v>136</v>
      </c>
      <c r="G1932" s="1" t="s">
        <v>12673</v>
      </c>
      <c r="H1932" s="1" t="s">
        <v>12674</v>
      </c>
      <c r="I1932" s="1">
        <v>2116760998</v>
      </c>
      <c r="J1932" s="5" t="str">
        <f t="shared" si="61"/>
        <v>02116760998</v>
      </c>
      <c r="K1932" s="1" t="s">
        <v>12659</v>
      </c>
      <c r="L1932" s="1" t="s">
        <v>12676</v>
      </c>
      <c r="M1932" s="1" t="s">
        <v>10823</v>
      </c>
      <c r="N1932" s="1">
        <v>100898260</v>
      </c>
      <c r="O1932" s="1">
        <v>3403081355</v>
      </c>
      <c r="P1932" s="1" t="s">
        <v>10825</v>
      </c>
      <c r="Q1932" s="1" t="s">
        <v>24</v>
      </c>
      <c r="R1932" s="1" t="s">
        <v>12656</v>
      </c>
      <c r="S1932" s="1">
        <v>0</v>
      </c>
      <c r="T1932" s="3">
        <v>1033.45</v>
      </c>
      <c r="U1932" s="1">
        <v>0</v>
      </c>
      <c r="V1932" s="1">
        <v>0</v>
      </c>
      <c r="W1932" s="1">
        <v>0</v>
      </c>
      <c r="X1932" s="1">
        <v>0</v>
      </c>
    </row>
    <row r="1933" spans="1:24">
      <c r="A1933" s="1" t="s">
        <v>10826</v>
      </c>
      <c r="B1933" s="1" t="s">
        <v>10827</v>
      </c>
      <c r="C1933" s="1" t="s">
        <v>10829</v>
      </c>
      <c r="D1933" s="1" t="str">
        <f t="shared" si="60"/>
        <v>20010 VANZAGO (MI)</v>
      </c>
      <c r="E1933" s="1">
        <v>20010</v>
      </c>
      <c r="F1933" s="1" t="s">
        <v>10830</v>
      </c>
      <c r="G1933" s="1" t="s">
        <v>12654</v>
      </c>
      <c r="H1933" s="1" t="s">
        <v>12655</v>
      </c>
      <c r="I1933" s="1">
        <v>9294170965</v>
      </c>
      <c r="J1933" s="5" t="str">
        <f t="shared" si="61"/>
        <v>09294170965</v>
      </c>
      <c r="K1933" s="1" t="s">
        <v>27</v>
      </c>
      <c r="L1933" s="1" t="s">
        <v>28</v>
      </c>
      <c r="M1933" s="1" t="s">
        <v>10828</v>
      </c>
      <c r="N1933" s="1">
        <v>222191262</v>
      </c>
      <c r="P1933" s="1" t="s">
        <v>10831</v>
      </c>
      <c r="Q1933" s="1" t="s">
        <v>24</v>
      </c>
      <c r="R1933" s="1" t="s">
        <v>12656</v>
      </c>
      <c r="S1933" s="1">
        <v>0</v>
      </c>
      <c r="T1933" s="1">
        <v>841</v>
      </c>
      <c r="U1933" s="1">
        <v>0</v>
      </c>
      <c r="V1933" s="1">
        <v>0</v>
      </c>
      <c r="W1933" s="1">
        <v>0</v>
      </c>
      <c r="X1933" s="1">
        <v>0</v>
      </c>
    </row>
    <row r="1934" spans="1:24">
      <c r="A1934" s="1" t="s">
        <v>10832</v>
      </c>
      <c r="B1934" s="1" t="s">
        <v>10827</v>
      </c>
      <c r="C1934" s="1" t="s">
        <v>11689</v>
      </c>
      <c r="D1934" s="1" t="str">
        <f t="shared" si="60"/>
        <v>20100 VITTUONE (MI)</v>
      </c>
      <c r="E1934" s="1">
        <v>20100</v>
      </c>
      <c r="F1934" s="1" t="s">
        <v>10834</v>
      </c>
      <c r="G1934" s="1" t="s">
        <v>12654</v>
      </c>
      <c r="H1934" s="1" t="s">
        <v>12655</v>
      </c>
      <c r="I1934" s="1">
        <v>9294170965</v>
      </c>
      <c r="J1934" s="5" t="str">
        <f t="shared" si="61"/>
        <v>09294170965</v>
      </c>
      <c r="K1934" s="1" t="s">
        <v>27</v>
      </c>
      <c r="L1934" s="1" t="s">
        <v>12676</v>
      </c>
      <c r="M1934" s="1" t="s">
        <v>10833</v>
      </c>
      <c r="Q1934" s="1" t="s">
        <v>24</v>
      </c>
      <c r="R1934" s="1" t="s">
        <v>12656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</row>
    <row r="1935" spans="1:24">
      <c r="A1935" s="1" t="s">
        <v>10835</v>
      </c>
      <c r="B1935" s="1" t="s">
        <v>10836</v>
      </c>
      <c r="C1935" s="1" t="s">
        <v>10838</v>
      </c>
      <c r="D1935" s="1" t="str">
        <f t="shared" si="60"/>
        <v>95100 CATANIA (CT)</v>
      </c>
      <c r="E1935" s="1">
        <v>95100</v>
      </c>
      <c r="F1935" s="1" t="s">
        <v>1018</v>
      </c>
      <c r="G1935" s="1" t="s">
        <v>12717</v>
      </c>
      <c r="H1935" s="1" t="s">
        <v>12718</v>
      </c>
      <c r="I1935" s="1">
        <v>2762470876</v>
      </c>
      <c r="J1935" s="5" t="str">
        <f t="shared" si="61"/>
        <v>02762470876</v>
      </c>
      <c r="K1935" s="1" t="s">
        <v>12698</v>
      </c>
      <c r="L1935" s="1" t="s">
        <v>12676</v>
      </c>
      <c r="M1935" s="1" t="s">
        <v>10837</v>
      </c>
      <c r="N1935" s="1">
        <v>95504135</v>
      </c>
      <c r="P1935" s="1" t="s">
        <v>10839</v>
      </c>
      <c r="Q1935" s="1" t="s">
        <v>24</v>
      </c>
      <c r="R1935" s="1" t="s">
        <v>12656</v>
      </c>
      <c r="S1935" s="1">
        <v>0</v>
      </c>
      <c r="T1935" s="3">
        <v>4766.17</v>
      </c>
      <c r="U1935" s="1">
        <v>0</v>
      </c>
      <c r="V1935" s="1">
        <v>0</v>
      </c>
      <c r="W1935" s="1">
        <v>0</v>
      </c>
      <c r="X1935" s="1">
        <v>0</v>
      </c>
    </row>
    <row r="1936" spans="1:24">
      <c r="A1936" s="1" t="s">
        <v>10840</v>
      </c>
      <c r="B1936" s="1" t="s">
        <v>10841</v>
      </c>
      <c r="C1936" s="1" t="s">
        <v>10843</v>
      </c>
      <c r="D1936" s="1" t="str">
        <f t="shared" si="60"/>
        <v>98051 BARCELLONA POZZO DI GOTTO (ME)</v>
      </c>
      <c r="E1936" s="1">
        <v>98051</v>
      </c>
      <c r="F1936" s="1" t="s">
        <v>10844</v>
      </c>
      <c r="G1936" s="1" t="s">
        <v>12840</v>
      </c>
      <c r="H1936" s="1" t="s">
        <v>12718</v>
      </c>
      <c r="I1936" s="1">
        <v>2517970832</v>
      </c>
      <c r="J1936" s="5" t="str">
        <f t="shared" si="61"/>
        <v>02517970832</v>
      </c>
      <c r="K1936" s="1" t="s">
        <v>27</v>
      </c>
      <c r="L1936" s="1" t="s">
        <v>28</v>
      </c>
      <c r="M1936" s="1" t="s">
        <v>10842</v>
      </c>
      <c r="N1936" s="1">
        <v>909707009</v>
      </c>
      <c r="P1936" s="1" t="s">
        <v>10845</v>
      </c>
      <c r="Q1936" s="1" t="s">
        <v>24</v>
      </c>
      <c r="R1936" s="1" t="s">
        <v>12656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</row>
    <row r="1937" spans="1:24">
      <c r="A1937" s="1" t="s">
        <v>10846</v>
      </c>
      <c r="B1937" s="1" t="s">
        <v>10847</v>
      </c>
      <c r="C1937" s="1" t="s">
        <v>10849</v>
      </c>
      <c r="D1937" s="1" t="str">
        <f t="shared" si="60"/>
        <v>84092 BELLIZZI (SA)</v>
      </c>
      <c r="E1937" s="1">
        <v>84092</v>
      </c>
      <c r="F1937" s="1" t="s">
        <v>10152</v>
      </c>
      <c r="G1937" s="1" t="s">
        <v>12807</v>
      </c>
      <c r="H1937" s="1" t="s">
        <v>12782</v>
      </c>
      <c r="I1937" s="1">
        <v>5440450657</v>
      </c>
      <c r="J1937" s="5" t="str">
        <f t="shared" si="61"/>
        <v>05440450657</v>
      </c>
      <c r="K1937" s="1" t="s">
        <v>12698</v>
      </c>
      <c r="L1937" s="1" t="s">
        <v>12676</v>
      </c>
      <c r="M1937" s="1" t="s">
        <v>10848</v>
      </c>
      <c r="N1937" s="1">
        <v>828354729</v>
      </c>
      <c r="P1937" s="1" t="s">
        <v>10850</v>
      </c>
      <c r="Q1937" s="1" t="s">
        <v>24</v>
      </c>
      <c r="R1937" s="1" t="s">
        <v>12656</v>
      </c>
      <c r="S1937" s="1">
        <v>0</v>
      </c>
      <c r="T1937" s="1">
        <v>521.80999999999995</v>
      </c>
      <c r="U1937" s="1">
        <v>0</v>
      </c>
      <c r="V1937" s="1">
        <v>0</v>
      </c>
      <c r="W1937" s="1">
        <v>0</v>
      </c>
      <c r="X1937" s="1">
        <v>0</v>
      </c>
    </row>
    <row r="1938" spans="1:24">
      <c r="A1938" s="1" t="s">
        <v>10851</v>
      </c>
      <c r="B1938" s="1" t="s">
        <v>10852</v>
      </c>
      <c r="C1938" s="1" t="s">
        <v>10854</v>
      </c>
      <c r="D1938" s="1" t="str">
        <f t="shared" si="60"/>
        <v>13900 BIELLA (BI)</v>
      </c>
      <c r="E1938" s="1">
        <v>13900</v>
      </c>
      <c r="F1938" s="1" t="s">
        <v>2089</v>
      </c>
      <c r="G1938" s="1" t="s">
        <v>12735</v>
      </c>
      <c r="H1938" s="1" t="s">
        <v>12730</v>
      </c>
      <c r="I1938" s="1">
        <v>2594570026</v>
      </c>
      <c r="J1938" s="5" t="str">
        <f t="shared" si="61"/>
        <v>02594570026</v>
      </c>
      <c r="K1938" s="1" t="s">
        <v>27</v>
      </c>
      <c r="L1938" s="1" t="s">
        <v>28</v>
      </c>
      <c r="M1938" s="1" t="s">
        <v>10853</v>
      </c>
      <c r="N1938" s="1">
        <v>158493519</v>
      </c>
      <c r="O1938" s="1">
        <v>3490607333</v>
      </c>
      <c r="P1938" s="1" t="s">
        <v>10855</v>
      </c>
      <c r="Q1938" s="1" t="s">
        <v>24</v>
      </c>
      <c r="R1938" s="1" t="s">
        <v>12656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</row>
    <row r="1939" spans="1:24">
      <c r="A1939" s="1" t="s">
        <v>10856</v>
      </c>
      <c r="B1939" s="1" t="s">
        <v>10857</v>
      </c>
      <c r="C1939" s="1" t="s">
        <v>10859</v>
      </c>
      <c r="D1939" s="1" t="str">
        <f t="shared" si="60"/>
        <v>80122 NAPOLI (NA)</v>
      </c>
      <c r="E1939" s="1">
        <v>80122</v>
      </c>
      <c r="F1939" s="1" t="s">
        <v>4816</v>
      </c>
      <c r="G1939" s="1" t="s">
        <v>12701</v>
      </c>
      <c r="H1939" s="1" t="s">
        <v>12655</v>
      </c>
      <c r="I1939" s="1">
        <v>5609901219</v>
      </c>
      <c r="J1939" s="5" t="str">
        <f t="shared" si="61"/>
        <v>05609901219</v>
      </c>
      <c r="K1939" s="1" t="s">
        <v>27</v>
      </c>
      <c r="L1939" s="1" t="s">
        <v>44</v>
      </c>
      <c r="M1939" s="1" t="s">
        <v>10858</v>
      </c>
      <c r="N1939" s="1">
        <v>3393756056</v>
      </c>
      <c r="P1939" s="1" t="s">
        <v>10860</v>
      </c>
      <c r="Q1939" s="1" t="s">
        <v>24</v>
      </c>
      <c r="R1939" s="1" t="s">
        <v>12656</v>
      </c>
      <c r="S1939" s="1">
        <v>0</v>
      </c>
      <c r="T1939" s="1">
        <v>63</v>
      </c>
      <c r="U1939" s="1">
        <v>0</v>
      </c>
      <c r="V1939" s="1">
        <v>0</v>
      </c>
      <c r="W1939" s="1">
        <v>0</v>
      </c>
      <c r="X1939" s="1">
        <v>0</v>
      </c>
    </row>
    <row r="1940" spans="1:24">
      <c r="A1940" s="1" t="s">
        <v>10861</v>
      </c>
      <c r="B1940" s="1" t="s">
        <v>10014</v>
      </c>
      <c r="C1940" s="1" t="s">
        <v>10863</v>
      </c>
      <c r="D1940" s="1" t="str">
        <f t="shared" si="60"/>
        <v>80026 CASORIA (NA)</v>
      </c>
      <c r="E1940" s="1">
        <v>80026</v>
      </c>
      <c r="F1940" s="1" t="s">
        <v>1516</v>
      </c>
      <c r="G1940" s="1" t="s">
        <v>12701</v>
      </c>
      <c r="H1940" s="1" t="s">
        <v>12718</v>
      </c>
      <c r="I1940" s="1">
        <v>5421800870</v>
      </c>
      <c r="J1940" s="5" t="str">
        <f t="shared" si="61"/>
        <v>05421800870</v>
      </c>
      <c r="K1940" s="1" t="s">
        <v>12698</v>
      </c>
      <c r="L1940" s="1" t="s">
        <v>12662</v>
      </c>
      <c r="M1940" s="1" t="s">
        <v>10862</v>
      </c>
      <c r="P1940" s="1" t="s">
        <v>10017</v>
      </c>
      <c r="Q1940" s="1" t="s">
        <v>24</v>
      </c>
      <c r="R1940" s="1" t="s">
        <v>12656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</row>
    <row r="1941" spans="1:24">
      <c r="A1941" s="1" t="s">
        <v>10864</v>
      </c>
      <c r="B1941" s="1" t="s">
        <v>10865</v>
      </c>
      <c r="C1941" s="1" t="s">
        <v>10867</v>
      </c>
      <c r="D1941" s="1" t="str">
        <f t="shared" si="60"/>
        <v>41100 MODENA (MO)</v>
      </c>
      <c r="E1941" s="1">
        <v>41100</v>
      </c>
      <c r="F1941" s="1" t="s">
        <v>1946</v>
      </c>
      <c r="G1941" s="1" t="s">
        <v>12745</v>
      </c>
      <c r="H1941" s="1" t="s">
        <v>12726</v>
      </c>
      <c r="I1941" s="1">
        <v>3324470362</v>
      </c>
      <c r="J1941" s="5" t="str">
        <f t="shared" si="61"/>
        <v>03324470362</v>
      </c>
      <c r="K1941" s="1" t="s">
        <v>12659</v>
      </c>
      <c r="L1941" s="1" t="s">
        <v>12662</v>
      </c>
      <c r="M1941" s="1" t="s">
        <v>10866</v>
      </c>
      <c r="N1941" s="1">
        <v>595966754</v>
      </c>
      <c r="P1941" s="1" t="s">
        <v>10868</v>
      </c>
      <c r="Q1941" s="1" t="s">
        <v>24</v>
      </c>
      <c r="R1941" s="1" t="s">
        <v>12656</v>
      </c>
      <c r="S1941" s="1">
        <v>0</v>
      </c>
      <c r="T1941" s="3">
        <v>12100.18</v>
      </c>
      <c r="U1941" s="1">
        <v>-240.7</v>
      </c>
      <c r="V1941" s="1">
        <v>-240.7</v>
      </c>
      <c r="W1941" s="1">
        <v>-240.7</v>
      </c>
      <c r="X1941" s="1">
        <v>-240.7</v>
      </c>
    </row>
    <row r="1942" spans="1:24">
      <c r="A1942" s="1" t="s">
        <v>10869</v>
      </c>
      <c r="B1942" s="1" t="s">
        <v>10870</v>
      </c>
      <c r="C1942" s="1" t="s">
        <v>10872</v>
      </c>
      <c r="D1942" s="1" t="str">
        <f t="shared" si="60"/>
        <v>6049 SPOLETO (PG)</v>
      </c>
      <c r="E1942" s="1">
        <v>6049</v>
      </c>
      <c r="F1942" s="1" t="s">
        <v>10873</v>
      </c>
      <c r="G1942" s="1" t="s">
        <v>12706</v>
      </c>
      <c r="H1942" s="1" t="s">
        <v>12655</v>
      </c>
      <c r="I1942" s="1">
        <v>2490930548</v>
      </c>
      <c r="J1942" s="5" t="str">
        <f t="shared" si="61"/>
        <v>02490930548</v>
      </c>
      <c r="K1942" s="1" t="s">
        <v>27</v>
      </c>
      <c r="L1942" s="1" t="s">
        <v>28</v>
      </c>
      <c r="M1942" s="1" t="s">
        <v>10871</v>
      </c>
      <c r="N1942" s="1">
        <v>74347692</v>
      </c>
      <c r="P1942" s="1" t="s">
        <v>10874</v>
      </c>
      <c r="Q1942" s="1" t="s">
        <v>24</v>
      </c>
      <c r="R1942" s="1" t="s">
        <v>12656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</row>
    <row r="1943" spans="1:24">
      <c r="A1943" s="1" t="s">
        <v>10875</v>
      </c>
      <c r="B1943" s="1" t="s">
        <v>10876</v>
      </c>
      <c r="C1943" s="1" t="s">
        <v>10878</v>
      </c>
      <c r="D1943" s="1" t="str">
        <f t="shared" si="60"/>
        <v>10064 PINEROLO (TO)</v>
      </c>
      <c r="E1943" s="1">
        <v>10064</v>
      </c>
      <c r="F1943" s="1" t="s">
        <v>1475</v>
      </c>
      <c r="G1943" s="1" t="s">
        <v>12692</v>
      </c>
      <c r="H1943" s="1" t="s">
        <v>12693</v>
      </c>
      <c r="I1943" s="1">
        <v>6800160019</v>
      </c>
      <c r="J1943" s="5" t="str">
        <f t="shared" si="61"/>
        <v>06800160019</v>
      </c>
      <c r="K1943" s="1" t="s">
        <v>12659</v>
      </c>
      <c r="L1943" s="1" t="s">
        <v>12662</v>
      </c>
      <c r="M1943" s="1" t="s">
        <v>10877</v>
      </c>
      <c r="N1943" s="1">
        <v>121060652</v>
      </c>
      <c r="O1943" s="1">
        <v>3666151420</v>
      </c>
      <c r="P1943" s="1" t="s">
        <v>10879</v>
      </c>
      <c r="Q1943" s="1" t="s">
        <v>24</v>
      </c>
      <c r="R1943" s="1" t="s">
        <v>12656</v>
      </c>
      <c r="S1943" s="1">
        <v>0</v>
      </c>
      <c r="T1943" s="3">
        <v>21113.96</v>
      </c>
      <c r="U1943" s="1">
        <v>28.77</v>
      </c>
      <c r="V1943" s="1">
        <v>28.77</v>
      </c>
      <c r="W1943" s="1">
        <v>28.77</v>
      </c>
      <c r="X1943" s="1">
        <v>28.77</v>
      </c>
    </row>
    <row r="1944" spans="1:24">
      <c r="A1944" s="1" t="s">
        <v>10880</v>
      </c>
      <c r="B1944" s="1" t="s">
        <v>10881</v>
      </c>
      <c r="C1944" s="1" t="s">
        <v>10883</v>
      </c>
      <c r="D1944" s="1" t="str">
        <f t="shared" si="60"/>
        <v>3020 TORRICE (FR)</v>
      </c>
      <c r="E1944" s="1">
        <v>3020</v>
      </c>
      <c r="F1944" s="1" t="s">
        <v>10884</v>
      </c>
      <c r="G1944" s="1" t="s">
        <v>12786</v>
      </c>
      <c r="H1944" s="1" t="s">
        <v>12777</v>
      </c>
      <c r="I1944" s="1">
        <v>2736430600</v>
      </c>
      <c r="J1944" s="5" t="str">
        <f t="shared" si="61"/>
        <v>02736430600</v>
      </c>
      <c r="K1944" s="1" t="s">
        <v>12698</v>
      </c>
      <c r="L1944" s="1" t="s">
        <v>12676</v>
      </c>
      <c r="M1944" s="1" t="s">
        <v>10882</v>
      </c>
      <c r="N1944" s="1">
        <v>775301400</v>
      </c>
      <c r="P1944" s="1" t="s">
        <v>10885</v>
      </c>
      <c r="Q1944" s="1" t="s">
        <v>24</v>
      </c>
      <c r="R1944" s="1" t="s">
        <v>12656</v>
      </c>
      <c r="S1944" s="1">
        <v>0</v>
      </c>
      <c r="T1944" s="3">
        <v>12137.79</v>
      </c>
      <c r="U1944" s="1">
        <v>0</v>
      </c>
      <c r="V1944" s="1">
        <v>0</v>
      </c>
      <c r="W1944" s="1">
        <v>0</v>
      </c>
      <c r="X1944" s="1">
        <v>0</v>
      </c>
    </row>
    <row r="1945" spans="1:24">
      <c r="A1945" s="1" t="s">
        <v>10886</v>
      </c>
      <c r="B1945" s="1" t="s">
        <v>10887</v>
      </c>
      <c r="C1945" s="1" t="s">
        <v>10889</v>
      </c>
      <c r="D1945" s="1" t="str">
        <f t="shared" si="60"/>
        <v>76123 ANDRIA (BT)</v>
      </c>
      <c r="E1945" s="1">
        <v>76123</v>
      </c>
      <c r="F1945" s="1" t="s">
        <v>10327</v>
      </c>
      <c r="G1945" s="1" t="s">
        <v>12896</v>
      </c>
      <c r="H1945" s="1" t="s">
        <v>12697</v>
      </c>
      <c r="I1945" s="1">
        <v>6846360722</v>
      </c>
      <c r="J1945" s="5" t="str">
        <f t="shared" si="61"/>
        <v>06846360722</v>
      </c>
      <c r="K1945" s="1" t="s">
        <v>27</v>
      </c>
      <c r="L1945" s="1" t="s">
        <v>28</v>
      </c>
      <c r="M1945" s="1" t="s">
        <v>10888</v>
      </c>
      <c r="N1945" s="1">
        <v>883545607</v>
      </c>
      <c r="P1945" s="1" t="s">
        <v>10890</v>
      </c>
      <c r="Q1945" s="1" t="s">
        <v>24</v>
      </c>
      <c r="R1945" s="1" t="s">
        <v>12656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</row>
    <row r="1946" spans="1:24">
      <c r="A1946" s="1" t="s">
        <v>10891</v>
      </c>
      <c r="B1946" s="1" t="s">
        <v>10892</v>
      </c>
      <c r="C1946" s="1" t="s">
        <v>8329</v>
      </c>
      <c r="D1946" s="1" t="str">
        <f t="shared" si="60"/>
        <v>20026 NOVATE MILANESE (MI)</v>
      </c>
      <c r="E1946" s="1">
        <v>20026</v>
      </c>
      <c r="F1946" s="1" t="s">
        <v>2558</v>
      </c>
      <c r="G1946" s="1" t="s">
        <v>12654</v>
      </c>
      <c r="H1946" s="1" t="s">
        <v>12665</v>
      </c>
      <c r="I1946" s="1">
        <v>9886120964</v>
      </c>
      <c r="J1946" s="5" t="str">
        <f t="shared" si="61"/>
        <v>09886120964</v>
      </c>
      <c r="K1946" s="1" t="s">
        <v>12675</v>
      </c>
      <c r="L1946" s="1" t="s">
        <v>12676</v>
      </c>
      <c r="M1946" s="1" t="s">
        <v>10893</v>
      </c>
      <c r="N1946" s="1">
        <v>287396866</v>
      </c>
      <c r="P1946" s="1" t="s">
        <v>8326</v>
      </c>
      <c r="Q1946" s="1" t="s">
        <v>24</v>
      </c>
      <c r="R1946" s="1" t="s">
        <v>12656</v>
      </c>
      <c r="S1946" s="1">
        <v>0</v>
      </c>
      <c r="T1946" s="3">
        <v>1879.81</v>
      </c>
      <c r="U1946" s="1">
        <v>0</v>
      </c>
      <c r="V1946" s="1">
        <v>0</v>
      </c>
      <c r="W1946" s="1">
        <v>0</v>
      </c>
      <c r="X1946" s="1">
        <v>0</v>
      </c>
    </row>
    <row r="1947" spans="1:24">
      <c r="A1947" s="1" t="s">
        <v>10894</v>
      </c>
      <c r="B1947" s="1" t="s">
        <v>10895</v>
      </c>
      <c r="C1947" s="1" t="s">
        <v>10897</v>
      </c>
      <c r="D1947" s="1" t="str">
        <f t="shared" si="60"/>
        <v>96010 PRIOLO GARGALLO (SR)</v>
      </c>
      <c r="E1947" s="1">
        <v>96010</v>
      </c>
      <c r="F1947" s="1" t="s">
        <v>6743</v>
      </c>
      <c r="G1947" s="1" t="s">
        <v>12842</v>
      </c>
      <c r="H1947" s="1" t="s">
        <v>12718</v>
      </c>
      <c r="I1947" s="1">
        <v>1927940898</v>
      </c>
      <c r="J1947" s="5" t="str">
        <f t="shared" si="61"/>
        <v>01927940898</v>
      </c>
      <c r="K1947" s="1" t="s">
        <v>27</v>
      </c>
      <c r="L1947" s="1" t="s">
        <v>28</v>
      </c>
      <c r="M1947" s="1" t="s">
        <v>10896</v>
      </c>
      <c r="N1947" s="1">
        <v>3926816243</v>
      </c>
      <c r="P1947" s="1" t="s">
        <v>10898</v>
      </c>
      <c r="Q1947" s="1" t="s">
        <v>24</v>
      </c>
      <c r="R1947" s="1" t="s">
        <v>12656</v>
      </c>
      <c r="S1947" s="1">
        <v>0</v>
      </c>
      <c r="T1947" s="3">
        <v>6147.14</v>
      </c>
      <c r="U1947" s="3">
        <v>5304.96</v>
      </c>
      <c r="V1947" s="3">
        <v>5304.96</v>
      </c>
      <c r="W1947" s="3">
        <v>5304.96</v>
      </c>
      <c r="X1947" s="3">
        <v>5304.96</v>
      </c>
    </row>
    <row r="1948" spans="1:24">
      <c r="A1948" s="1" t="s">
        <v>10899</v>
      </c>
      <c r="B1948" s="1" t="s">
        <v>10895</v>
      </c>
      <c r="C1948" s="1" t="s">
        <v>10901</v>
      </c>
      <c r="D1948" s="1" t="str">
        <f t="shared" si="60"/>
        <v>96100 SIRACUSA (SR)</v>
      </c>
      <c r="E1948" s="1">
        <v>96100</v>
      </c>
      <c r="F1948" s="1" t="s">
        <v>6618</v>
      </c>
      <c r="G1948" s="1" t="s">
        <v>12842</v>
      </c>
      <c r="H1948" s="1" t="s">
        <v>12718</v>
      </c>
      <c r="I1948" s="1">
        <v>1927940898</v>
      </c>
      <c r="J1948" s="5" t="str">
        <f t="shared" si="61"/>
        <v>01927940898</v>
      </c>
      <c r="K1948" s="1" t="s">
        <v>27</v>
      </c>
      <c r="L1948" s="1" t="s">
        <v>28</v>
      </c>
      <c r="M1948" s="1" t="s">
        <v>10900</v>
      </c>
      <c r="P1948" s="1" t="s">
        <v>10898</v>
      </c>
      <c r="Q1948" s="1" t="s">
        <v>24</v>
      </c>
      <c r="R1948" s="1" t="s">
        <v>12656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</row>
    <row r="1949" spans="1:24">
      <c r="A1949" s="1" t="s">
        <v>10902</v>
      </c>
      <c r="B1949" s="1" t="s">
        <v>10903</v>
      </c>
      <c r="C1949" s="1" t="s">
        <v>10905</v>
      </c>
      <c r="D1949" s="1" t="str">
        <f t="shared" si="60"/>
        <v>50010 BADIA A SETTIMO (FI)</v>
      </c>
      <c r="E1949" s="1">
        <v>50010</v>
      </c>
      <c r="F1949" s="1" t="s">
        <v>10906</v>
      </c>
      <c r="G1949" s="1" t="s">
        <v>12773</v>
      </c>
      <c r="H1949" s="1" t="s">
        <v>12713</v>
      </c>
      <c r="I1949" s="1">
        <v>5062470488</v>
      </c>
      <c r="J1949" s="5" t="str">
        <f t="shared" si="61"/>
        <v>05062470488</v>
      </c>
      <c r="K1949" s="1" t="s">
        <v>27</v>
      </c>
      <c r="L1949" s="1" t="s">
        <v>28</v>
      </c>
      <c r="M1949" s="1" t="s">
        <v>10904</v>
      </c>
      <c r="N1949" s="1">
        <v>557311321</v>
      </c>
      <c r="P1949" s="1" t="s">
        <v>10907</v>
      </c>
      <c r="Q1949" s="1" t="s">
        <v>24</v>
      </c>
      <c r="R1949" s="1" t="s">
        <v>12656</v>
      </c>
      <c r="S1949" s="1">
        <v>0</v>
      </c>
      <c r="T1949" s="1">
        <v>673.85</v>
      </c>
      <c r="U1949" s="1">
        <v>0</v>
      </c>
      <c r="V1949" s="1">
        <v>0</v>
      </c>
      <c r="W1949" s="1">
        <v>0</v>
      </c>
      <c r="X1949" s="1">
        <v>0</v>
      </c>
    </row>
    <row r="1950" spans="1:24">
      <c r="A1950" s="1" t="s">
        <v>10908</v>
      </c>
      <c r="B1950" s="1" t="s">
        <v>10909</v>
      </c>
      <c r="C1950" s="1" t="s">
        <v>10911</v>
      </c>
      <c r="D1950" s="1" t="str">
        <f t="shared" si="60"/>
        <v>84025 EBOLI (SA)</v>
      </c>
      <c r="E1950" s="1">
        <v>84025</v>
      </c>
      <c r="F1950" s="1" t="s">
        <v>8298</v>
      </c>
      <c r="G1950" s="1" t="s">
        <v>12807</v>
      </c>
      <c r="H1950" s="1" t="s">
        <v>12782</v>
      </c>
      <c r="I1950" s="1">
        <v>3335360651</v>
      </c>
      <c r="J1950" s="5" t="str">
        <f t="shared" si="61"/>
        <v>03335360651</v>
      </c>
      <c r="K1950" s="1" t="s">
        <v>27</v>
      </c>
      <c r="L1950" s="1" t="s">
        <v>28</v>
      </c>
      <c r="M1950" s="1" t="s">
        <v>10910</v>
      </c>
      <c r="N1950" s="1">
        <v>828333758</v>
      </c>
      <c r="O1950" s="1">
        <v>828332777</v>
      </c>
      <c r="P1950" s="1" t="s">
        <v>10912</v>
      </c>
      <c r="Q1950" s="1" t="s">
        <v>24</v>
      </c>
      <c r="R1950" s="1" t="s">
        <v>12656</v>
      </c>
      <c r="S1950" s="1">
        <v>0</v>
      </c>
      <c r="T1950" s="3">
        <v>34169.46</v>
      </c>
      <c r="U1950" s="3">
        <v>21663</v>
      </c>
      <c r="V1950" s="3">
        <v>21663</v>
      </c>
      <c r="W1950" s="3">
        <v>21663</v>
      </c>
      <c r="X1950" s="3">
        <v>21663</v>
      </c>
    </row>
    <row r="1951" spans="1:24">
      <c r="A1951" s="1" t="s">
        <v>10913</v>
      </c>
      <c r="B1951" s="1" t="s">
        <v>10914</v>
      </c>
      <c r="C1951" s="1" t="s">
        <v>10916</v>
      </c>
      <c r="D1951" s="1" t="str">
        <f t="shared" si="60"/>
        <v>20122 MILANO (MI)</v>
      </c>
      <c r="E1951" s="1">
        <v>20122</v>
      </c>
      <c r="F1951" s="1" t="s">
        <v>102</v>
      </c>
      <c r="G1951" s="1" t="s">
        <v>12654</v>
      </c>
      <c r="H1951" s="1" t="s">
        <v>12655</v>
      </c>
      <c r="I1951" s="1">
        <v>4116020969</v>
      </c>
      <c r="J1951" s="5" t="str">
        <f t="shared" si="61"/>
        <v>04116020969</v>
      </c>
      <c r="K1951" s="1" t="s">
        <v>27</v>
      </c>
      <c r="L1951" s="1" t="s">
        <v>28</v>
      </c>
      <c r="M1951" s="1" t="s">
        <v>10915</v>
      </c>
      <c r="N1951" s="1">
        <v>28928521</v>
      </c>
      <c r="P1951" s="1" t="s">
        <v>10917</v>
      </c>
      <c r="Q1951" s="1" t="s">
        <v>24</v>
      </c>
      <c r="R1951" s="1" t="s">
        <v>12656</v>
      </c>
      <c r="S1951" s="1">
        <v>0</v>
      </c>
      <c r="T1951" s="3">
        <v>1820.3</v>
      </c>
      <c r="U1951" s="1">
        <v>0</v>
      </c>
      <c r="V1951" s="1">
        <v>0</v>
      </c>
      <c r="W1951" s="1">
        <v>0</v>
      </c>
      <c r="X1951" s="1">
        <v>0</v>
      </c>
    </row>
    <row r="1952" spans="1:24">
      <c r="A1952" s="1" t="s">
        <v>10918</v>
      </c>
      <c r="B1952" s="1" t="s">
        <v>10914</v>
      </c>
      <c r="C1952" s="1" t="s">
        <v>8286</v>
      </c>
      <c r="D1952" s="1" t="str">
        <f t="shared" si="60"/>
        <v>20021 BARANZATE (MI)</v>
      </c>
      <c r="E1952" s="1">
        <v>20021</v>
      </c>
      <c r="F1952" s="1" t="s">
        <v>2541</v>
      </c>
      <c r="G1952" s="1" t="s">
        <v>12654</v>
      </c>
      <c r="H1952" s="1" t="s">
        <v>12655</v>
      </c>
      <c r="I1952" s="1">
        <v>4116020969</v>
      </c>
      <c r="J1952" s="5" t="str">
        <f t="shared" si="61"/>
        <v>04116020969</v>
      </c>
      <c r="K1952" s="1" t="s">
        <v>27</v>
      </c>
      <c r="L1952" s="1" t="s">
        <v>28</v>
      </c>
      <c r="M1952" s="1" t="s">
        <v>10919</v>
      </c>
      <c r="Q1952" s="1" t="s">
        <v>24</v>
      </c>
      <c r="R1952" s="1" t="s">
        <v>12656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</row>
    <row r="1953" spans="1:24">
      <c r="A1953" s="1" t="s">
        <v>10920</v>
      </c>
      <c r="B1953" s="1" t="s">
        <v>10921</v>
      </c>
      <c r="C1953" s="1" t="s">
        <v>10923</v>
      </c>
      <c r="D1953" s="1" t="str">
        <f t="shared" si="60"/>
        <v>73048 NARDO' (LE)</v>
      </c>
      <c r="E1953" s="1">
        <v>73048</v>
      </c>
      <c r="F1953" s="1" t="s">
        <v>10924</v>
      </c>
      <c r="G1953" s="1" t="s">
        <v>12813</v>
      </c>
      <c r="H1953" s="1" t="s">
        <v>12697</v>
      </c>
      <c r="I1953" s="1">
        <v>3074020755</v>
      </c>
      <c r="J1953" s="5" t="str">
        <f t="shared" si="61"/>
        <v>03074020755</v>
      </c>
      <c r="K1953" s="1" t="s">
        <v>27</v>
      </c>
      <c r="L1953" s="1" t="s">
        <v>28</v>
      </c>
      <c r="M1953" s="1" t="s">
        <v>10922</v>
      </c>
      <c r="N1953" s="1">
        <v>833873087</v>
      </c>
      <c r="P1953" s="1" t="s">
        <v>10925</v>
      </c>
      <c r="Q1953" s="1" t="s">
        <v>24</v>
      </c>
      <c r="R1953" s="1" t="s">
        <v>12656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</row>
    <row r="1954" spans="1:24">
      <c r="A1954" s="1" t="s">
        <v>10926</v>
      </c>
      <c r="B1954" s="1" t="s">
        <v>10927</v>
      </c>
      <c r="C1954" s="1" t="s">
        <v>10929</v>
      </c>
      <c r="D1954" s="1" t="str">
        <f t="shared" si="60"/>
        <v>16035 RAPALLO (GE)</v>
      </c>
      <c r="E1954" s="1">
        <v>16035</v>
      </c>
      <c r="F1954" s="1" t="s">
        <v>1148</v>
      </c>
      <c r="G1954" s="1" t="s">
        <v>12673</v>
      </c>
      <c r="H1954" s="1" t="s">
        <v>12674</v>
      </c>
      <c r="I1954" s="1">
        <v>2462190998</v>
      </c>
      <c r="J1954" s="5" t="str">
        <f t="shared" si="61"/>
        <v>02462190998</v>
      </c>
      <c r="K1954" s="1" t="s">
        <v>12659</v>
      </c>
      <c r="L1954" s="1" t="s">
        <v>12660</v>
      </c>
      <c r="M1954" s="1" t="s">
        <v>10928</v>
      </c>
      <c r="N1954" s="1">
        <v>185233637</v>
      </c>
      <c r="O1954" s="1">
        <v>3401847786</v>
      </c>
      <c r="P1954" s="1" t="s">
        <v>10930</v>
      </c>
      <c r="Q1954" s="1" t="s">
        <v>24</v>
      </c>
      <c r="R1954" s="1" t="s">
        <v>12656</v>
      </c>
      <c r="S1954" s="1">
        <v>0</v>
      </c>
      <c r="T1954" s="3">
        <v>106851.5</v>
      </c>
      <c r="U1954" s="1">
        <v>2.27</v>
      </c>
      <c r="V1954" s="1">
        <v>2.27</v>
      </c>
      <c r="W1954" s="1">
        <v>2.27</v>
      </c>
      <c r="X1954" s="1">
        <v>2.27</v>
      </c>
    </row>
    <row r="1955" spans="1:24">
      <c r="A1955" s="1" t="s">
        <v>10931</v>
      </c>
      <c r="B1955" s="1" t="s">
        <v>10932</v>
      </c>
      <c r="C1955" s="1" t="s">
        <v>10934</v>
      </c>
      <c r="D1955" s="1" t="str">
        <f t="shared" si="60"/>
        <v>124 ROMA (RM)</v>
      </c>
      <c r="E1955" s="1">
        <v>124</v>
      </c>
      <c r="F1955" s="1" t="s">
        <v>911</v>
      </c>
      <c r="G1955" s="1" t="s">
        <v>12711</v>
      </c>
      <c r="H1955" s="1" t="s">
        <v>12777</v>
      </c>
      <c r="I1955" s="1">
        <v>13901721004</v>
      </c>
      <c r="J1955" s="5" t="str">
        <f t="shared" si="61"/>
        <v>013901721004</v>
      </c>
      <c r="K1955" s="1" t="s">
        <v>27</v>
      </c>
      <c r="L1955" s="1" t="s">
        <v>28</v>
      </c>
      <c r="M1955" s="1" t="s">
        <v>10933</v>
      </c>
      <c r="N1955" s="1">
        <v>65098396</v>
      </c>
      <c r="P1955" s="1" t="s">
        <v>10935</v>
      </c>
      <c r="Q1955" s="1" t="s">
        <v>24</v>
      </c>
      <c r="R1955" s="1" t="s">
        <v>12656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</row>
    <row r="1956" spans="1:24">
      <c r="A1956" s="1" t="s">
        <v>10936</v>
      </c>
      <c r="B1956" s="1" t="s">
        <v>10937</v>
      </c>
      <c r="C1956" s="1" t="s">
        <v>10939</v>
      </c>
      <c r="D1956" s="1" t="str">
        <f t="shared" si="60"/>
        <v>35128 PADOVA (PD)</v>
      </c>
      <c r="E1956" s="1">
        <v>35128</v>
      </c>
      <c r="F1956" s="1" t="s">
        <v>942</v>
      </c>
      <c r="G1956" s="1" t="s">
        <v>12690</v>
      </c>
      <c r="H1956" s="1" t="s">
        <v>12739</v>
      </c>
      <c r="I1956" s="1">
        <v>4944220286</v>
      </c>
      <c r="J1956" s="5" t="str">
        <f t="shared" si="61"/>
        <v>04944220286</v>
      </c>
      <c r="K1956" s="1" t="s">
        <v>27</v>
      </c>
      <c r="L1956" s="1" t="s">
        <v>28</v>
      </c>
      <c r="M1956" s="1" t="s">
        <v>10938</v>
      </c>
      <c r="N1956" s="1">
        <v>4381842851</v>
      </c>
      <c r="P1956" s="1" t="s">
        <v>10940</v>
      </c>
      <c r="Q1956" s="1" t="s">
        <v>24</v>
      </c>
      <c r="R1956" s="1" t="s">
        <v>12656</v>
      </c>
      <c r="S1956" s="1">
        <v>0</v>
      </c>
      <c r="T1956" s="3">
        <v>43924.75</v>
      </c>
      <c r="U1956" s="3">
        <v>22172.66</v>
      </c>
      <c r="V1956" s="3">
        <v>22172.66</v>
      </c>
      <c r="W1956" s="1">
        <v>0</v>
      </c>
      <c r="X1956" s="3">
        <v>22172.66</v>
      </c>
    </row>
    <row r="1957" spans="1:24">
      <c r="A1957" s="1" t="s">
        <v>10941</v>
      </c>
      <c r="B1957" s="1" t="s">
        <v>10937</v>
      </c>
      <c r="C1957" s="1" t="s">
        <v>10943</v>
      </c>
      <c r="D1957" s="1" t="str">
        <f t="shared" si="60"/>
        <v>31020 SAN VENDEMIANO (TV)</v>
      </c>
      <c r="E1957" s="1">
        <v>31020</v>
      </c>
      <c r="F1957" s="1" t="s">
        <v>9282</v>
      </c>
      <c r="G1957" s="1" t="s">
        <v>12732</v>
      </c>
      <c r="H1957" s="1" t="s">
        <v>12739</v>
      </c>
      <c r="I1957" s="1">
        <v>4944220286</v>
      </c>
      <c r="J1957" s="5" t="str">
        <f t="shared" si="61"/>
        <v>04944220286</v>
      </c>
      <c r="K1957" s="1" t="s">
        <v>27</v>
      </c>
      <c r="L1957" s="1" t="s">
        <v>12676</v>
      </c>
      <c r="M1957" s="1" t="s">
        <v>10942</v>
      </c>
      <c r="N1957" s="1">
        <v>4381842851</v>
      </c>
      <c r="P1957" s="1" t="s">
        <v>10940</v>
      </c>
      <c r="Q1957" s="1" t="s">
        <v>24</v>
      </c>
      <c r="R1957" s="1" t="s">
        <v>12656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</row>
    <row r="1958" spans="1:24">
      <c r="A1958" s="1" t="s">
        <v>10944</v>
      </c>
      <c r="B1958" s="1" t="s">
        <v>10945</v>
      </c>
      <c r="C1958" s="1" t="s">
        <v>10947</v>
      </c>
      <c r="D1958" s="1" t="str">
        <f t="shared" si="60"/>
        <v>137 ROMA (RM)</v>
      </c>
      <c r="E1958" s="1">
        <v>137</v>
      </c>
      <c r="F1958" s="1" t="s">
        <v>911</v>
      </c>
      <c r="G1958" s="1" t="s">
        <v>12711</v>
      </c>
      <c r="H1958" s="1" t="s">
        <v>12777</v>
      </c>
      <c r="I1958" s="1">
        <v>10247641003</v>
      </c>
      <c r="J1958" s="5" t="str">
        <f t="shared" si="61"/>
        <v>010247641003</v>
      </c>
      <c r="K1958" s="1" t="s">
        <v>12698</v>
      </c>
      <c r="L1958" s="1" t="s">
        <v>12676</v>
      </c>
      <c r="M1958" s="1" t="s">
        <v>10946</v>
      </c>
      <c r="N1958" s="1">
        <v>68274920</v>
      </c>
      <c r="O1958" s="1">
        <v>3496585424</v>
      </c>
      <c r="P1958" s="1" t="s">
        <v>10948</v>
      </c>
      <c r="Q1958" s="1" t="s">
        <v>24</v>
      </c>
      <c r="R1958" s="1" t="s">
        <v>12656</v>
      </c>
      <c r="S1958" s="1">
        <v>0</v>
      </c>
      <c r="T1958" s="3">
        <v>8861.4</v>
      </c>
      <c r="U1958" s="1">
        <v>0</v>
      </c>
      <c r="V1958" s="1">
        <v>0</v>
      </c>
      <c r="W1958" s="1">
        <v>0</v>
      </c>
      <c r="X1958" s="1">
        <v>0</v>
      </c>
    </row>
    <row r="1959" spans="1:24">
      <c r="A1959" s="1" t="s">
        <v>10949</v>
      </c>
      <c r="B1959" s="1" t="s">
        <v>10950</v>
      </c>
      <c r="C1959" s="1" t="s">
        <v>11690</v>
      </c>
      <c r="D1959" s="1" t="str">
        <f t="shared" si="60"/>
        <v>4011 APRILIA (LT)</v>
      </c>
      <c r="E1959" s="1">
        <v>4011</v>
      </c>
      <c r="F1959" s="1" t="s">
        <v>6358</v>
      </c>
      <c r="G1959" s="1" t="s">
        <v>12776</v>
      </c>
      <c r="H1959" s="1" t="s">
        <v>12777</v>
      </c>
      <c r="I1959" s="1">
        <v>2472110598</v>
      </c>
      <c r="J1959" s="5" t="str">
        <f t="shared" si="61"/>
        <v>02472110598</v>
      </c>
      <c r="K1959" s="1" t="s">
        <v>12698</v>
      </c>
      <c r="L1959" s="1" t="s">
        <v>12676</v>
      </c>
      <c r="M1959" s="1" t="s">
        <v>10951</v>
      </c>
      <c r="N1959" s="1" t="s">
        <v>12906</v>
      </c>
      <c r="O1959" s="1">
        <v>683792447</v>
      </c>
      <c r="P1959" s="1" t="s">
        <v>10952</v>
      </c>
      <c r="Q1959" s="1" t="s">
        <v>24</v>
      </c>
      <c r="R1959" s="1" t="s">
        <v>12656</v>
      </c>
      <c r="S1959" s="1">
        <v>0</v>
      </c>
      <c r="T1959" s="3">
        <v>11009.5</v>
      </c>
      <c r="U1959" s="1">
        <v>0</v>
      </c>
      <c r="V1959" s="1">
        <v>0</v>
      </c>
      <c r="W1959" s="1">
        <v>0</v>
      </c>
      <c r="X1959" s="1">
        <v>0</v>
      </c>
    </row>
    <row r="1960" spans="1:24">
      <c r="A1960" s="1" t="s">
        <v>10953</v>
      </c>
      <c r="B1960" s="1" t="s">
        <v>10954</v>
      </c>
      <c r="C1960" s="1" t="s">
        <v>10956</v>
      </c>
      <c r="D1960" s="1" t="str">
        <f t="shared" si="60"/>
        <v>70123 BARI (BA)</v>
      </c>
      <c r="E1960" s="1">
        <v>70123</v>
      </c>
      <c r="F1960" s="1" t="s">
        <v>562</v>
      </c>
      <c r="G1960" s="1" t="s">
        <v>12696</v>
      </c>
      <c r="H1960" s="1" t="s">
        <v>12697</v>
      </c>
      <c r="I1960" s="1">
        <v>7079290727</v>
      </c>
      <c r="J1960" s="5" t="str">
        <f t="shared" si="61"/>
        <v>07079290727</v>
      </c>
      <c r="K1960" s="1" t="s">
        <v>12698</v>
      </c>
      <c r="L1960" s="1" t="s">
        <v>12676</v>
      </c>
      <c r="M1960" s="1" t="s">
        <v>10955</v>
      </c>
      <c r="N1960" s="1">
        <v>805749073</v>
      </c>
      <c r="P1960" s="1" t="s">
        <v>10957</v>
      </c>
      <c r="Q1960" s="1" t="s">
        <v>24</v>
      </c>
      <c r="R1960" s="1" t="s">
        <v>12656</v>
      </c>
      <c r="S1960" s="1">
        <v>0</v>
      </c>
      <c r="T1960" s="3">
        <v>1218.28</v>
      </c>
      <c r="U1960" s="1">
        <v>0</v>
      </c>
      <c r="V1960" s="1">
        <v>0</v>
      </c>
      <c r="W1960" s="1">
        <v>0</v>
      </c>
      <c r="X1960" s="1">
        <v>0</v>
      </c>
    </row>
    <row r="1961" spans="1:24">
      <c r="A1961" s="1" t="s">
        <v>10958</v>
      </c>
      <c r="B1961" s="1" t="s">
        <v>10959</v>
      </c>
      <c r="C1961" s="1" t="s">
        <v>10961</v>
      </c>
      <c r="D1961" s="1" t="str">
        <f t="shared" si="60"/>
        <v>95100 CATANIA (CT)</v>
      </c>
      <c r="E1961" s="1">
        <v>95100</v>
      </c>
      <c r="F1961" s="1" t="s">
        <v>1018</v>
      </c>
      <c r="G1961" s="1" t="s">
        <v>12717</v>
      </c>
      <c r="H1961" s="1" t="s">
        <v>12718</v>
      </c>
      <c r="I1961" s="1">
        <v>3154730877</v>
      </c>
      <c r="J1961" s="5" t="str">
        <f t="shared" si="61"/>
        <v>03154730877</v>
      </c>
      <c r="K1961" s="1" t="s">
        <v>27</v>
      </c>
      <c r="L1961" s="1" t="s">
        <v>28</v>
      </c>
      <c r="M1961" s="1" t="s">
        <v>10960</v>
      </c>
      <c r="N1961" s="1">
        <v>95411654</v>
      </c>
      <c r="P1961" s="1" t="s">
        <v>10962</v>
      </c>
      <c r="Q1961" s="1" t="s">
        <v>24</v>
      </c>
      <c r="R1961" s="1" t="s">
        <v>12656</v>
      </c>
      <c r="S1961" s="1">
        <v>0</v>
      </c>
      <c r="T1961" s="1">
        <v>354</v>
      </c>
      <c r="U1961" s="1">
        <v>0</v>
      </c>
      <c r="V1961" s="1">
        <v>0</v>
      </c>
      <c r="W1961" s="1">
        <v>0</v>
      </c>
      <c r="X1961" s="1">
        <v>0</v>
      </c>
    </row>
    <row r="1962" spans="1:24">
      <c r="A1962" s="1" t="s">
        <v>10963</v>
      </c>
      <c r="B1962" s="1" t="s">
        <v>10964</v>
      </c>
      <c r="C1962" s="1" t="s">
        <v>10966</v>
      </c>
      <c r="D1962" s="1" t="str">
        <f t="shared" si="60"/>
        <v>4012 CISTERNA (LT)</v>
      </c>
      <c r="E1962" s="1">
        <v>4012</v>
      </c>
      <c r="F1962" s="1" t="s">
        <v>6577</v>
      </c>
      <c r="G1962" s="1" t="s">
        <v>12776</v>
      </c>
      <c r="H1962" s="1" t="s">
        <v>12777</v>
      </c>
      <c r="I1962" s="1">
        <v>2940830595</v>
      </c>
      <c r="J1962" s="5" t="str">
        <f t="shared" si="61"/>
        <v>02940830595</v>
      </c>
      <c r="K1962" s="1" t="s">
        <v>12698</v>
      </c>
      <c r="L1962" s="1" t="s">
        <v>12676</v>
      </c>
      <c r="M1962" s="1" t="s">
        <v>10965</v>
      </c>
      <c r="N1962" s="1">
        <v>69694372</v>
      </c>
      <c r="P1962" s="1" t="s">
        <v>10967</v>
      </c>
      <c r="Q1962" s="1" t="s">
        <v>24</v>
      </c>
      <c r="R1962" s="1" t="s">
        <v>12656</v>
      </c>
      <c r="S1962" s="1">
        <v>0</v>
      </c>
      <c r="T1962" s="3">
        <v>1225.47</v>
      </c>
      <c r="U1962" s="1">
        <v>0</v>
      </c>
      <c r="V1962" s="1">
        <v>0</v>
      </c>
      <c r="W1962" s="1">
        <v>0</v>
      </c>
      <c r="X1962" s="1">
        <v>0</v>
      </c>
    </row>
    <row r="1963" spans="1:24">
      <c r="A1963" s="1" t="s">
        <v>10968</v>
      </c>
      <c r="B1963" s="1" t="s">
        <v>10969</v>
      </c>
      <c r="C1963" s="1" t="s">
        <v>10971</v>
      </c>
      <c r="D1963" s="1" t="str">
        <f t="shared" si="60"/>
        <v>82024 COLLE SANNITA (BN)</v>
      </c>
      <c r="E1963" s="1">
        <v>82024</v>
      </c>
      <c r="F1963" s="1" t="s">
        <v>10972</v>
      </c>
      <c r="G1963" s="1" t="s">
        <v>12802</v>
      </c>
      <c r="H1963" s="1" t="s">
        <v>12782</v>
      </c>
      <c r="I1963" s="1">
        <v>1022600629</v>
      </c>
      <c r="J1963" s="5" t="str">
        <f t="shared" si="61"/>
        <v>01022600629</v>
      </c>
      <c r="K1963" s="1" t="s">
        <v>12698</v>
      </c>
      <c r="L1963" s="1" t="s">
        <v>12676</v>
      </c>
      <c r="M1963" s="1" t="s">
        <v>10970</v>
      </c>
      <c r="N1963" s="1">
        <v>824931454</v>
      </c>
      <c r="P1963" s="1" t="s">
        <v>10973</v>
      </c>
      <c r="Q1963" s="1" t="s">
        <v>24</v>
      </c>
      <c r="R1963" s="1" t="s">
        <v>12656</v>
      </c>
      <c r="S1963" s="1">
        <v>0</v>
      </c>
      <c r="T1963" s="3">
        <v>23008.35</v>
      </c>
      <c r="U1963" s="1">
        <v>17.47</v>
      </c>
      <c r="V1963" s="1">
        <v>17.47</v>
      </c>
      <c r="W1963" s="1">
        <v>17.47</v>
      </c>
      <c r="X1963" s="1">
        <v>17.47</v>
      </c>
    </row>
    <row r="1964" spans="1:24">
      <c r="A1964" s="1" t="s">
        <v>10974</v>
      </c>
      <c r="B1964" s="1" t="s">
        <v>10975</v>
      </c>
      <c r="C1964" s="1" t="s">
        <v>10977</v>
      </c>
      <c r="D1964" s="1" t="str">
        <f t="shared" si="60"/>
        <v>80026 CASORIA (NA)</v>
      </c>
      <c r="E1964" s="1">
        <v>80026</v>
      </c>
      <c r="F1964" s="1" t="s">
        <v>1516</v>
      </c>
      <c r="G1964" s="1" t="s">
        <v>12701</v>
      </c>
      <c r="H1964" s="1" t="s">
        <v>12782</v>
      </c>
      <c r="I1964" s="1">
        <v>5643431215</v>
      </c>
      <c r="J1964" s="5" t="str">
        <f t="shared" si="61"/>
        <v>05643431215</v>
      </c>
      <c r="K1964" s="1" t="s">
        <v>27</v>
      </c>
      <c r="L1964" s="1" t="s">
        <v>28</v>
      </c>
      <c r="M1964" s="1" t="s">
        <v>10976</v>
      </c>
      <c r="N1964" s="1">
        <v>812508209</v>
      </c>
      <c r="O1964" s="1">
        <v>3388715526</v>
      </c>
      <c r="P1964" s="1" t="s">
        <v>10978</v>
      </c>
      <c r="Q1964" s="1" t="s">
        <v>24</v>
      </c>
      <c r="R1964" s="1" t="s">
        <v>12656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</row>
    <row r="1965" spans="1:24">
      <c r="A1965" s="1" t="s">
        <v>10979</v>
      </c>
      <c r="B1965" s="1" t="s">
        <v>10980</v>
      </c>
      <c r="C1965" s="1" t="s">
        <v>10982</v>
      </c>
      <c r="D1965" s="1" t="str">
        <f t="shared" si="60"/>
        <v>42124 REGGIO EMILIA (RE)</v>
      </c>
      <c r="E1965" s="1">
        <v>42124</v>
      </c>
      <c r="F1965" s="1" t="s">
        <v>3226</v>
      </c>
      <c r="G1965" s="1" t="s">
        <v>12783</v>
      </c>
      <c r="H1965" s="1" t="s">
        <v>12655</v>
      </c>
      <c r="I1965" s="1">
        <v>1252570351</v>
      </c>
      <c r="J1965" s="5" t="str">
        <f t="shared" si="61"/>
        <v>01252570351</v>
      </c>
      <c r="K1965" s="1" t="s">
        <v>12659</v>
      </c>
      <c r="L1965" s="1" t="s">
        <v>12676</v>
      </c>
      <c r="M1965" s="1" t="s">
        <v>10981</v>
      </c>
      <c r="N1965" s="1">
        <v>522514757</v>
      </c>
      <c r="P1965" s="1" t="s">
        <v>10983</v>
      </c>
      <c r="Q1965" s="1" t="s">
        <v>24</v>
      </c>
      <c r="R1965" s="1" t="s">
        <v>12656</v>
      </c>
      <c r="S1965" s="1">
        <v>0</v>
      </c>
      <c r="T1965" s="3">
        <v>2036.87</v>
      </c>
      <c r="U1965" s="1">
        <v>0</v>
      </c>
      <c r="V1965" s="1">
        <v>0</v>
      </c>
      <c r="W1965" s="1">
        <v>0</v>
      </c>
      <c r="X1965" s="1">
        <v>0</v>
      </c>
    </row>
    <row r="1966" spans="1:24">
      <c r="A1966" s="1" t="s">
        <v>10984</v>
      </c>
      <c r="B1966" s="1" t="s">
        <v>10985</v>
      </c>
      <c r="C1966" s="1" t="s">
        <v>10987</v>
      </c>
      <c r="D1966" s="1" t="str">
        <f t="shared" si="60"/>
        <v>70015 NOCI (BA)</v>
      </c>
      <c r="E1966" s="1">
        <v>70015</v>
      </c>
      <c r="F1966" s="1" t="s">
        <v>10988</v>
      </c>
      <c r="G1966" s="1" t="s">
        <v>12696</v>
      </c>
      <c r="H1966" s="1" t="s">
        <v>12697</v>
      </c>
      <c r="I1966" s="1">
        <v>7894630727</v>
      </c>
      <c r="J1966" s="5" t="str">
        <f t="shared" si="61"/>
        <v>07894630727</v>
      </c>
      <c r="K1966" s="1" t="s">
        <v>27</v>
      </c>
      <c r="L1966" s="1" t="s">
        <v>28</v>
      </c>
      <c r="M1966" s="1" t="s">
        <v>10986</v>
      </c>
      <c r="N1966" s="1">
        <v>804979925</v>
      </c>
      <c r="P1966" s="1" t="s">
        <v>10989</v>
      </c>
      <c r="Q1966" s="1" t="s">
        <v>24</v>
      </c>
      <c r="R1966" s="1" t="s">
        <v>12656</v>
      </c>
      <c r="S1966" s="1">
        <v>0</v>
      </c>
      <c r="T1966" s="3">
        <v>1618.16</v>
      </c>
      <c r="U1966" s="1">
        <v>0</v>
      </c>
      <c r="V1966" s="1">
        <v>0</v>
      </c>
      <c r="W1966" s="1">
        <v>0</v>
      </c>
      <c r="X1966" s="1">
        <v>0</v>
      </c>
    </row>
    <row r="1967" spans="1:24">
      <c r="A1967" s="1" t="s">
        <v>10990</v>
      </c>
      <c r="B1967" s="1" t="s">
        <v>10991</v>
      </c>
      <c r="C1967" s="1" t="s">
        <v>10993</v>
      </c>
      <c r="D1967" s="1" t="str">
        <f t="shared" si="60"/>
        <v>55049 VIAREGGIO (LU)</v>
      </c>
      <c r="E1967" s="1">
        <v>55049</v>
      </c>
      <c r="F1967" s="1" t="s">
        <v>2981</v>
      </c>
      <c r="G1967" s="1" t="s">
        <v>12784</v>
      </c>
      <c r="H1967" s="1" t="s">
        <v>12704</v>
      </c>
      <c r="I1967" s="1">
        <v>2324030465</v>
      </c>
      <c r="J1967" s="5" t="str">
        <f t="shared" si="61"/>
        <v>02324030465</v>
      </c>
      <c r="K1967" s="1" t="s">
        <v>12698</v>
      </c>
      <c r="L1967" s="1" t="s">
        <v>12662</v>
      </c>
      <c r="M1967" s="1" t="s">
        <v>10992</v>
      </c>
      <c r="N1967" s="1">
        <v>3355401312</v>
      </c>
      <c r="P1967" s="1" t="s">
        <v>10994</v>
      </c>
      <c r="Q1967" s="1" t="s">
        <v>24</v>
      </c>
      <c r="R1967" s="1" t="s">
        <v>12656</v>
      </c>
      <c r="S1967" s="1">
        <v>0</v>
      </c>
      <c r="T1967" s="3">
        <v>33034.36</v>
      </c>
      <c r="U1967" s="1">
        <v>47.69</v>
      </c>
      <c r="V1967" s="1">
        <v>47.69</v>
      </c>
      <c r="W1967" s="1">
        <v>47.69</v>
      </c>
      <c r="X1967" s="1">
        <v>47.69</v>
      </c>
    </row>
    <row r="1968" spans="1:24">
      <c r="A1968" s="1" t="s">
        <v>10995</v>
      </c>
      <c r="B1968" s="1" t="s">
        <v>10996</v>
      </c>
      <c r="C1968" s="1" t="s">
        <v>10998</v>
      </c>
      <c r="D1968" s="1" t="str">
        <f t="shared" si="60"/>
        <v>74121 TARANTO (TA)</v>
      </c>
      <c r="E1968" s="1">
        <v>74121</v>
      </c>
      <c r="F1968" s="1" t="s">
        <v>4183</v>
      </c>
      <c r="G1968" s="1" t="s">
        <v>12812</v>
      </c>
      <c r="H1968" s="1" t="s">
        <v>12697</v>
      </c>
      <c r="I1968" s="1">
        <v>2557180730</v>
      </c>
      <c r="J1968" s="5" t="str">
        <f t="shared" si="61"/>
        <v>02557180730</v>
      </c>
      <c r="K1968" s="1" t="s">
        <v>12698</v>
      </c>
      <c r="L1968" s="1" t="s">
        <v>12676</v>
      </c>
      <c r="M1968" s="1" t="s">
        <v>10997</v>
      </c>
      <c r="N1968" s="1">
        <v>997794970</v>
      </c>
      <c r="P1968" s="1" t="s">
        <v>10999</v>
      </c>
      <c r="Q1968" s="1" t="s">
        <v>24</v>
      </c>
      <c r="R1968" s="1" t="s">
        <v>12656</v>
      </c>
      <c r="S1968" s="1">
        <v>0</v>
      </c>
      <c r="T1968" s="1">
        <v>314.17</v>
      </c>
      <c r="U1968" s="1">
        <v>0</v>
      </c>
      <c r="V1968" s="1">
        <v>0</v>
      </c>
      <c r="W1968" s="1">
        <v>0</v>
      </c>
      <c r="X1968" s="1">
        <v>0</v>
      </c>
    </row>
    <row r="1969" spans="1:24">
      <c r="A1969" s="1" t="s">
        <v>11000</v>
      </c>
      <c r="B1969" s="1" t="s">
        <v>11001</v>
      </c>
      <c r="C1969" s="1" t="s">
        <v>11003</v>
      </c>
      <c r="D1969" s="1" t="str">
        <f t="shared" si="60"/>
        <v>20020 CESATE (MI)</v>
      </c>
      <c r="E1969" s="1">
        <v>20020</v>
      </c>
      <c r="F1969" s="1" t="s">
        <v>11004</v>
      </c>
      <c r="G1969" s="1" t="s">
        <v>12654</v>
      </c>
      <c r="H1969" s="1" t="s">
        <v>12665</v>
      </c>
      <c r="I1969" s="1">
        <v>9626750963</v>
      </c>
      <c r="J1969" s="5" t="str">
        <f t="shared" si="61"/>
        <v>09626750963</v>
      </c>
      <c r="K1969" s="1" t="s">
        <v>12659</v>
      </c>
      <c r="L1969" s="1" t="s">
        <v>12676</v>
      </c>
      <c r="M1969" s="1" t="s">
        <v>11002</v>
      </c>
      <c r="N1969" s="1">
        <v>3427217764</v>
      </c>
      <c r="P1969" s="1" t="s">
        <v>11005</v>
      </c>
      <c r="Q1969" s="1" t="s">
        <v>24</v>
      </c>
      <c r="R1969" s="1" t="s">
        <v>12656</v>
      </c>
      <c r="S1969" s="1">
        <v>0</v>
      </c>
      <c r="T1969" s="3">
        <v>23835.19</v>
      </c>
      <c r="U1969" s="1">
        <v>0</v>
      </c>
      <c r="V1969" s="1">
        <v>0</v>
      </c>
      <c r="W1969" s="1">
        <v>-339.16</v>
      </c>
      <c r="X1969" s="1">
        <v>0</v>
      </c>
    </row>
    <row r="1970" spans="1:24">
      <c r="A1970" s="1" t="s">
        <v>11006</v>
      </c>
      <c r="B1970" s="1" t="s">
        <v>11001</v>
      </c>
      <c r="C1970" s="1" t="s">
        <v>11008</v>
      </c>
      <c r="D1970" s="1" t="str">
        <f t="shared" si="60"/>
        <v>20016 PERO (MI)</v>
      </c>
      <c r="E1970" s="1">
        <v>20016</v>
      </c>
      <c r="F1970" s="1" t="s">
        <v>221</v>
      </c>
      <c r="G1970" s="1" t="s">
        <v>12654</v>
      </c>
      <c r="H1970" s="1" t="s">
        <v>12665</v>
      </c>
      <c r="I1970" s="1">
        <v>9626750963</v>
      </c>
      <c r="J1970" s="5" t="str">
        <f t="shared" si="61"/>
        <v>09626750963</v>
      </c>
      <c r="K1970" s="1" t="s">
        <v>12659</v>
      </c>
      <c r="L1970" s="1" t="s">
        <v>12676</v>
      </c>
      <c r="M1970" s="1" t="s">
        <v>11007</v>
      </c>
      <c r="N1970" s="1">
        <v>3427217764</v>
      </c>
      <c r="P1970" s="1" t="s">
        <v>11005</v>
      </c>
      <c r="Q1970" s="1" t="s">
        <v>24</v>
      </c>
      <c r="R1970" s="1" t="s">
        <v>12656</v>
      </c>
      <c r="S1970" s="1">
        <v>0</v>
      </c>
      <c r="T1970" s="1">
        <v>0</v>
      </c>
      <c r="U1970" s="1">
        <v>0</v>
      </c>
      <c r="V1970" s="1">
        <v>0</v>
      </c>
      <c r="W1970" s="1">
        <v>339.16</v>
      </c>
      <c r="X1970" s="1">
        <v>0</v>
      </c>
    </row>
    <row r="1971" spans="1:24">
      <c r="A1971" s="1" t="s">
        <v>11009</v>
      </c>
      <c r="B1971" s="1" t="s">
        <v>4756</v>
      </c>
      <c r="C1971" s="1" t="s">
        <v>11011</v>
      </c>
      <c r="D1971" s="1" t="str">
        <f t="shared" si="60"/>
        <v>83042 ATRIPALDA (AV)</v>
      </c>
      <c r="E1971" s="1">
        <v>83042</v>
      </c>
      <c r="F1971" s="1" t="s">
        <v>8367</v>
      </c>
      <c r="G1971" s="1" t="s">
        <v>12781</v>
      </c>
      <c r="H1971" s="1" t="s">
        <v>12782</v>
      </c>
      <c r="I1971" s="1">
        <v>1595200625</v>
      </c>
      <c r="J1971" s="5" t="str">
        <f t="shared" si="61"/>
        <v>01595200625</v>
      </c>
      <c r="K1971" s="1" t="s">
        <v>27</v>
      </c>
      <c r="L1971" s="1" t="s">
        <v>28</v>
      </c>
      <c r="M1971" s="1" t="s">
        <v>11010</v>
      </c>
      <c r="N1971" s="1">
        <v>825622193</v>
      </c>
      <c r="P1971" s="1" t="s">
        <v>11012</v>
      </c>
      <c r="Q1971" s="1" t="s">
        <v>24</v>
      </c>
      <c r="R1971" s="1" t="s">
        <v>12656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</row>
    <row r="1972" spans="1:24">
      <c r="A1972" s="1" t="s">
        <v>11013</v>
      </c>
      <c r="B1972" s="1" t="s">
        <v>11014</v>
      </c>
      <c r="C1972" s="1" t="s">
        <v>11016</v>
      </c>
      <c r="D1972" s="1" t="str">
        <f t="shared" si="60"/>
        <v>60 CANALE MONTERANO (RM)</v>
      </c>
      <c r="E1972" s="1">
        <v>60</v>
      </c>
      <c r="F1972" s="1" t="s">
        <v>11017</v>
      </c>
      <c r="G1972" s="1" t="s">
        <v>12711</v>
      </c>
      <c r="H1972" s="1" t="s">
        <v>12777</v>
      </c>
      <c r="I1972" s="1">
        <v>552691008</v>
      </c>
      <c r="J1972" s="5" t="str">
        <f t="shared" si="61"/>
        <v>0552691008</v>
      </c>
      <c r="K1972" s="1" t="s">
        <v>27</v>
      </c>
      <c r="L1972" s="1" t="s">
        <v>28</v>
      </c>
      <c r="M1972" s="1" t="s">
        <v>11015</v>
      </c>
      <c r="N1972" s="1">
        <v>699837856</v>
      </c>
      <c r="P1972" s="1" t="s">
        <v>11018</v>
      </c>
      <c r="Q1972" s="1" t="s">
        <v>24</v>
      </c>
      <c r="R1972" s="1" t="s">
        <v>12656</v>
      </c>
      <c r="S1972" s="1">
        <v>0</v>
      </c>
      <c r="T1972" s="1">
        <v>0</v>
      </c>
      <c r="U1972" s="1">
        <v>0</v>
      </c>
      <c r="V1972" s="1">
        <v>0</v>
      </c>
      <c r="W1972" s="1">
        <v>0</v>
      </c>
      <c r="X1972" s="1">
        <v>0</v>
      </c>
    </row>
    <row r="1973" spans="1:24">
      <c r="A1973" s="1" t="s">
        <v>11019</v>
      </c>
      <c r="B1973" s="1" t="s">
        <v>11014</v>
      </c>
      <c r="C1973" s="1" t="s">
        <v>11021</v>
      </c>
      <c r="D1973" s="1" t="str">
        <f t="shared" si="60"/>
        <v>1010 ORIOLO ROMANO (VT)</v>
      </c>
      <c r="E1973" s="1">
        <v>1010</v>
      </c>
      <c r="F1973" s="1" t="s">
        <v>11022</v>
      </c>
      <c r="G1973" s="1" t="s">
        <v>12895</v>
      </c>
      <c r="H1973" s="1" t="s">
        <v>12777</v>
      </c>
      <c r="I1973" s="1">
        <v>552691008</v>
      </c>
      <c r="J1973" s="5" t="str">
        <f t="shared" si="61"/>
        <v>0552691008</v>
      </c>
      <c r="K1973" s="1" t="s">
        <v>27</v>
      </c>
      <c r="L1973" s="1" t="s">
        <v>28</v>
      </c>
      <c r="M1973" s="1" t="s">
        <v>11020</v>
      </c>
      <c r="N1973" s="1">
        <v>699837856</v>
      </c>
      <c r="P1973" s="1" t="s">
        <v>11018</v>
      </c>
      <c r="Q1973" s="1" t="s">
        <v>24</v>
      </c>
      <c r="R1973" s="1" t="s">
        <v>12656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</row>
    <row r="1974" spans="1:24">
      <c r="A1974" s="1" t="s">
        <v>11023</v>
      </c>
      <c r="B1974" s="1" t="s">
        <v>11024</v>
      </c>
      <c r="C1974" s="1" t="s">
        <v>11026</v>
      </c>
      <c r="D1974" s="1" t="str">
        <f t="shared" si="60"/>
        <v>92100 AGRIGENTO (AG)</v>
      </c>
      <c r="E1974" s="1">
        <v>92100</v>
      </c>
      <c r="F1974" s="1" t="s">
        <v>11027</v>
      </c>
      <c r="G1974" s="1" t="s">
        <v>12879</v>
      </c>
      <c r="H1974" s="1" t="s">
        <v>12718</v>
      </c>
      <c r="I1974" s="1">
        <v>74120841</v>
      </c>
      <c r="J1974" s="5" t="str">
        <f t="shared" si="61"/>
        <v>074120841</v>
      </c>
      <c r="K1974" s="1" t="s">
        <v>12698</v>
      </c>
      <c r="L1974" s="1" t="s">
        <v>12676</v>
      </c>
      <c r="M1974" s="1" t="s">
        <v>11025</v>
      </c>
      <c r="N1974" s="1">
        <v>92222333</v>
      </c>
      <c r="O1974" s="1">
        <v>3921900651</v>
      </c>
      <c r="P1974" s="1" t="s">
        <v>11028</v>
      </c>
      <c r="Q1974" s="1" t="s">
        <v>24</v>
      </c>
      <c r="R1974" s="1" t="s">
        <v>12656</v>
      </c>
      <c r="S1974" s="1">
        <v>0</v>
      </c>
      <c r="T1974" s="3">
        <v>7298.86</v>
      </c>
      <c r="U1974" s="1">
        <v>0</v>
      </c>
      <c r="V1974" s="1">
        <v>0</v>
      </c>
      <c r="W1974" s="1">
        <v>0</v>
      </c>
      <c r="X1974" s="1">
        <v>0</v>
      </c>
    </row>
    <row r="1975" spans="1:24">
      <c r="A1975" s="1" t="s">
        <v>11029</v>
      </c>
      <c r="B1975" s="1" t="s">
        <v>11030</v>
      </c>
      <c r="C1975" s="1" t="s">
        <v>11032</v>
      </c>
      <c r="D1975" s="1" t="str">
        <f t="shared" si="60"/>
        <v>96010 PRIOLO GARGALLO (SR)</v>
      </c>
      <c r="E1975" s="1">
        <v>96010</v>
      </c>
      <c r="F1975" s="1" t="s">
        <v>6743</v>
      </c>
      <c r="G1975" s="1" t="s">
        <v>12842</v>
      </c>
      <c r="H1975" s="1" t="s">
        <v>12718</v>
      </c>
      <c r="I1975" s="1">
        <v>1926400894</v>
      </c>
      <c r="J1975" s="5" t="str">
        <f t="shared" si="61"/>
        <v>01926400894</v>
      </c>
      <c r="K1975" s="1" t="s">
        <v>12698</v>
      </c>
      <c r="L1975" s="1" t="s">
        <v>12676</v>
      </c>
      <c r="M1975" s="1" t="s">
        <v>11031</v>
      </c>
      <c r="P1975" s="1" t="s">
        <v>11033</v>
      </c>
      <c r="Q1975" s="1" t="s">
        <v>24</v>
      </c>
      <c r="R1975" s="1" t="s">
        <v>12656</v>
      </c>
      <c r="S1975" s="1">
        <v>0</v>
      </c>
      <c r="T1975" s="3">
        <v>11523.76</v>
      </c>
      <c r="U1975" s="1">
        <v>-47.04</v>
      </c>
      <c r="V1975" s="1">
        <v>-47.04</v>
      </c>
      <c r="W1975" s="1">
        <v>-47.04</v>
      </c>
      <c r="X1975" s="1">
        <v>-47.04</v>
      </c>
    </row>
    <row r="1976" spans="1:24">
      <c r="A1976" s="1" t="s">
        <v>11034</v>
      </c>
      <c r="B1976" s="1" t="s">
        <v>11035</v>
      </c>
      <c r="C1976" s="1" t="s">
        <v>11037</v>
      </c>
      <c r="D1976" s="1" t="str">
        <f t="shared" si="60"/>
        <v>8700 ELHOVO BULGARIA ()</v>
      </c>
      <c r="E1976" s="1">
        <v>8700</v>
      </c>
      <c r="F1976" s="1" t="s">
        <v>11038</v>
      </c>
      <c r="H1976" s="1" t="s">
        <v>12655</v>
      </c>
      <c r="I1976" s="1" t="s">
        <v>11617</v>
      </c>
      <c r="J1976" s="5" t="str">
        <f t="shared" si="61"/>
        <v>0BG128525663</v>
      </c>
      <c r="K1976" s="1" t="s">
        <v>27</v>
      </c>
      <c r="L1976" s="1" t="s">
        <v>1829</v>
      </c>
      <c r="M1976" s="1" t="s">
        <v>11036</v>
      </c>
      <c r="Q1976" s="1" t="s">
        <v>24</v>
      </c>
      <c r="R1976" s="1" t="s">
        <v>12656</v>
      </c>
      <c r="S1976" s="1">
        <v>0</v>
      </c>
      <c r="T1976" s="1">
        <v>180</v>
      </c>
      <c r="U1976" s="1">
        <v>0</v>
      </c>
      <c r="V1976" s="1">
        <v>0</v>
      </c>
      <c r="W1976" s="1">
        <v>0</v>
      </c>
      <c r="X1976" s="1">
        <v>0</v>
      </c>
    </row>
    <row r="1977" spans="1:24">
      <c r="A1977" s="1" t="s">
        <v>11039</v>
      </c>
      <c r="B1977" s="1" t="s">
        <v>11040</v>
      </c>
      <c r="C1977" s="1" t="s">
        <v>11042</v>
      </c>
      <c r="D1977" s="1" t="str">
        <f t="shared" si="60"/>
        <v>24030 MAPELLO (BG)</v>
      </c>
      <c r="E1977" s="1">
        <v>24030</v>
      </c>
      <c r="F1977" s="1" t="s">
        <v>11043</v>
      </c>
      <c r="G1977" s="1" t="s">
        <v>12668</v>
      </c>
      <c r="H1977" s="1" t="s">
        <v>12658</v>
      </c>
      <c r="I1977" s="1">
        <v>4231660160</v>
      </c>
      <c r="J1977" s="5" t="str">
        <f t="shared" si="61"/>
        <v>04231660160</v>
      </c>
      <c r="K1977" s="1" t="s">
        <v>27</v>
      </c>
      <c r="L1977" s="1" t="s">
        <v>44</v>
      </c>
      <c r="M1977" s="1" t="s">
        <v>11041</v>
      </c>
      <c r="N1977" s="1">
        <v>3808923874</v>
      </c>
      <c r="P1977" s="1" t="s">
        <v>11044</v>
      </c>
      <c r="Q1977" s="1" t="s">
        <v>24</v>
      </c>
      <c r="R1977" s="1" t="s">
        <v>12656</v>
      </c>
      <c r="S1977" s="1">
        <v>0</v>
      </c>
      <c r="T1977" s="3">
        <v>3402.31</v>
      </c>
      <c r="U1977" s="3">
        <v>4008.89</v>
      </c>
      <c r="V1977" s="3">
        <v>4008.89</v>
      </c>
      <c r="W1977" s="3">
        <v>4008.89</v>
      </c>
      <c r="X1977" s="3">
        <v>4008.89</v>
      </c>
    </row>
    <row r="1978" spans="1:24">
      <c r="A1978" s="1" t="s">
        <v>11045</v>
      </c>
      <c r="B1978" s="1" t="s">
        <v>11046</v>
      </c>
      <c r="C1978" s="1" t="s">
        <v>11048</v>
      </c>
      <c r="D1978" s="1" t="str">
        <f t="shared" si="60"/>
        <v>71016 SAN SEVERO (FG)</v>
      </c>
      <c r="E1978" s="1">
        <v>71016</v>
      </c>
      <c r="F1978" s="1" t="s">
        <v>9902</v>
      </c>
      <c r="G1978" s="1" t="s">
        <v>12818</v>
      </c>
      <c r="H1978" s="1" t="s">
        <v>12697</v>
      </c>
      <c r="I1978" s="1">
        <v>4146550712</v>
      </c>
      <c r="J1978" s="5" t="str">
        <f t="shared" si="61"/>
        <v>04146550712</v>
      </c>
      <c r="K1978" s="1" t="s">
        <v>12698</v>
      </c>
      <c r="L1978" s="1" t="s">
        <v>12676</v>
      </c>
      <c r="M1978" s="1" t="s">
        <v>11047</v>
      </c>
      <c r="N1978" s="1">
        <v>882371415</v>
      </c>
      <c r="P1978" s="1" t="s">
        <v>9903</v>
      </c>
      <c r="Q1978" s="1" t="s">
        <v>24</v>
      </c>
      <c r="R1978" s="1" t="s">
        <v>12656</v>
      </c>
      <c r="S1978" s="1">
        <v>0</v>
      </c>
      <c r="T1978" s="3">
        <v>22742.5</v>
      </c>
      <c r="U1978" s="1">
        <v>18.2</v>
      </c>
      <c r="V1978" s="1">
        <v>18.2</v>
      </c>
      <c r="W1978" s="1">
        <v>18.2</v>
      </c>
      <c r="X1978" s="1">
        <v>18.2</v>
      </c>
    </row>
    <row r="1979" spans="1:24">
      <c r="A1979" s="1" t="s">
        <v>11049</v>
      </c>
      <c r="B1979" s="1" t="s">
        <v>11050</v>
      </c>
      <c r="C1979" s="1" t="s">
        <v>11691</v>
      </c>
      <c r="D1979" s="1" t="str">
        <f t="shared" si="60"/>
        <v>90144 PALERMO (PA)</v>
      </c>
      <c r="E1979" s="1">
        <v>90144</v>
      </c>
      <c r="F1979" s="1" t="s">
        <v>54</v>
      </c>
      <c r="G1979" s="1" t="s">
        <v>12664</v>
      </c>
      <c r="H1979" s="1" t="s">
        <v>12718</v>
      </c>
      <c r="I1979" s="1">
        <v>6240060829</v>
      </c>
      <c r="J1979" s="5" t="str">
        <f t="shared" si="61"/>
        <v>06240060829</v>
      </c>
      <c r="K1979" s="1" t="s">
        <v>12698</v>
      </c>
      <c r="L1979" s="1" t="s">
        <v>12676</v>
      </c>
      <c r="M1979" s="1" t="s">
        <v>11051</v>
      </c>
      <c r="P1979" s="1" t="s">
        <v>11052</v>
      </c>
      <c r="Q1979" s="1" t="s">
        <v>24</v>
      </c>
      <c r="R1979" s="1" t="s">
        <v>12656</v>
      </c>
      <c r="S1979" s="1">
        <v>0</v>
      </c>
      <c r="T1979" s="3">
        <v>15046.92</v>
      </c>
      <c r="U1979" s="1">
        <v>0</v>
      </c>
      <c r="V1979" s="1">
        <v>0</v>
      </c>
      <c r="W1979" s="1">
        <v>0</v>
      </c>
      <c r="X1979" s="1">
        <v>0</v>
      </c>
    </row>
    <row r="1980" spans="1:24">
      <c r="A1980" s="1" t="s">
        <v>11053</v>
      </c>
      <c r="B1980" s="1" t="s">
        <v>11050</v>
      </c>
      <c r="C1980" s="1" t="s">
        <v>11055</v>
      </c>
      <c r="D1980" s="1" t="str">
        <f t="shared" si="60"/>
        <v>90145 PALERMO (PA)</v>
      </c>
      <c r="E1980" s="1">
        <v>90145</v>
      </c>
      <c r="F1980" s="1" t="s">
        <v>54</v>
      </c>
      <c r="G1980" s="1" t="s">
        <v>12664</v>
      </c>
      <c r="H1980" s="1" t="s">
        <v>12718</v>
      </c>
      <c r="I1980" s="1">
        <v>6240060829</v>
      </c>
      <c r="J1980" s="5" t="str">
        <f t="shared" si="61"/>
        <v>06240060829</v>
      </c>
      <c r="K1980" s="1" t="s">
        <v>12698</v>
      </c>
      <c r="L1980" s="1" t="s">
        <v>12676</v>
      </c>
      <c r="M1980" s="1" t="s">
        <v>11054</v>
      </c>
      <c r="P1980" s="1" t="s">
        <v>11056</v>
      </c>
      <c r="Q1980" s="1" t="s">
        <v>24</v>
      </c>
      <c r="R1980" s="1" t="s">
        <v>12656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</row>
    <row r="1981" spans="1:24">
      <c r="A1981" s="1" t="s">
        <v>11057</v>
      </c>
      <c r="B1981" s="1" t="s">
        <v>11058</v>
      </c>
      <c r="C1981" s="1" t="s">
        <v>11060</v>
      </c>
      <c r="D1981" s="1" t="str">
        <f t="shared" si="60"/>
        <v>14053 CANELLI (AT)</v>
      </c>
      <c r="E1981" s="1">
        <v>14053</v>
      </c>
      <c r="F1981" s="1" t="s">
        <v>11061</v>
      </c>
      <c r="G1981" s="1" t="s">
        <v>12755</v>
      </c>
      <c r="H1981" s="1" t="s">
        <v>12730</v>
      </c>
      <c r="I1981" s="1">
        <v>1492800055</v>
      </c>
      <c r="J1981" s="5" t="str">
        <f t="shared" si="61"/>
        <v>01492800055</v>
      </c>
      <c r="K1981" s="1" t="s">
        <v>27</v>
      </c>
      <c r="L1981" s="1" t="s">
        <v>28</v>
      </c>
      <c r="M1981" s="1" t="s">
        <v>11059</v>
      </c>
      <c r="N1981" s="1">
        <v>141834951</v>
      </c>
      <c r="O1981" s="1">
        <v>3292288026</v>
      </c>
      <c r="P1981" s="1" t="s">
        <v>11062</v>
      </c>
      <c r="Q1981" s="1" t="s">
        <v>24</v>
      </c>
      <c r="R1981" s="1" t="s">
        <v>12656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</row>
    <row r="1982" spans="1:24">
      <c r="A1982" s="1" t="s">
        <v>11063</v>
      </c>
      <c r="B1982" s="1" t="s">
        <v>11064</v>
      </c>
      <c r="C1982" s="1" t="s">
        <v>11066</v>
      </c>
      <c r="D1982" s="1" t="str">
        <f t="shared" si="60"/>
        <v>80035 NOLA (NA)</v>
      </c>
      <c r="E1982" s="1">
        <v>80035</v>
      </c>
      <c r="F1982" s="1" t="s">
        <v>9986</v>
      </c>
      <c r="G1982" s="1" t="s">
        <v>12701</v>
      </c>
      <c r="H1982" s="1" t="s">
        <v>12782</v>
      </c>
      <c r="I1982" s="1">
        <v>1426341218</v>
      </c>
      <c r="J1982" s="5" t="str">
        <f t="shared" si="61"/>
        <v>01426341218</v>
      </c>
      <c r="K1982" s="1" t="s">
        <v>27</v>
      </c>
      <c r="L1982" s="1" t="s">
        <v>28</v>
      </c>
      <c r="M1982" s="1" t="s">
        <v>11065</v>
      </c>
      <c r="N1982" s="1">
        <v>815105015</v>
      </c>
      <c r="P1982" s="1" t="s">
        <v>11067</v>
      </c>
      <c r="Q1982" s="1" t="s">
        <v>24</v>
      </c>
      <c r="R1982" s="1" t="s">
        <v>12656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</row>
    <row r="1983" spans="1:24">
      <c r="A1983" s="1" t="s">
        <v>11068</v>
      </c>
      <c r="B1983" s="1" t="s">
        <v>11069</v>
      </c>
      <c r="C1983" s="1" t="s">
        <v>11071</v>
      </c>
      <c r="D1983" s="1" t="str">
        <f t="shared" si="60"/>
        <v>83035 GROTTAMINARDA (AV)</v>
      </c>
      <c r="E1983" s="1">
        <v>83035</v>
      </c>
      <c r="F1983" s="1" t="s">
        <v>2948</v>
      </c>
      <c r="G1983" s="1" t="s">
        <v>12781</v>
      </c>
      <c r="H1983" s="1" t="s">
        <v>12782</v>
      </c>
      <c r="I1983" s="1">
        <v>7853071210</v>
      </c>
      <c r="J1983" s="5" t="str">
        <f t="shared" si="61"/>
        <v>07853071210</v>
      </c>
      <c r="K1983" s="1" t="s">
        <v>27</v>
      </c>
      <c r="L1983" s="1" t="s">
        <v>28</v>
      </c>
      <c r="M1983" s="1" t="s">
        <v>11070</v>
      </c>
      <c r="N1983" s="1">
        <v>825429125</v>
      </c>
      <c r="P1983" s="1" t="s">
        <v>11072</v>
      </c>
      <c r="Q1983" s="1" t="s">
        <v>24</v>
      </c>
      <c r="R1983" s="1" t="s">
        <v>12656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</row>
    <row r="1984" spans="1:24">
      <c r="A1984" s="1" t="s">
        <v>11073</v>
      </c>
      <c r="B1984" s="1" t="s">
        <v>11074</v>
      </c>
      <c r="C1984" s="1" t="s">
        <v>11076</v>
      </c>
      <c r="D1984" s="1" t="str">
        <f t="shared" si="60"/>
        <v>70022 ALTAMURA (BA)</v>
      </c>
      <c r="E1984" s="1">
        <v>70022</v>
      </c>
      <c r="F1984" s="1" t="s">
        <v>9652</v>
      </c>
      <c r="G1984" s="1" t="s">
        <v>12696</v>
      </c>
      <c r="H1984" s="1" t="s">
        <v>12697</v>
      </c>
      <c r="I1984" s="1">
        <v>7340600720</v>
      </c>
      <c r="J1984" s="5" t="str">
        <f t="shared" si="61"/>
        <v>07340600720</v>
      </c>
      <c r="K1984" s="1" t="s">
        <v>12698</v>
      </c>
      <c r="L1984" s="1" t="s">
        <v>12676</v>
      </c>
      <c r="M1984" s="1" t="s">
        <v>11075</v>
      </c>
      <c r="N1984" s="1">
        <v>803118600</v>
      </c>
      <c r="O1984" s="1">
        <v>3339520339</v>
      </c>
      <c r="P1984" s="1" t="s">
        <v>11077</v>
      </c>
      <c r="Q1984" s="1" t="s">
        <v>24</v>
      </c>
      <c r="R1984" s="1" t="s">
        <v>12656</v>
      </c>
      <c r="S1984" s="1">
        <v>0</v>
      </c>
      <c r="T1984" s="1">
        <v>587.04</v>
      </c>
      <c r="U1984" s="1">
        <v>-79.67</v>
      </c>
      <c r="V1984" s="1">
        <v>-79.67</v>
      </c>
      <c r="W1984" s="1">
        <v>0</v>
      </c>
      <c r="X1984" s="1">
        <v>-79.67</v>
      </c>
    </row>
    <row r="1985" spans="1:24">
      <c r="A1985" s="1" t="s">
        <v>11078</v>
      </c>
      <c r="B1985" s="1" t="s">
        <v>11074</v>
      </c>
      <c r="C1985" s="1" t="s">
        <v>11080</v>
      </c>
      <c r="D1985" s="1" t="str">
        <f t="shared" si="60"/>
        <v>70022 ALTAMURA (BA)</v>
      </c>
      <c r="E1985" s="1">
        <v>70022</v>
      </c>
      <c r="F1985" s="1" t="s">
        <v>9652</v>
      </c>
      <c r="G1985" s="1" t="s">
        <v>12696</v>
      </c>
      <c r="H1985" s="1" t="s">
        <v>12697</v>
      </c>
      <c r="I1985" s="1">
        <v>7340600720</v>
      </c>
      <c r="J1985" s="5" t="str">
        <f t="shared" si="61"/>
        <v>07340600720</v>
      </c>
      <c r="K1985" s="1" t="s">
        <v>12698</v>
      </c>
      <c r="L1985" s="1" t="s">
        <v>12676</v>
      </c>
      <c r="M1985" s="1" t="s">
        <v>11079</v>
      </c>
      <c r="N1985" s="1">
        <v>803118600</v>
      </c>
      <c r="O1985" s="1">
        <v>3315375335</v>
      </c>
      <c r="P1985" s="1" t="s">
        <v>11077</v>
      </c>
      <c r="Q1985" s="1" t="s">
        <v>24</v>
      </c>
      <c r="R1985" s="1" t="s">
        <v>12656</v>
      </c>
      <c r="S1985" s="1">
        <v>0</v>
      </c>
      <c r="T1985" s="1">
        <v>0</v>
      </c>
      <c r="U1985" s="1">
        <v>0</v>
      </c>
      <c r="V1985" s="1">
        <v>0</v>
      </c>
      <c r="W1985" s="1">
        <v>-79.67</v>
      </c>
      <c r="X1985" s="1">
        <v>0</v>
      </c>
    </row>
    <row r="1986" spans="1:24">
      <c r="A1986" s="1" t="s">
        <v>11081</v>
      </c>
      <c r="B1986" s="1" t="s">
        <v>11082</v>
      </c>
      <c r="C1986" s="1" t="s">
        <v>11084</v>
      </c>
      <c r="D1986" s="1" t="str">
        <f t="shared" si="60"/>
        <v>6128 MADONNA ALTA (PG)</v>
      </c>
      <c r="E1986" s="1">
        <v>6128</v>
      </c>
      <c r="F1986" s="1" t="s">
        <v>11085</v>
      </c>
      <c r="G1986" s="1" t="s">
        <v>12706</v>
      </c>
      <c r="H1986" s="1" t="s">
        <v>12655</v>
      </c>
      <c r="I1986" s="1">
        <v>519570543</v>
      </c>
      <c r="J1986" s="5" t="str">
        <f t="shared" si="61"/>
        <v>0519570543</v>
      </c>
      <c r="K1986" s="1" t="s">
        <v>27</v>
      </c>
      <c r="L1986" s="1" t="s">
        <v>28</v>
      </c>
      <c r="M1986" s="1" t="s">
        <v>11083</v>
      </c>
      <c r="N1986" s="1">
        <v>755002300</v>
      </c>
      <c r="P1986" s="1" t="s">
        <v>11086</v>
      </c>
      <c r="Q1986" s="1" t="s">
        <v>24</v>
      </c>
      <c r="R1986" s="1" t="s">
        <v>12656</v>
      </c>
      <c r="S1986" s="1">
        <v>0</v>
      </c>
      <c r="T1986" s="1">
        <v>613.41999999999996</v>
      </c>
      <c r="U1986" s="1">
        <v>0</v>
      </c>
      <c r="V1986" s="1">
        <v>0</v>
      </c>
      <c r="W1986" s="1">
        <v>0</v>
      </c>
      <c r="X1986" s="1">
        <v>0</v>
      </c>
    </row>
    <row r="1987" spans="1:24">
      <c r="A1987" s="1" t="s">
        <v>11087</v>
      </c>
      <c r="B1987" s="1" t="s">
        <v>11088</v>
      </c>
      <c r="C1987" s="1" t="s">
        <v>11090</v>
      </c>
      <c r="D1987" s="1" t="str">
        <f t="shared" ref="D1987:D2050" si="62">CONCATENATE(E1987," ",F1987," ","(", G1987,")")</f>
        <v>84040 CASAL VELINO (SA)</v>
      </c>
      <c r="E1987" s="1">
        <v>84040</v>
      </c>
      <c r="F1987" s="1" t="s">
        <v>9381</v>
      </c>
      <c r="G1987" s="1" t="s">
        <v>12807</v>
      </c>
      <c r="H1987" s="1" t="s">
        <v>12782</v>
      </c>
      <c r="I1987" s="1">
        <v>743220659</v>
      </c>
      <c r="J1987" s="5" t="str">
        <f t="shared" ref="J1987:J2050" si="63">CONCATENATE(0,I1987)</f>
        <v>0743220659</v>
      </c>
      <c r="K1987" s="1" t="s">
        <v>27</v>
      </c>
      <c r="L1987" s="1" t="s">
        <v>28</v>
      </c>
      <c r="M1987" s="1" t="s">
        <v>11089</v>
      </c>
      <c r="N1987" s="1">
        <v>97463956</v>
      </c>
      <c r="O1987" s="1">
        <v>3471549520</v>
      </c>
      <c r="P1987" s="1" t="s">
        <v>11091</v>
      </c>
      <c r="Q1987" s="1" t="s">
        <v>24</v>
      </c>
      <c r="R1987" s="1" t="s">
        <v>12656</v>
      </c>
      <c r="S1987" s="1">
        <v>0</v>
      </c>
      <c r="T1987" s="1">
        <v>230.48</v>
      </c>
      <c r="U1987" s="1">
        <v>0</v>
      </c>
      <c r="V1987" s="1">
        <v>0</v>
      </c>
      <c r="W1987" s="1">
        <v>0</v>
      </c>
      <c r="X1987" s="1">
        <v>0</v>
      </c>
    </row>
    <row r="1988" spans="1:24">
      <c r="A1988" s="1" t="s">
        <v>11092</v>
      </c>
      <c r="B1988" s="1" t="s">
        <v>11093</v>
      </c>
      <c r="C1988" s="1" t="s">
        <v>11095</v>
      </c>
      <c r="D1988" s="1" t="str">
        <f t="shared" si="62"/>
        <v>70051 BARLETTA (BT)</v>
      </c>
      <c r="E1988" s="1">
        <v>70051</v>
      </c>
      <c r="F1988" s="1" t="s">
        <v>10321</v>
      </c>
      <c r="G1988" s="1" t="s">
        <v>12896</v>
      </c>
      <c r="H1988" s="1" t="s">
        <v>12697</v>
      </c>
      <c r="I1988" s="1">
        <v>320890726</v>
      </c>
      <c r="J1988" s="5" t="str">
        <f t="shared" si="63"/>
        <v>0320890726</v>
      </c>
      <c r="K1988" s="1" t="s">
        <v>12698</v>
      </c>
      <c r="L1988" s="1" t="s">
        <v>12676</v>
      </c>
      <c r="M1988" s="1" t="s">
        <v>11094</v>
      </c>
      <c r="N1988" s="1">
        <v>883534001</v>
      </c>
      <c r="P1988" s="1" t="s">
        <v>11096</v>
      </c>
      <c r="Q1988" s="1" t="s">
        <v>24</v>
      </c>
      <c r="R1988" s="1" t="s">
        <v>12656</v>
      </c>
      <c r="S1988" s="1">
        <v>0</v>
      </c>
      <c r="T1988" s="3">
        <v>10883</v>
      </c>
      <c r="U1988" s="1">
        <v>43.87</v>
      </c>
      <c r="V1988" s="1">
        <v>43.87</v>
      </c>
      <c r="W1988" s="1">
        <v>43.87</v>
      </c>
      <c r="X1988" s="1">
        <v>43.87</v>
      </c>
    </row>
    <row r="1989" spans="1:24">
      <c r="A1989" s="1" t="s">
        <v>11097</v>
      </c>
      <c r="B1989" s="1" t="s">
        <v>11098</v>
      </c>
      <c r="C1989" s="1" t="s">
        <v>11100</v>
      </c>
      <c r="D1989" s="1" t="str">
        <f t="shared" si="62"/>
        <v>12011 BORGO SAN DALMAZZO (CN)</v>
      </c>
      <c r="E1989" s="1">
        <v>12011</v>
      </c>
      <c r="F1989" s="1" t="s">
        <v>6288</v>
      </c>
      <c r="G1989" s="1" t="s">
        <v>12733</v>
      </c>
      <c r="H1989" s="1" t="s">
        <v>12734</v>
      </c>
      <c r="I1989" s="1">
        <v>2853490049</v>
      </c>
      <c r="J1989" s="5" t="str">
        <f t="shared" si="63"/>
        <v>02853490049</v>
      </c>
      <c r="K1989" s="1" t="s">
        <v>27</v>
      </c>
      <c r="L1989" s="1" t="s">
        <v>28</v>
      </c>
      <c r="M1989" s="1" t="s">
        <v>11099</v>
      </c>
      <c r="N1989" s="1">
        <v>171266666</v>
      </c>
      <c r="O1989" s="1">
        <v>3388040726</v>
      </c>
      <c r="P1989" s="1" t="s">
        <v>11101</v>
      </c>
      <c r="Q1989" s="1" t="s">
        <v>24</v>
      </c>
      <c r="R1989" s="1" t="s">
        <v>12656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</row>
    <row r="1990" spans="1:24">
      <c r="A1990" s="1" t="s">
        <v>11103</v>
      </c>
      <c r="B1990" s="1" t="s">
        <v>11104</v>
      </c>
      <c r="C1990" s="1" t="s">
        <v>11106</v>
      </c>
      <c r="D1990" s="1" t="str">
        <f t="shared" si="62"/>
        <v>52011 SOCI (AR)</v>
      </c>
      <c r="E1990" s="1">
        <v>52011</v>
      </c>
      <c r="F1990" s="1" t="s">
        <v>11107</v>
      </c>
      <c r="G1990" s="1" t="s">
        <v>12703</v>
      </c>
      <c r="H1990" s="1" t="s">
        <v>12655</v>
      </c>
      <c r="I1990" s="1">
        <v>1767060518</v>
      </c>
      <c r="J1990" s="5" t="str">
        <f t="shared" si="63"/>
        <v>01767060518</v>
      </c>
      <c r="K1990" s="1" t="s">
        <v>7776</v>
      </c>
      <c r="L1990" s="1" t="s">
        <v>7777</v>
      </c>
      <c r="M1990" s="1" t="s">
        <v>11105</v>
      </c>
      <c r="N1990" s="1">
        <v>575561662</v>
      </c>
      <c r="O1990" s="1">
        <v>3389055138</v>
      </c>
      <c r="P1990" s="1" t="s">
        <v>8086</v>
      </c>
      <c r="Q1990" s="1" t="s">
        <v>24</v>
      </c>
      <c r="R1990" s="1" t="s">
        <v>12656</v>
      </c>
      <c r="S1990" s="1">
        <v>0</v>
      </c>
      <c r="T1990" s="1">
        <v>114.66</v>
      </c>
      <c r="U1990" s="1">
        <v>0</v>
      </c>
      <c r="V1990" s="1">
        <v>0</v>
      </c>
      <c r="W1990" s="1">
        <v>0</v>
      </c>
      <c r="X1990" s="1">
        <v>0</v>
      </c>
    </row>
    <row r="1991" spans="1:24">
      <c r="A1991" s="1" t="s">
        <v>11108</v>
      </c>
      <c r="B1991" s="1" t="s">
        <v>11109</v>
      </c>
      <c r="C1991" s="1" t="s">
        <v>11111</v>
      </c>
      <c r="D1991" s="1" t="str">
        <f t="shared" si="62"/>
        <v>76123 ANDRIA (BT)</v>
      </c>
      <c r="E1991" s="1">
        <v>76123</v>
      </c>
      <c r="F1991" s="1" t="s">
        <v>10327</v>
      </c>
      <c r="G1991" s="1" t="s">
        <v>12896</v>
      </c>
      <c r="H1991" s="1" t="s">
        <v>12697</v>
      </c>
      <c r="I1991" s="1">
        <v>1084980729</v>
      </c>
      <c r="J1991" s="5" t="str">
        <f t="shared" si="63"/>
        <v>01084980729</v>
      </c>
      <c r="K1991" s="1" t="s">
        <v>27</v>
      </c>
      <c r="L1991" s="1" t="s">
        <v>28</v>
      </c>
      <c r="M1991" s="1" t="s">
        <v>11110</v>
      </c>
      <c r="N1991" s="1">
        <v>883291104</v>
      </c>
      <c r="P1991" s="1" t="s">
        <v>11112</v>
      </c>
      <c r="Q1991" s="1" t="s">
        <v>24</v>
      </c>
      <c r="R1991" s="1" t="s">
        <v>12656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</row>
    <row r="1992" spans="1:24">
      <c r="A1992" s="1" t="s">
        <v>11113</v>
      </c>
      <c r="B1992" s="1" t="s">
        <v>11114</v>
      </c>
      <c r="C1992" s="1" t="s">
        <v>11116</v>
      </c>
      <c r="D1992" s="1" t="str">
        <f t="shared" si="62"/>
        <v>18 PALOMBARA SABINA (RM)</v>
      </c>
      <c r="E1992" s="1">
        <v>18</v>
      </c>
      <c r="F1992" s="1" t="s">
        <v>11117</v>
      </c>
      <c r="G1992" s="1" t="s">
        <v>12711</v>
      </c>
      <c r="H1992" s="1" t="s">
        <v>12777</v>
      </c>
      <c r="I1992" s="1">
        <v>1699111009</v>
      </c>
      <c r="J1992" s="5" t="str">
        <f t="shared" si="63"/>
        <v>01699111009</v>
      </c>
      <c r="K1992" s="1" t="s">
        <v>12698</v>
      </c>
      <c r="L1992" s="1" t="s">
        <v>12662</v>
      </c>
      <c r="M1992" s="1" t="s">
        <v>11115</v>
      </c>
      <c r="N1992" s="1">
        <v>77466901</v>
      </c>
      <c r="P1992" s="1" t="s">
        <v>11118</v>
      </c>
      <c r="Q1992" s="1" t="s">
        <v>24</v>
      </c>
      <c r="R1992" s="1" t="s">
        <v>12656</v>
      </c>
      <c r="S1992" s="1">
        <v>0</v>
      </c>
      <c r="T1992" s="3">
        <v>14826.28</v>
      </c>
      <c r="U1992" s="1">
        <v>28.12</v>
      </c>
      <c r="V1992" s="1">
        <v>28.12</v>
      </c>
      <c r="W1992" s="1">
        <v>28.12</v>
      </c>
      <c r="X1992" s="1">
        <v>28.12</v>
      </c>
    </row>
    <row r="1993" spans="1:24">
      <c r="A1993" s="1" t="s">
        <v>11119</v>
      </c>
      <c r="B1993" s="1" t="s">
        <v>11120</v>
      </c>
      <c r="C1993" s="1" t="s">
        <v>11122</v>
      </c>
      <c r="D1993" s="1" t="str">
        <f t="shared" si="62"/>
        <v>10059 SUSA (TO)</v>
      </c>
      <c r="E1993" s="1">
        <v>10059</v>
      </c>
      <c r="F1993" s="1" t="s">
        <v>11123</v>
      </c>
      <c r="G1993" s="1" t="s">
        <v>12692</v>
      </c>
      <c r="H1993" s="1" t="s">
        <v>12734</v>
      </c>
      <c r="I1993" s="1">
        <v>11673090012</v>
      </c>
      <c r="J1993" s="5" t="str">
        <f t="shared" si="63"/>
        <v>011673090012</v>
      </c>
      <c r="K1993" s="1" t="s">
        <v>27</v>
      </c>
      <c r="L1993" s="1" t="s">
        <v>28</v>
      </c>
      <c r="M1993" s="1" t="s">
        <v>11121</v>
      </c>
      <c r="N1993" s="1">
        <v>122622345</v>
      </c>
      <c r="O1993" s="1">
        <v>3391504086</v>
      </c>
      <c r="P1993" s="1" t="s">
        <v>11124</v>
      </c>
      <c r="Q1993" s="1" t="s">
        <v>24</v>
      </c>
      <c r="R1993" s="1" t="s">
        <v>12656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</row>
    <row r="1994" spans="1:24">
      <c r="A1994" s="1" t="s">
        <v>11125</v>
      </c>
      <c r="B1994" s="1" t="s">
        <v>11126</v>
      </c>
      <c r="C1994" s="1" t="s">
        <v>11692</v>
      </c>
      <c r="D1994" s="1" t="str">
        <f t="shared" si="62"/>
        <v>10152 TORINO (TO)</v>
      </c>
      <c r="E1994" s="1">
        <v>10152</v>
      </c>
      <c r="F1994" s="1" t="s">
        <v>466</v>
      </c>
      <c r="G1994" s="1" t="s">
        <v>12692</v>
      </c>
      <c r="H1994" s="1" t="s">
        <v>12693</v>
      </c>
      <c r="I1994" s="1">
        <v>7968250014</v>
      </c>
      <c r="J1994" s="5" t="str">
        <f t="shared" si="63"/>
        <v>07968250014</v>
      </c>
      <c r="K1994" s="1" t="s">
        <v>12659</v>
      </c>
      <c r="L1994" s="1" t="s">
        <v>12660</v>
      </c>
      <c r="M1994" s="1" t="s">
        <v>11127</v>
      </c>
      <c r="N1994" s="1">
        <v>118399474</v>
      </c>
      <c r="O1994" s="1">
        <v>3285836633</v>
      </c>
      <c r="P1994" s="1" t="s">
        <v>11128</v>
      </c>
      <c r="Q1994" s="1" t="s">
        <v>24</v>
      </c>
      <c r="R1994" s="1" t="s">
        <v>12656</v>
      </c>
      <c r="S1994" s="1">
        <v>0</v>
      </c>
      <c r="T1994" s="3">
        <v>76492.899999999994</v>
      </c>
      <c r="U1994" s="1">
        <v>302.60000000000002</v>
      </c>
      <c r="V1994" s="1">
        <v>302.60000000000002</v>
      </c>
      <c r="W1994" s="1">
        <v>-61.54</v>
      </c>
      <c r="X1994" s="1">
        <v>302.60000000000002</v>
      </c>
    </row>
    <row r="1995" spans="1:24">
      <c r="A1995" s="1" t="s">
        <v>11129</v>
      </c>
      <c r="B1995" s="1" t="s">
        <v>11126</v>
      </c>
      <c r="C1995" s="1" t="s">
        <v>11131</v>
      </c>
      <c r="D1995" s="1" t="str">
        <f t="shared" si="62"/>
        <v>10099 SAN MAURO T.SE (TO)</v>
      </c>
      <c r="E1995" s="1">
        <v>10099</v>
      </c>
      <c r="F1995" s="1" t="s">
        <v>11132</v>
      </c>
      <c r="G1995" s="1" t="s">
        <v>12692</v>
      </c>
      <c r="H1995" s="1" t="s">
        <v>12693</v>
      </c>
      <c r="I1995" s="1">
        <v>7968250014</v>
      </c>
      <c r="J1995" s="5" t="str">
        <f t="shared" si="63"/>
        <v>07968250014</v>
      </c>
      <c r="K1995" s="1" t="s">
        <v>12659</v>
      </c>
      <c r="L1995" s="1" t="s">
        <v>12660</v>
      </c>
      <c r="M1995" s="1" t="s">
        <v>11130</v>
      </c>
      <c r="N1995" s="1">
        <v>118399424</v>
      </c>
      <c r="O1995" s="1">
        <v>3285836633</v>
      </c>
      <c r="P1995" s="1" t="s">
        <v>11128</v>
      </c>
      <c r="Q1995" s="1" t="s">
        <v>24</v>
      </c>
      <c r="R1995" s="1" t="s">
        <v>12656</v>
      </c>
      <c r="S1995" s="1">
        <v>0</v>
      </c>
      <c r="T1995" s="1">
        <v>0</v>
      </c>
      <c r="U1995" s="1">
        <v>0</v>
      </c>
      <c r="V1995" s="1">
        <v>0</v>
      </c>
      <c r="W1995" s="1">
        <v>364.14</v>
      </c>
      <c r="X1995" s="1">
        <v>0</v>
      </c>
    </row>
    <row r="1996" spans="1:24">
      <c r="A1996" s="1" t="s">
        <v>11133</v>
      </c>
      <c r="B1996" s="1" t="s">
        <v>11134</v>
      </c>
      <c r="C1996" s="1" t="s">
        <v>11136</v>
      </c>
      <c r="D1996" s="1" t="str">
        <f t="shared" si="62"/>
        <v>93015 NISCEMI (CL)</v>
      </c>
      <c r="E1996" s="1">
        <v>93015</v>
      </c>
      <c r="F1996" s="1" t="s">
        <v>11137</v>
      </c>
      <c r="G1996" s="1" t="s">
        <v>12878</v>
      </c>
      <c r="H1996" s="1" t="s">
        <v>12718</v>
      </c>
      <c r="I1996" s="1">
        <v>131100851</v>
      </c>
      <c r="J1996" s="5" t="str">
        <f t="shared" si="63"/>
        <v>0131100851</v>
      </c>
      <c r="K1996" s="1" t="s">
        <v>12698</v>
      </c>
      <c r="L1996" s="1" t="s">
        <v>12676</v>
      </c>
      <c r="M1996" s="1" t="s">
        <v>11135</v>
      </c>
      <c r="N1996" s="1">
        <v>933953061</v>
      </c>
      <c r="P1996" s="1" t="s">
        <v>11138</v>
      </c>
      <c r="Q1996" s="1" t="s">
        <v>24</v>
      </c>
      <c r="R1996" s="1" t="s">
        <v>12656</v>
      </c>
      <c r="S1996" s="1">
        <v>0</v>
      </c>
      <c r="T1996" s="3">
        <v>6058.35</v>
      </c>
      <c r="U1996" s="1">
        <v>0</v>
      </c>
      <c r="V1996" s="1">
        <v>0</v>
      </c>
      <c r="W1996" s="1">
        <v>0</v>
      </c>
      <c r="X1996" s="1">
        <v>0</v>
      </c>
    </row>
    <row r="1997" spans="1:24">
      <c r="A1997" s="1" t="s">
        <v>11139</v>
      </c>
      <c r="B1997" s="1" t="s">
        <v>11140</v>
      </c>
      <c r="C1997" s="1" t="s">
        <v>11142</v>
      </c>
      <c r="D1997" s="1" t="str">
        <f t="shared" si="62"/>
        <v>96019 ROSOLINI (SR)</v>
      </c>
      <c r="E1997" s="1">
        <v>96019</v>
      </c>
      <c r="F1997" s="1" t="s">
        <v>10555</v>
      </c>
      <c r="G1997" s="1" t="s">
        <v>12842</v>
      </c>
      <c r="H1997" s="1" t="s">
        <v>12718</v>
      </c>
      <c r="I1997" s="1">
        <v>222590895</v>
      </c>
      <c r="J1997" s="5" t="str">
        <f t="shared" si="63"/>
        <v>0222590895</v>
      </c>
      <c r="K1997" s="1" t="s">
        <v>27</v>
      </c>
      <c r="L1997" s="1" t="s">
        <v>28</v>
      </c>
      <c r="M1997" s="1" t="s">
        <v>11141</v>
      </c>
      <c r="N1997" s="1">
        <v>931855110</v>
      </c>
      <c r="P1997" s="1" t="s">
        <v>11143</v>
      </c>
      <c r="Q1997" s="1" t="s">
        <v>24</v>
      </c>
      <c r="R1997" s="1" t="s">
        <v>12656</v>
      </c>
      <c r="S1997" s="1">
        <v>0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</row>
    <row r="1998" spans="1:24">
      <c r="A1998" s="1" t="s">
        <v>11144</v>
      </c>
      <c r="B1998" s="1" t="s">
        <v>11145</v>
      </c>
      <c r="C1998" s="1" t="s">
        <v>11147</v>
      </c>
      <c r="D1998" s="1" t="str">
        <f t="shared" si="62"/>
        <v>47522 CESENA (FC)</v>
      </c>
      <c r="E1998" s="1">
        <v>47522</v>
      </c>
      <c r="F1998" s="1" t="s">
        <v>3405</v>
      </c>
      <c r="G1998" s="1" t="s">
        <v>12741</v>
      </c>
      <c r="H1998" s="1" t="s">
        <v>12726</v>
      </c>
      <c r="I1998" s="1">
        <v>2486140409</v>
      </c>
      <c r="J1998" s="5" t="str">
        <f t="shared" si="63"/>
        <v>02486140409</v>
      </c>
      <c r="K1998" s="1" t="s">
        <v>12659</v>
      </c>
      <c r="L1998" s="1" t="s">
        <v>12660</v>
      </c>
      <c r="M1998" s="1" t="s">
        <v>11146</v>
      </c>
      <c r="N1998" s="1">
        <v>547346270</v>
      </c>
      <c r="P1998" s="1" t="s">
        <v>12907</v>
      </c>
      <c r="Q1998" s="1" t="s">
        <v>24</v>
      </c>
      <c r="R1998" s="1" t="s">
        <v>12656</v>
      </c>
      <c r="S1998" s="1">
        <v>0</v>
      </c>
      <c r="T1998" s="3">
        <v>31049.75</v>
      </c>
      <c r="U1998" s="1">
        <v>55.74</v>
      </c>
      <c r="V1998" s="1">
        <v>55.74</v>
      </c>
      <c r="W1998" s="1">
        <v>55.74</v>
      </c>
      <c r="X1998" s="1">
        <v>55.74</v>
      </c>
    </row>
    <row r="1999" spans="1:24">
      <c r="A1999" s="1" t="s">
        <v>11148</v>
      </c>
      <c r="B1999" s="1" t="s">
        <v>11149</v>
      </c>
      <c r="C1999" s="1" t="s">
        <v>11151</v>
      </c>
      <c r="D1999" s="1" t="str">
        <f t="shared" si="62"/>
        <v>70013 CASTELLANA GROTTE (BA)</v>
      </c>
      <c r="E1999" s="1">
        <v>70013</v>
      </c>
      <c r="F1999" s="1" t="s">
        <v>10538</v>
      </c>
      <c r="G1999" s="1" t="s">
        <v>12696</v>
      </c>
      <c r="H1999" s="1" t="s">
        <v>12697</v>
      </c>
      <c r="I1999" s="1">
        <v>6719630722</v>
      </c>
      <c r="J1999" s="5" t="str">
        <f t="shared" si="63"/>
        <v>06719630722</v>
      </c>
      <c r="K1999" s="1" t="s">
        <v>12698</v>
      </c>
      <c r="L1999" s="1" t="s">
        <v>12676</v>
      </c>
      <c r="M1999" s="1" t="s">
        <v>11150</v>
      </c>
      <c r="N1999" s="1" t="s">
        <v>11152</v>
      </c>
      <c r="P1999" s="1" t="s">
        <v>11153</v>
      </c>
      <c r="Q1999" s="1" t="s">
        <v>24</v>
      </c>
      <c r="R1999" s="1" t="s">
        <v>12656</v>
      </c>
      <c r="S1999" s="1">
        <v>0</v>
      </c>
      <c r="T1999" s="3">
        <v>1024.8699999999999</v>
      </c>
      <c r="U1999" s="1">
        <v>0</v>
      </c>
      <c r="V1999" s="1">
        <v>0</v>
      </c>
      <c r="W1999" s="1">
        <v>0</v>
      </c>
      <c r="X1999" s="1">
        <v>0</v>
      </c>
    </row>
    <row r="2000" spans="1:24">
      <c r="A2000" s="1" t="s">
        <v>11154</v>
      </c>
      <c r="B2000" s="1" t="s">
        <v>11155</v>
      </c>
      <c r="C2000" s="1" t="s">
        <v>11157</v>
      </c>
      <c r="D2000" s="1" t="str">
        <f t="shared" si="62"/>
        <v>74015 MARTINA FRANCA (TA)</v>
      </c>
      <c r="E2000" s="1">
        <v>74015</v>
      </c>
      <c r="F2000" s="1" t="s">
        <v>11158</v>
      </c>
      <c r="G2000" s="1" t="s">
        <v>12812</v>
      </c>
      <c r="H2000" s="1" t="s">
        <v>12697</v>
      </c>
      <c r="I2000" s="1">
        <v>437290737</v>
      </c>
      <c r="J2000" s="5" t="str">
        <f t="shared" si="63"/>
        <v>0437290737</v>
      </c>
      <c r="K2000" s="1" t="s">
        <v>12698</v>
      </c>
      <c r="L2000" s="1" t="s">
        <v>12676</v>
      </c>
      <c r="M2000" s="1" t="s">
        <v>11156</v>
      </c>
      <c r="N2000" s="1">
        <v>804301230</v>
      </c>
      <c r="P2000" s="1" t="s">
        <v>11159</v>
      </c>
      <c r="Q2000" s="1" t="s">
        <v>24</v>
      </c>
      <c r="R2000" s="1" t="s">
        <v>12656</v>
      </c>
      <c r="S2000" s="1">
        <v>0</v>
      </c>
      <c r="T2000" s="3">
        <v>2049.85</v>
      </c>
      <c r="U2000" s="1">
        <v>0</v>
      </c>
      <c r="V2000" s="1">
        <v>0</v>
      </c>
      <c r="W2000" s="1">
        <v>0</v>
      </c>
      <c r="X2000" s="1">
        <v>0</v>
      </c>
    </row>
    <row r="2001" spans="1:24">
      <c r="A2001" s="1" t="s">
        <v>11160</v>
      </c>
      <c r="B2001" s="1" t="s">
        <v>11161</v>
      </c>
      <c r="C2001" s="1" t="s">
        <v>11163</v>
      </c>
      <c r="D2001" s="1" t="str">
        <f t="shared" si="62"/>
        <v>29010 ROVELETO DI  CADEO (PC)</v>
      </c>
      <c r="E2001" s="1">
        <v>29010</v>
      </c>
      <c r="F2001" s="1" t="s">
        <v>11164</v>
      </c>
      <c r="G2001" s="1" t="s">
        <v>12725</v>
      </c>
      <c r="H2001" s="1" t="s">
        <v>12757</v>
      </c>
      <c r="I2001" s="1">
        <v>1508220330</v>
      </c>
      <c r="J2001" s="5" t="str">
        <f t="shared" si="63"/>
        <v>01508220330</v>
      </c>
      <c r="K2001" s="1" t="s">
        <v>12659</v>
      </c>
      <c r="L2001" s="1" t="s">
        <v>12662</v>
      </c>
      <c r="M2001" s="1" t="s">
        <v>11162</v>
      </c>
      <c r="N2001" s="1">
        <v>523509862</v>
      </c>
      <c r="P2001" s="1" t="s">
        <v>12908</v>
      </c>
      <c r="Q2001" s="1" t="s">
        <v>24</v>
      </c>
      <c r="R2001" s="1" t="s">
        <v>12656</v>
      </c>
      <c r="S2001" s="1">
        <v>0</v>
      </c>
      <c r="T2001" s="3">
        <v>37469.1</v>
      </c>
      <c r="U2001" s="1">
        <v>0</v>
      </c>
      <c r="V2001" s="1">
        <v>0</v>
      </c>
      <c r="W2001" s="1">
        <v>0</v>
      </c>
      <c r="X2001" s="1">
        <v>0</v>
      </c>
    </row>
    <row r="2002" spans="1:24">
      <c r="A2002" s="1" t="s">
        <v>11165</v>
      </c>
      <c r="B2002" s="1" t="s">
        <v>11161</v>
      </c>
      <c r="C2002" s="1" t="s">
        <v>11167</v>
      </c>
      <c r="D2002" s="1" t="str">
        <f t="shared" si="62"/>
        <v>29016 CHIAVENNA LANDI (PC)</v>
      </c>
      <c r="E2002" s="1">
        <v>29016</v>
      </c>
      <c r="F2002" s="1" t="s">
        <v>11168</v>
      </c>
      <c r="G2002" s="1" t="s">
        <v>12725</v>
      </c>
      <c r="H2002" s="1" t="s">
        <v>12757</v>
      </c>
      <c r="I2002" s="1">
        <v>1508220330</v>
      </c>
      <c r="J2002" s="5" t="str">
        <f t="shared" si="63"/>
        <v>01508220330</v>
      </c>
      <c r="K2002" s="1" t="s">
        <v>12659</v>
      </c>
      <c r="L2002" s="1" t="s">
        <v>12662</v>
      </c>
      <c r="M2002" s="1" t="s">
        <v>11166</v>
      </c>
      <c r="N2002" s="1">
        <v>523509862</v>
      </c>
      <c r="P2002" s="1" t="s">
        <v>12908</v>
      </c>
      <c r="Q2002" s="1" t="s">
        <v>24</v>
      </c>
      <c r="R2002" s="1" t="s">
        <v>12656</v>
      </c>
      <c r="S2002" s="1">
        <v>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</row>
    <row r="2003" spans="1:24">
      <c r="A2003" s="1" t="s">
        <v>11169</v>
      </c>
      <c r="B2003" s="1" t="s">
        <v>11170</v>
      </c>
      <c r="C2003" s="1" t="s">
        <v>11172</v>
      </c>
      <c r="D2003" s="1" t="str">
        <f t="shared" si="62"/>
        <v>167 ROMA (RM)</v>
      </c>
      <c r="E2003" s="1">
        <v>167</v>
      </c>
      <c r="F2003" s="1" t="s">
        <v>911</v>
      </c>
      <c r="G2003" s="1" t="s">
        <v>12711</v>
      </c>
      <c r="H2003" s="1" t="s">
        <v>12777</v>
      </c>
      <c r="I2003" s="1">
        <v>4944511007</v>
      </c>
      <c r="J2003" s="5" t="str">
        <f t="shared" si="63"/>
        <v>04944511007</v>
      </c>
      <c r="K2003" s="1" t="s">
        <v>12698</v>
      </c>
      <c r="L2003" s="1" t="s">
        <v>12676</v>
      </c>
      <c r="M2003" s="1" t="s">
        <v>11171</v>
      </c>
      <c r="N2003" s="1">
        <v>69912473</v>
      </c>
      <c r="P2003" s="1" t="s">
        <v>11173</v>
      </c>
      <c r="Q2003" s="1" t="s">
        <v>24</v>
      </c>
      <c r="R2003" s="1" t="s">
        <v>12656</v>
      </c>
      <c r="S2003" s="1">
        <v>0</v>
      </c>
      <c r="T2003" s="3">
        <v>3042.17</v>
      </c>
      <c r="U2003" s="1">
        <v>0</v>
      </c>
      <c r="V2003" s="1">
        <v>0</v>
      </c>
      <c r="W2003" s="1">
        <v>0</v>
      </c>
      <c r="X2003" s="1">
        <v>0</v>
      </c>
    </row>
    <row r="2004" spans="1:24">
      <c r="A2004" s="1" t="s">
        <v>11174</v>
      </c>
      <c r="B2004" s="1" t="s">
        <v>11170</v>
      </c>
      <c r="C2004" s="1" t="s">
        <v>11176</v>
      </c>
      <c r="D2004" s="1" t="str">
        <f t="shared" si="62"/>
        <v>55 LADISPOLI (RM)</v>
      </c>
      <c r="E2004" s="1">
        <v>55</v>
      </c>
      <c r="F2004" s="1" t="s">
        <v>11177</v>
      </c>
      <c r="G2004" s="1" t="s">
        <v>12711</v>
      </c>
      <c r="H2004" s="1" t="s">
        <v>12777</v>
      </c>
      <c r="I2004" s="1">
        <v>4944511007</v>
      </c>
      <c r="J2004" s="5" t="str">
        <f t="shared" si="63"/>
        <v>04944511007</v>
      </c>
      <c r="K2004" s="1" t="s">
        <v>12698</v>
      </c>
      <c r="L2004" s="1" t="s">
        <v>12676</v>
      </c>
      <c r="M2004" s="1" t="s">
        <v>11175</v>
      </c>
      <c r="N2004" s="1">
        <v>69912473</v>
      </c>
      <c r="P2004" s="1" t="s">
        <v>11173</v>
      </c>
      <c r="Q2004" s="1" t="s">
        <v>24</v>
      </c>
      <c r="R2004" s="1" t="s">
        <v>12656</v>
      </c>
      <c r="S2004" s="1">
        <v>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</row>
    <row r="2005" spans="1:24">
      <c r="A2005" s="1" t="s">
        <v>11178</v>
      </c>
      <c r="B2005" s="1" t="s">
        <v>11179</v>
      </c>
      <c r="C2005" s="1" t="s">
        <v>10094</v>
      </c>
      <c r="D2005" s="1" t="str">
        <f t="shared" si="62"/>
        <v>70124 BARI (BA)</v>
      </c>
      <c r="E2005" s="1">
        <v>70124</v>
      </c>
      <c r="F2005" s="1" t="s">
        <v>562</v>
      </c>
      <c r="G2005" s="1" t="s">
        <v>12696</v>
      </c>
      <c r="H2005" s="1" t="s">
        <v>12697</v>
      </c>
      <c r="I2005" s="1">
        <v>8044320722</v>
      </c>
      <c r="J2005" s="5" t="str">
        <f t="shared" si="63"/>
        <v>08044320722</v>
      </c>
      <c r="K2005" s="1" t="s">
        <v>12698</v>
      </c>
      <c r="L2005" s="1" t="s">
        <v>12676</v>
      </c>
      <c r="M2005" s="1" t="s">
        <v>11180</v>
      </c>
      <c r="N2005" s="1">
        <v>805020854</v>
      </c>
      <c r="P2005" s="1" t="s">
        <v>11181</v>
      </c>
      <c r="Q2005" s="1" t="s">
        <v>24</v>
      </c>
      <c r="R2005" s="1" t="s">
        <v>12656</v>
      </c>
      <c r="S2005" s="1">
        <v>0</v>
      </c>
      <c r="T2005" s="3">
        <v>6455.43</v>
      </c>
      <c r="U2005" s="1">
        <v>0</v>
      </c>
      <c r="V2005" s="1">
        <v>0</v>
      </c>
      <c r="W2005" s="1">
        <v>0</v>
      </c>
      <c r="X2005" s="1">
        <v>0</v>
      </c>
    </row>
    <row r="2006" spans="1:24">
      <c r="A2006" s="1" t="s">
        <v>11182</v>
      </c>
      <c r="B2006" s="1" t="s">
        <v>11183</v>
      </c>
      <c r="C2006" s="1" t="s">
        <v>11185</v>
      </c>
      <c r="D2006" s="1" t="str">
        <f t="shared" si="62"/>
        <v>74023 GROTTAGLIE (TA)</v>
      </c>
      <c r="E2006" s="1">
        <v>74023</v>
      </c>
      <c r="F2006" s="1" t="s">
        <v>11186</v>
      </c>
      <c r="G2006" s="1" t="s">
        <v>12812</v>
      </c>
      <c r="H2006" s="1" t="s">
        <v>12697</v>
      </c>
      <c r="I2006" s="1">
        <v>330870734</v>
      </c>
      <c r="J2006" s="5" t="str">
        <f t="shared" si="63"/>
        <v>0330870734</v>
      </c>
      <c r="K2006" s="1" t="s">
        <v>27</v>
      </c>
      <c r="L2006" s="1" t="s">
        <v>28</v>
      </c>
      <c r="M2006" s="1" t="s">
        <v>11184</v>
      </c>
      <c r="N2006" s="1">
        <v>995637625</v>
      </c>
      <c r="P2006" s="1" t="s">
        <v>11187</v>
      </c>
      <c r="Q2006" s="1" t="s">
        <v>24</v>
      </c>
      <c r="R2006" s="1" t="s">
        <v>12656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</row>
    <row r="2007" spans="1:24">
      <c r="A2007" s="1" t="s">
        <v>11188</v>
      </c>
      <c r="B2007" s="1" t="s">
        <v>11189</v>
      </c>
      <c r="C2007" s="1" t="s">
        <v>11191</v>
      </c>
      <c r="D2007" s="1" t="str">
        <f t="shared" si="62"/>
        <v>75100 MATERA (MT)</v>
      </c>
      <c r="E2007" s="1">
        <v>75100</v>
      </c>
      <c r="F2007" s="1" t="s">
        <v>10804</v>
      </c>
      <c r="G2007" s="1" t="s">
        <v>12790</v>
      </c>
      <c r="H2007" s="1" t="s">
        <v>12697</v>
      </c>
      <c r="I2007" s="1">
        <v>1142830775</v>
      </c>
      <c r="J2007" s="5" t="str">
        <f t="shared" si="63"/>
        <v>01142830775</v>
      </c>
      <c r="K2007" s="1" t="s">
        <v>27</v>
      </c>
      <c r="L2007" s="1" t="s">
        <v>28</v>
      </c>
      <c r="M2007" s="1" t="s">
        <v>11190</v>
      </c>
      <c r="N2007" s="1">
        <v>805353398</v>
      </c>
      <c r="P2007" s="1" t="s">
        <v>11192</v>
      </c>
      <c r="Q2007" s="1" t="s">
        <v>24</v>
      </c>
      <c r="R2007" s="1" t="s">
        <v>12656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</row>
    <row r="2008" spans="1:24">
      <c r="A2008" s="1" t="s">
        <v>11193</v>
      </c>
      <c r="B2008" s="1" t="s">
        <v>11189</v>
      </c>
      <c r="C2008" s="1" t="s">
        <v>11195</v>
      </c>
      <c r="D2008" s="1" t="str">
        <f t="shared" si="62"/>
        <v>70026 MODUGNO (BA)</v>
      </c>
      <c r="E2008" s="1">
        <v>70026</v>
      </c>
      <c r="F2008" s="1" t="s">
        <v>1855</v>
      </c>
      <c r="G2008" s="1" t="s">
        <v>12696</v>
      </c>
      <c r="H2008" s="1" t="s">
        <v>12697</v>
      </c>
      <c r="I2008" s="1">
        <v>1142830775</v>
      </c>
      <c r="J2008" s="5" t="str">
        <f t="shared" si="63"/>
        <v>01142830775</v>
      </c>
      <c r="K2008" s="1" t="s">
        <v>27</v>
      </c>
      <c r="L2008" s="1" t="s">
        <v>28</v>
      </c>
      <c r="M2008" s="1" t="s">
        <v>11194</v>
      </c>
      <c r="N2008" s="1">
        <v>805353398</v>
      </c>
      <c r="P2008" s="1" t="s">
        <v>11192</v>
      </c>
      <c r="Q2008" s="1" t="s">
        <v>24</v>
      </c>
      <c r="R2008" s="1" t="s">
        <v>12656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</row>
    <row r="2009" spans="1:24">
      <c r="A2009" s="1" t="s">
        <v>11196</v>
      </c>
      <c r="B2009" s="1" t="s">
        <v>11197</v>
      </c>
      <c r="C2009" s="1" t="s">
        <v>11199</v>
      </c>
      <c r="D2009" s="1" t="str">
        <f t="shared" si="62"/>
        <v>144 ROMA (RM)</v>
      </c>
      <c r="E2009" s="1">
        <v>144</v>
      </c>
      <c r="F2009" s="1" t="s">
        <v>911</v>
      </c>
      <c r="G2009" s="1" t="s">
        <v>12711</v>
      </c>
      <c r="H2009" s="1" t="s">
        <v>12777</v>
      </c>
      <c r="I2009" s="1">
        <v>13594051008</v>
      </c>
      <c r="J2009" s="5" t="str">
        <f t="shared" si="63"/>
        <v>013594051008</v>
      </c>
      <c r="K2009" s="1" t="s">
        <v>12698</v>
      </c>
      <c r="L2009" s="1" t="s">
        <v>12676</v>
      </c>
      <c r="M2009" s="1" t="s">
        <v>11198</v>
      </c>
      <c r="N2009" s="1">
        <v>76634351</v>
      </c>
      <c r="P2009" s="1" t="s">
        <v>11200</v>
      </c>
      <c r="Q2009" s="1" t="s">
        <v>24</v>
      </c>
      <c r="R2009" s="1" t="s">
        <v>12656</v>
      </c>
      <c r="S2009" s="1">
        <v>0</v>
      </c>
      <c r="T2009" s="3">
        <v>1645.38</v>
      </c>
      <c r="U2009" s="1">
        <v>0</v>
      </c>
      <c r="V2009" s="1">
        <v>0</v>
      </c>
      <c r="W2009" s="1">
        <v>0</v>
      </c>
      <c r="X2009" s="1">
        <v>0</v>
      </c>
    </row>
    <row r="2010" spans="1:24">
      <c r="A2010" s="1" t="s">
        <v>11201</v>
      </c>
      <c r="B2010" s="1" t="s">
        <v>11197</v>
      </c>
      <c r="C2010" s="1" t="s">
        <v>11203</v>
      </c>
      <c r="D2010" s="1" t="str">
        <f t="shared" si="62"/>
        <v>53 CIVITAVECCHIA - RM (RM)</v>
      </c>
      <c r="E2010" s="1">
        <v>53</v>
      </c>
      <c r="F2010" s="1" t="s">
        <v>4943</v>
      </c>
      <c r="G2010" s="1" t="s">
        <v>12711</v>
      </c>
      <c r="H2010" s="1" t="s">
        <v>12777</v>
      </c>
      <c r="I2010" s="1">
        <v>13594051008</v>
      </c>
      <c r="J2010" s="5" t="str">
        <f t="shared" si="63"/>
        <v>013594051008</v>
      </c>
      <c r="K2010" s="1" t="s">
        <v>12698</v>
      </c>
      <c r="L2010" s="1" t="s">
        <v>12676</v>
      </c>
      <c r="M2010" s="1" t="s">
        <v>11202</v>
      </c>
      <c r="N2010" s="1">
        <v>76623026</v>
      </c>
      <c r="P2010" s="1" t="s">
        <v>11200</v>
      </c>
      <c r="Q2010" s="1" t="s">
        <v>24</v>
      </c>
      <c r="R2010" s="1" t="s">
        <v>12656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</row>
    <row r="2011" spans="1:24">
      <c r="A2011" s="1" t="s">
        <v>11204</v>
      </c>
      <c r="B2011" s="1" t="s">
        <v>11205</v>
      </c>
      <c r="C2011" s="1" t="s">
        <v>11207</v>
      </c>
      <c r="D2011" s="1" t="str">
        <f t="shared" si="62"/>
        <v>76123 ANDRIA (BA)</v>
      </c>
      <c r="E2011" s="1">
        <v>76123</v>
      </c>
      <c r="F2011" s="1" t="s">
        <v>10327</v>
      </c>
      <c r="G2011" s="1" t="s">
        <v>12696</v>
      </c>
      <c r="H2011" s="1" t="s">
        <v>12697</v>
      </c>
      <c r="I2011" s="1">
        <v>5187720726</v>
      </c>
      <c r="J2011" s="5" t="str">
        <f t="shared" si="63"/>
        <v>05187720726</v>
      </c>
      <c r="K2011" s="1" t="s">
        <v>27</v>
      </c>
      <c r="L2011" s="1" t="s">
        <v>28</v>
      </c>
      <c r="M2011" s="1" t="s">
        <v>11206</v>
      </c>
      <c r="N2011" s="1">
        <v>883544971</v>
      </c>
      <c r="P2011" s="1" t="s">
        <v>11208</v>
      </c>
      <c r="Q2011" s="1" t="s">
        <v>24</v>
      </c>
      <c r="R2011" s="1" t="s">
        <v>12656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</row>
    <row r="2012" spans="1:24">
      <c r="A2012" s="1" t="s">
        <v>11209</v>
      </c>
      <c r="B2012" s="1" t="s">
        <v>11210</v>
      </c>
      <c r="C2012" s="1" t="s">
        <v>11212</v>
      </c>
      <c r="D2012" s="1" t="str">
        <f t="shared" si="62"/>
        <v>80026 CASORIA (NA)</v>
      </c>
      <c r="E2012" s="1">
        <v>80026</v>
      </c>
      <c r="F2012" s="1" t="s">
        <v>1516</v>
      </c>
      <c r="G2012" s="1" t="s">
        <v>12701</v>
      </c>
      <c r="H2012" s="1" t="s">
        <v>12782</v>
      </c>
      <c r="I2012" s="1">
        <v>5697061215</v>
      </c>
      <c r="J2012" s="5" t="str">
        <f t="shared" si="63"/>
        <v>05697061215</v>
      </c>
      <c r="K2012" s="1" t="s">
        <v>12698</v>
      </c>
      <c r="L2012" s="1" t="s">
        <v>12676</v>
      </c>
      <c r="M2012" s="1" t="s">
        <v>11211</v>
      </c>
      <c r="N2012" s="1">
        <v>817597200</v>
      </c>
      <c r="P2012" s="1" t="s">
        <v>11213</v>
      </c>
      <c r="Q2012" s="1" t="s">
        <v>24</v>
      </c>
      <c r="R2012" s="1" t="s">
        <v>12656</v>
      </c>
      <c r="S2012" s="1">
        <v>0</v>
      </c>
      <c r="T2012" s="3">
        <v>8498.98</v>
      </c>
      <c r="U2012" s="1">
        <v>0</v>
      </c>
      <c r="V2012" s="1">
        <v>0</v>
      </c>
      <c r="W2012" s="1">
        <v>0</v>
      </c>
      <c r="X2012" s="1">
        <v>0</v>
      </c>
    </row>
    <row r="2013" spans="1:24">
      <c r="A2013" s="1" t="s">
        <v>11214</v>
      </c>
      <c r="B2013" s="1" t="s">
        <v>11215</v>
      </c>
      <c r="C2013" s="1" t="s">
        <v>11217</v>
      </c>
      <c r="D2013" s="1" t="str">
        <f t="shared" si="62"/>
        <v>95048 SCORDIA (CT)</v>
      </c>
      <c r="E2013" s="1">
        <v>95048</v>
      </c>
      <c r="F2013" s="1" t="s">
        <v>7415</v>
      </c>
      <c r="G2013" s="1" t="s">
        <v>12717</v>
      </c>
      <c r="H2013" s="1" t="s">
        <v>12718</v>
      </c>
      <c r="I2013" s="1">
        <v>3389550876</v>
      </c>
      <c r="J2013" s="5" t="str">
        <f t="shared" si="63"/>
        <v>03389550876</v>
      </c>
      <c r="K2013" s="1" t="s">
        <v>12698</v>
      </c>
      <c r="L2013" s="1" t="s">
        <v>12676</v>
      </c>
      <c r="M2013" s="1" t="s">
        <v>11216</v>
      </c>
      <c r="N2013" s="1">
        <v>95650906</v>
      </c>
      <c r="P2013" s="1" t="s">
        <v>11218</v>
      </c>
      <c r="Q2013" s="1" t="s">
        <v>24</v>
      </c>
      <c r="R2013" s="1" t="s">
        <v>12656</v>
      </c>
      <c r="S2013" s="1">
        <v>0</v>
      </c>
      <c r="T2013" s="1">
        <v>248.97</v>
      </c>
      <c r="U2013" s="1">
        <v>0</v>
      </c>
      <c r="V2013" s="1">
        <v>0</v>
      </c>
      <c r="W2013" s="1">
        <v>0</v>
      </c>
      <c r="X2013" s="1">
        <v>0</v>
      </c>
    </row>
    <row r="2014" spans="1:24">
      <c r="A2014" s="1" t="s">
        <v>11219</v>
      </c>
      <c r="B2014" s="1" t="s">
        <v>11220</v>
      </c>
      <c r="C2014" s="1" t="s">
        <v>11222</v>
      </c>
      <c r="D2014" s="1" t="str">
        <f t="shared" si="62"/>
        <v>83030 ZUNGOLI (AV)</v>
      </c>
      <c r="E2014" s="1">
        <v>83030</v>
      </c>
      <c r="F2014" s="1" t="s">
        <v>11223</v>
      </c>
      <c r="G2014" s="1" t="s">
        <v>12781</v>
      </c>
      <c r="H2014" s="1" t="s">
        <v>12782</v>
      </c>
      <c r="I2014" s="1">
        <v>1801740646</v>
      </c>
      <c r="J2014" s="5" t="str">
        <f t="shared" si="63"/>
        <v>01801740646</v>
      </c>
      <c r="K2014" s="1" t="s">
        <v>27</v>
      </c>
      <c r="L2014" s="1" t="s">
        <v>28</v>
      </c>
      <c r="M2014" s="1" t="s">
        <v>11221</v>
      </c>
      <c r="N2014" s="1">
        <v>825828857</v>
      </c>
      <c r="O2014" s="1">
        <v>3358428723</v>
      </c>
      <c r="P2014" s="1" t="s">
        <v>11224</v>
      </c>
      <c r="Q2014" s="1" t="s">
        <v>24</v>
      </c>
      <c r="R2014" s="1" t="s">
        <v>12656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</row>
    <row r="2015" spans="1:24">
      <c r="A2015" s="1" t="s">
        <v>11225</v>
      </c>
      <c r="B2015" s="1" t="s">
        <v>11220</v>
      </c>
      <c r="C2015" s="1" t="s">
        <v>11227</v>
      </c>
      <c r="D2015" s="1" t="str">
        <f t="shared" si="62"/>
        <v>83031 ARIANO IRPINO (AV)</v>
      </c>
      <c r="E2015" s="1">
        <v>83031</v>
      </c>
      <c r="F2015" s="1" t="s">
        <v>10232</v>
      </c>
      <c r="G2015" s="1" t="s">
        <v>12781</v>
      </c>
      <c r="H2015" s="1" t="s">
        <v>12782</v>
      </c>
      <c r="I2015" s="1">
        <v>1801740646</v>
      </c>
      <c r="J2015" s="5" t="str">
        <f t="shared" si="63"/>
        <v>01801740646</v>
      </c>
      <c r="K2015" s="1" t="s">
        <v>27</v>
      </c>
      <c r="L2015" s="1" t="s">
        <v>28</v>
      </c>
      <c r="M2015" s="1" t="s">
        <v>11226</v>
      </c>
      <c r="N2015" s="1">
        <v>825828857</v>
      </c>
      <c r="O2015" s="1">
        <v>3358428723</v>
      </c>
      <c r="P2015" s="1" t="s">
        <v>11224</v>
      </c>
      <c r="Q2015" s="1" t="s">
        <v>24</v>
      </c>
      <c r="R2015" s="1" t="s">
        <v>12656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</row>
    <row r="2016" spans="1:24">
      <c r="A2016" s="1" t="s">
        <v>11228</v>
      </c>
      <c r="B2016" s="1" t="s">
        <v>11229</v>
      </c>
      <c r="C2016" s="1" t="s">
        <v>11231</v>
      </c>
      <c r="D2016" s="1" t="str">
        <f t="shared" si="62"/>
        <v>71016 SAN SEVERO (FG)</v>
      </c>
      <c r="E2016" s="1">
        <v>71016</v>
      </c>
      <c r="F2016" s="1" t="s">
        <v>9902</v>
      </c>
      <c r="G2016" s="1" t="s">
        <v>12818</v>
      </c>
      <c r="H2016" s="1" t="s">
        <v>12697</v>
      </c>
      <c r="I2016" s="1">
        <v>1489420719</v>
      </c>
      <c r="J2016" s="5" t="str">
        <f t="shared" si="63"/>
        <v>01489420719</v>
      </c>
      <c r="K2016" s="1" t="s">
        <v>12698</v>
      </c>
      <c r="L2016" s="1" t="s">
        <v>12662</v>
      </c>
      <c r="M2016" s="1" t="s">
        <v>11230</v>
      </c>
      <c r="N2016" s="1">
        <v>882376471</v>
      </c>
      <c r="P2016" s="1" t="s">
        <v>11232</v>
      </c>
      <c r="Q2016" s="1" t="s">
        <v>24</v>
      </c>
      <c r="R2016" s="1" t="s">
        <v>12656</v>
      </c>
      <c r="S2016" s="1">
        <v>0</v>
      </c>
      <c r="T2016" s="3">
        <v>30383.88</v>
      </c>
      <c r="U2016" s="1">
        <v>48.53</v>
      </c>
      <c r="V2016" s="1">
        <v>48.53</v>
      </c>
      <c r="W2016" s="1">
        <v>48.53</v>
      </c>
      <c r="X2016" s="1">
        <v>48.53</v>
      </c>
    </row>
    <row r="2017" spans="1:24">
      <c r="A2017" s="1" t="s">
        <v>11233</v>
      </c>
      <c r="B2017" s="1" t="s">
        <v>3357</v>
      </c>
      <c r="C2017" s="1" t="s">
        <v>11235</v>
      </c>
      <c r="D2017" s="1" t="str">
        <f t="shared" si="62"/>
        <v>75100 MATERA (MT)</v>
      </c>
      <c r="E2017" s="1">
        <v>75100</v>
      </c>
      <c r="F2017" s="1" t="s">
        <v>10804</v>
      </c>
      <c r="G2017" s="1" t="s">
        <v>12790</v>
      </c>
      <c r="H2017" s="1" t="s">
        <v>12697</v>
      </c>
      <c r="I2017" s="1">
        <v>679850776</v>
      </c>
      <c r="J2017" s="5" t="str">
        <f t="shared" si="63"/>
        <v>0679850776</v>
      </c>
      <c r="K2017" s="1" t="s">
        <v>27</v>
      </c>
      <c r="L2017" s="1" t="s">
        <v>28</v>
      </c>
      <c r="M2017" s="1" t="s">
        <v>11234</v>
      </c>
      <c r="N2017" s="1">
        <v>835309402</v>
      </c>
      <c r="P2017" s="1" t="s">
        <v>11236</v>
      </c>
      <c r="Q2017" s="1" t="s">
        <v>24</v>
      </c>
      <c r="R2017" s="1" t="s">
        <v>12656</v>
      </c>
      <c r="S2017" s="1">
        <v>0</v>
      </c>
      <c r="T2017" s="1">
        <v>484.12</v>
      </c>
      <c r="U2017" s="1">
        <v>0</v>
      </c>
      <c r="V2017" s="1">
        <v>0</v>
      </c>
      <c r="W2017" s="1">
        <v>0</v>
      </c>
      <c r="X2017" s="1">
        <v>0</v>
      </c>
    </row>
    <row r="2018" spans="1:24">
      <c r="A2018" s="1" t="s">
        <v>11237</v>
      </c>
      <c r="B2018" s="1" t="s">
        <v>11238</v>
      </c>
      <c r="C2018" s="1" t="s">
        <v>11240</v>
      </c>
      <c r="D2018" s="1" t="str">
        <f t="shared" si="62"/>
        <v>25020 FLERO (BS)</v>
      </c>
      <c r="E2018" s="1">
        <v>25020</v>
      </c>
      <c r="F2018" s="1" t="s">
        <v>6833</v>
      </c>
      <c r="G2018" s="1" t="s">
        <v>12731</v>
      </c>
      <c r="H2018" s="1" t="s">
        <v>12658</v>
      </c>
      <c r="I2018" s="1">
        <v>1545650176</v>
      </c>
      <c r="J2018" s="5" t="str">
        <f t="shared" si="63"/>
        <v>01545650176</v>
      </c>
      <c r="K2018" s="1" t="s">
        <v>27</v>
      </c>
      <c r="L2018" s="1" t="s">
        <v>394</v>
      </c>
      <c r="M2018" s="1" t="s">
        <v>11239</v>
      </c>
      <c r="N2018" s="1">
        <v>303582460</v>
      </c>
      <c r="P2018" s="1" t="s">
        <v>11241</v>
      </c>
      <c r="Q2018" s="1" t="s">
        <v>24</v>
      </c>
      <c r="R2018" s="1" t="s">
        <v>12656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</row>
    <row r="2019" spans="1:24">
      <c r="A2019" s="1" t="s">
        <v>11242</v>
      </c>
      <c r="B2019" s="1" t="s">
        <v>11243</v>
      </c>
      <c r="C2019" s="1" t="s">
        <v>11245</v>
      </c>
      <c r="D2019" s="1" t="str">
        <f t="shared" si="62"/>
        <v>70124 BARI (BA)</v>
      </c>
      <c r="E2019" s="1">
        <v>70124</v>
      </c>
      <c r="F2019" s="1" t="s">
        <v>562</v>
      </c>
      <c r="G2019" s="1" t="s">
        <v>12696</v>
      </c>
      <c r="H2019" s="1" t="s">
        <v>12697</v>
      </c>
      <c r="I2019" s="1">
        <v>7668570729</v>
      </c>
      <c r="J2019" s="5" t="str">
        <f t="shared" si="63"/>
        <v>07668570729</v>
      </c>
      <c r="K2019" s="1" t="s">
        <v>12698</v>
      </c>
      <c r="L2019" s="1" t="s">
        <v>12660</v>
      </c>
      <c r="M2019" s="1" t="s">
        <v>11244</v>
      </c>
      <c r="N2019" s="1">
        <v>805740755</v>
      </c>
      <c r="P2019" s="1" t="s">
        <v>11246</v>
      </c>
      <c r="Q2019" s="1" t="s">
        <v>24</v>
      </c>
      <c r="R2019" s="1" t="s">
        <v>12656</v>
      </c>
      <c r="S2019" s="1">
        <v>0</v>
      </c>
      <c r="T2019" s="3">
        <v>75355.41</v>
      </c>
      <c r="U2019" s="1">
        <v>68.150000000000006</v>
      </c>
      <c r="V2019" s="1">
        <v>68.150000000000006</v>
      </c>
      <c r="W2019" s="1">
        <v>68.150000000000006</v>
      </c>
      <c r="X2019" s="1">
        <v>68.150000000000006</v>
      </c>
    </row>
    <row r="2020" spans="1:24">
      <c r="A2020" s="1" t="s">
        <v>11247</v>
      </c>
      <c r="B2020" s="1" t="s">
        <v>11248</v>
      </c>
      <c r="C2020" s="1" t="s">
        <v>11250</v>
      </c>
      <c r="D2020" s="1" t="str">
        <f t="shared" si="62"/>
        <v>70010 VALENZANO (BA)</v>
      </c>
      <c r="E2020" s="1">
        <v>70010</v>
      </c>
      <c r="F2020" s="1" t="s">
        <v>11251</v>
      </c>
      <c r="G2020" s="1" t="s">
        <v>12696</v>
      </c>
      <c r="H2020" s="1" t="s">
        <v>12697</v>
      </c>
      <c r="I2020" s="1">
        <v>7125890728</v>
      </c>
      <c r="J2020" s="5" t="str">
        <f t="shared" si="63"/>
        <v>07125890728</v>
      </c>
      <c r="K2020" s="1" t="s">
        <v>27</v>
      </c>
      <c r="L2020" s="1" t="s">
        <v>28</v>
      </c>
      <c r="M2020" s="1" t="s">
        <v>11249</v>
      </c>
      <c r="N2020" s="1">
        <v>804602325</v>
      </c>
      <c r="P2020" s="1" t="s">
        <v>11252</v>
      </c>
      <c r="Q2020" s="1" t="s">
        <v>24</v>
      </c>
      <c r="R2020" s="1" t="s">
        <v>12656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</row>
    <row r="2021" spans="1:24">
      <c r="A2021" s="1" t="s">
        <v>11253</v>
      </c>
      <c r="B2021" s="1" t="s">
        <v>11254</v>
      </c>
      <c r="C2021" s="1" t="s">
        <v>11256</v>
      </c>
      <c r="D2021" s="1" t="str">
        <f t="shared" si="62"/>
        <v>43122 PARMA (PR)</v>
      </c>
      <c r="E2021" s="1">
        <v>43122</v>
      </c>
      <c r="F2021" s="1" t="s">
        <v>1381</v>
      </c>
      <c r="G2021" s="1" t="s">
        <v>12727</v>
      </c>
      <c r="H2021" s="1" t="s">
        <v>12726</v>
      </c>
      <c r="I2021" s="1">
        <v>1582200349</v>
      </c>
      <c r="J2021" s="5" t="str">
        <f t="shared" si="63"/>
        <v>01582200349</v>
      </c>
      <c r="K2021" s="1" t="s">
        <v>27</v>
      </c>
      <c r="L2021" s="1" t="s">
        <v>44</v>
      </c>
      <c r="M2021" s="1" t="s">
        <v>11255</v>
      </c>
      <c r="N2021" s="1">
        <v>521771677</v>
      </c>
      <c r="P2021" s="1" t="s">
        <v>11257</v>
      </c>
      <c r="Q2021" s="1" t="s">
        <v>24</v>
      </c>
      <c r="R2021" s="1" t="s">
        <v>12656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</row>
    <row r="2022" spans="1:24">
      <c r="A2022" s="1" t="s">
        <v>11258</v>
      </c>
      <c r="B2022" s="1" t="s">
        <v>11259</v>
      </c>
      <c r="C2022" s="1" t="s">
        <v>11261</v>
      </c>
      <c r="D2022" s="1" t="str">
        <f t="shared" si="62"/>
        <v>10144 TORINO (TO)</v>
      </c>
      <c r="E2022" s="1">
        <v>10144</v>
      </c>
      <c r="F2022" s="1" t="s">
        <v>466</v>
      </c>
      <c r="G2022" s="1" t="s">
        <v>12692</v>
      </c>
      <c r="H2022" s="1" t="s">
        <v>12665</v>
      </c>
      <c r="I2022" s="1">
        <v>11750800010</v>
      </c>
      <c r="J2022" s="5" t="str">
        <f t="shared" si="63"/>
        <v>011750800010</v>
      </c>
      <c r="K2022" s="1" t="s">
        <v>12675</v>
      </c>
      <c r="L2022" s="1" t="s">
        <v>12660</v>
      </c>
      <c r="M2022" s="1" t="s">
        <v>11260</v>
      </c>
      <c r="N2022" s="1">
        <v>2376781</v>
      </c>
      <c r="P2022" s="1" t="s">
        <v>12909</v>
      </c>
      <c r="Q2022" s="1" t="s">
        <v>24</v>
      </c>
      <c r="R2022" s="1" t="s">
        <v>12656</v>
      </c>
      <c r="S2022" s="1">
        <v>0</v>
      </c>
      <c r="T2022" s="3">
        <v>46318.02</v>
      </c>
      <c r="U2022" s="1">
        <v>-273.91000000000003</v>
      </c>
      <c r="V2022" s="1">
        <v>-273.91000000000003</v>
      </c>
      <c r="W2022" s="1">
        <v>0</v>
      </c>
      <c r="X2022" s="1">
        <v>-273.91000000000003</v>
      </c>
    </row>
    <row r="2023" spans="1:24">
      <c r="A2023" s="1" t="s">
        <v>11262</v>
      </c>
      <c r="B2023" s="1" t="s">
        <v>11259</v>
      </c>
      <c r="C2023" s="1" t="s">
        <v>11264</v>
      </c>
      <c r="D2023" s="1" t="str">
        <f t="shared" si="62"/>
        <v>20016 PERO (MI)</v>
      </c>
      <c r="E2023" s="1">
        <v>20016</v>
      </c>
      <c r="F2023" s="1" t="s">
        <v>221</v>
      </c>
      <c r="G2023" s="1" t="s">
        <v>12654</v>
      </c>
      <c r="H2023" s="1" t="s">
        <v>12665</v>
      </c>
      <c r="I2023" s="1">
        <v>11750800010</v>
      </c>
      <c r="J2023" s="5" t="str">
        <f t="shared" si="63"/>
        <v>011750800010</v>
      </c>
      <c r="K2023" s="1" t="s">
        <v>12675</v>
      </c>
      <c r="L2023" s="1" t="s">
        <v>12660</v>
      </c>
      <c r="M2023" s="1" t="s">
        <v>11263</v>
      </c>
      <c r="N2023" s="1">
        <v>2376781</v>
      </c>
      <c r="P2023" s="1" t="s">
        <v>12909</v>
      </c>
      <c r="Q2023" s="1" t="s">
        <v>24</v>
      </c>
      <c r="R2023" s="1" t="s">
        <v>12656</v>
      </c>
      <c r="S2023" s="1">
        <v>0</v>
      </c>
      <c r="T2023" s="1">
        <v>0</v>
      </c>
      <c r="U2023" s="1">
        <v>0</v>
      </c>
      <c r="V2023" s="1">
        <v>0</v>
      </c>
      <c r="W2023" s="1">
        <v>-273.91000000000003</v>
      </c>
      <c r="X2023" s="1">
        <v>0</v>
      </c>
    </row>
    <row r="2024" spans="1:24">
      <c r="A2024" s="1" t="s">
        <v>11265</v>
      </c>
      <c r="B2024" s="1" t="s">
        <v>11266</v>
      </c>
      <c r="C2024" s="1" t="s">
        <v>11268</v>
      </c>
      <c r="D2024" s="1" t="str">
        <f t="shared" si="62"/>
        <v>10122 TORINO (TO)</v>
      </c>
      <c r="E2024" s="1">
        <v>10122</v>
      </c>
      <c r="F2024" s="1" t="s">
        <v>466</v>
      </c>
      <c r="G2024" s="1" t="s">
        <v>12692</v>
      </c>
      <c r="H2024" s="1" t="s">
        <v>12734</v>
      </c>
      <c r="I2024" s="1">
        <v>10632560016</v>
      </c>
      <c r="J2024" s="5" t="str">
        <f t="shared" si="63"/>
        <v>010632560016</v>
      </c>
      <c r="K2024" s="1" t="s">
        <v>27</v>
      </c>
      <c r="L2024" s="1" t="s">
        <v>28</v>
      </c>
      <c r="M2024" s="1" t="s">
        <v>11267</v>
      </c>
      <c r="N2024" s="1">
        <v>114365996</v>
      </c>
      <c r="O2024" s="1">
        <v>3483351612</v>
      </c>
      <c r="P2024" s="1" t="s">
        <v>11269</v>
      </c>
      <c r="Q2024" s="1" t="s">
        <v>24</v>
      </c>
      <c r="R2024" s="1" t="s">
        <v>12656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</row>
    <row r="2025" spans="1:24">
      <c r="A2025" s="1" t="s">
        <v>11270</v>
      </c>
      <c r="B2025" s="1" t="s">
        <v>11266</v>
      </c>
      <c r="C2025" s="1" t="s">
        <v>11272</v>
      </c>
      <c r="D2025" s="1" t="str">
        <f t="shared" si="62"/>
        <v>10122 TORINO (TO)</v>
      </c>
      <c r="E2025" s="1">
        <v>10122</v>
      </c>
      <c r="F2025" s="1" t="s">
        <v>466</v>
      </c>
      <c r="G2025" s="1" t="s">
        <v>12692</v>
      </c>
      <c r="H2025" s="1" t="s">
        <v>12734</v>
      </c>
      <c r="I2025" s="1">
        <v>10632560016</v>
      </c>
      <c r="J2025" s="5" t="str">
        <f t="shared" si="63"/>
        <v>010632560016</v>
      </c>
      <c r="K2025" s="1" t="s">
        <v>27</v>
      </c>
      <c r="L2025" s="1" t="s">
        <v>28</v>
      </c>
      <c r="M2025" s="1" t="s">
        <v>11271</v>
      </c>
      <c r="N2025" s="1">
        <v>114365996</v>
      </c>
      <c r="O2025" s="1">
        <v>3483351612</v>
      </c>
      <c r="P2025" s="1" t="s">
        <v>11269</v>
      </c>
      <c r="Q2025" s="1" t="s">
        <v>24</v>
      </c>
      <c r="R2025" s="1" t="s">
        <v>12656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</row>
    <row r="2026" spans="1:24">
      <c r="A2026" s="1" t="s">
        <v>11273</v>
      </c>
      <c r="B2026" s="1" t="s">
        <v>11274</v>
      </c>
      <c r="C2026" s="1" t="s">
        <v>11276</v>
      </c>
      <c r="D2026" s="1" t="str">
        <f t="shared" si="62"/>
        <v>21013 GALLARATE (VA)</v>
      </c>
      <c r="E2026" s="1">
        <v>21013</v>
      </c>
      <c r="F2026" s="1" t="s">
        <v>498</v>
      </c>
      <c r="G2026" s="1" t="s">
        <v>12661</v>
      </c>
      <c r="H2026" s="1" t="s">
        <v>12910</v>
      </c>
      <c r="I2026" s="1">
        <v>3190860126</v>
      </c>
      <c r="J2026" s="5" t="str">
        <f t="shared" si="63"/>
        <v>03190860126</v>
      </c>
      <c r="K2026" s="1" t="s">
        <v>12675</v>
      </c>
      <c r="L2026" s="1" t="s">
        <v>12660</v>
      </c>
      <c r="M2026" s="1" t="s">
        <v>11275</v>
      </c>
      <c r="N2026" s="1">
        <v>331785827</v>
      </c>
      <c r="P2026" s="1" t="s">
        <v>11277</v>
      </c>
      <c r="Q2026" s="1" t="s">
        <v>24</v>
      </c>
      <c r="R2026" s="1" t="s">
        <v>12656</v>
      </c>
      <c r="S2026" s="1">
        <v>0</v>
      </c>
      <c r="T2026" s="3">
        <v>83854.09</v>
      </c>
      <c r="U2026" s="1">
        <v>0</v>
      </c>
      <c r="V2026" s="1">
        <v>0</v>
      </c>
      <c r="W2026" s="1">
        <v>0</v>
      </c>
      <c r="X2026" s="1">
        <v>0</v>
      </c>
    </row>
    <row r="2027" spans="1:24">
      <c r="A2027" s="1" t="s">
        <v>11278</v>
      </c>
      <c r="B2027" s="1" t="s">
        <v>11279</v>
      </c>
      <c r="C2027" s="1" t="s">
        <v>11281</v>
      </c>
      <c r="D2027" s="1" t="str">
        <f t="shared" si="62"/>
        <v>21012 CASSANO MAGNAGO (VA)</v>
      </c>
      <c r="E2027" s="1">
        <v>21012</v>
      </c>
      <c r="F2027" s="1" t="s">
        <v>612</v>
      </c>
      <c r="G2027" s="1" t="s">
        <v>12661</v>
      </c>
      <c r="H2027" s="1" t="s">
        <v>12655</v>
      </c>
      <c r="I2027" s="1">
        <v>2347980126</v>
      </c>
      <c r="J2027" s="5" t="str">
        <f t="shared" si="63"/>
        <v>02347980126</v>
      </c>
      <c r="K2027" s="1" t="s">
        <v>27</v>
      </c>
      <c r="L2027" s="1" t="s">
        <v>28</v>
      </c>
      <c r="M2027" s="1" t="s">
        <v>11280</v>
      </c>
      <c r="N2027" s="1">
        <v>331280850</v>
      </c>
      <c r="P2027" s="1" t="s">
        <v>11282</v>
      </c>
      <c r="Q2027" s="1" t="s">
        <v>24</v>
      </c>
      <c r="R2027" s="1" t="s">
        <v>12656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</row>
    <row r="2028" spans="1:24">
      <c r="A2028" s="1" t="s">
        <v>11283</v>
      </c>
      <c r="B2028" s="1" t="s">
        <v>11284</v>
      </c>
      <c r="C2028" s="1" t="s">
        <v>11286</v>
      </c>
      <c r="D2028" s="1" t="str">
        <f t="shared" si="62"/>
        <v>21054 FAGNANO OLONA (VA)</v>
      </c>
      <c r="E2028" s="1">
        <v>21054</v>
      </c>
      <c r="F2028" s="1" t="s">
        <v>1254</v>
      </c>
      <c r="G2028" s="1" t="s">
        <v>12661</v>
      </c>
      <c r="H2028" s="1" t="s">
        <v>12910</v>
      </c>
      <c r="I2028" s="1">
        <v>1478650128</v>
      </c>
      <c r="J2028" s="5" t="str">
        <f t="shared" si="63"/>
        <v>01478650128</v>
      </c>
      <c r="K2028" s="1" t="s">
        <v>12659</v>
      </c>
      <c r="L2028" s="1" t="s">
        <v>12676</v>
      </c>
      <c r="M2028" s="1" t="s">
        <v>11285</v>
      </c>
      <c r="N2028" s="1">
        <v>3313613770</v>
      </c>
      <c r="P2028" s="1" t="s">
        <v>11287</v>
      </c>
      <c r="Q2028" s="1" t="s">
        <v>24</v>
      </c>
      <c r="R2028" s="1" t="s">
        <v>12656</v>
      </c>
      <c r="S2028" s="1">
        <v>0</v>
      </c>
      <c r="T2028" s="3">
        <v>12408.86</v>
      </c>
      <c r="U2028" s="1">
        <v>0</v>
      </c>
      <c r="V2028" s="1">
        <v>0</v>
      </c>
      <c r="W2028" s="1">
        <v>0</v>
      </c>
      <c r="X2028" s="1">
        <v>0</v>
      </c>
    </row>
    <row r="2029" spans="1:24">
      <c r="A2029" s="1" t="s">
        <v>11288</v>
      </c>
      <c r="B2029" s="1" t="s">
        <v>11289</v>
      </c>
      <c r="C2029" s="1" t="s">
        <v>11291</v>
      </c>
      <c r="D2029" s="1" t="str">
        <f t="shared" si="62"/>
        <v>21040 ORIGGIO (VA)</v>
      </c>
      <c r="E2029" s="1">
        <v>21040</v>
      </c>
      <c r="F2029" s="1" t="s">
        <v>11292</v>
      </c>
      <c r="G2029" s="1" t="s">
        <v>12661</v>
      </c>
      <c r="H2029" s="1" t="s">
        <v>12910</v>
      </c>
      <c r="I2029" s="1">
        <v>3014070126</v>
      </c>
      <c r="J2029" s="5" t="str">
        <f t="shared" si="63"/>
        <v>03014070126</v>
      </c>
      <c r="K2029" s="1" t="s">
        <v>85</v>
      </c>
      <c r="L2029" s="1" t="s">
        <v>86</v>
      </c>
      <c r="M2029" s="1" t="s">
        <v>11290</v>
      </c>
      <c r="N2029" s="1">
        <v>296198044</v>
      </c>
      <c r="P2029" s="1" t="s">
        <v>11293</v>
      </c>
      <c r="Q2029" s="1" t="s">
        <v>24</v>
      </c>
      <c r="R2029" s="1" t="s">
        <v>12656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</row>
    <row r="2030" spans="1:24">
      <c r="A2030" s="1" t="s">
        <v>11294</v>
      </c>
      <c r="B2030" s="1" t="s">
        <v>11295</v>
      </c>
      <c r="C2030" s="1" t="s">
        <v>11297</v>
      </c>
      <c r="D2030" s="1" t="str">
        <f t="shared" si="62"/>
        <v>21013 GALLARATE (VA)</v>
      </c>
      <c r="E2030" s="1">
        <v>21013</v>
      </c>
      <c r="F2030" s="1" t="s">
        <v>498</v>
      </c>
      <c r="G2030" s="1" t="s">
        <v>12661</v>
      </c>
      <c r="H2030" s="1" t="s">
        <v>12910</v>
      </c>
      <c r="I2030" s="1">
        <v>3189630126</v>
      </c>
      <c r="J2030" s="5" t="str">
        <f t="shared" si="63"/>
        <v>03189630126</v>
      </c>
      <c r="K2030" s="1" t="s">
        <v>12659</v>
      </c>
      <c r="L2030" s="1" t="s">
        <v>12662</v>
      </c>
      <c r="M2030" s="1" t="s">
        <v>11296</v>
      </c>
      <c r="N2030" s="1">
        <v>3189630126</v>
      </c>
      <c r="O2030" s="1">
        <v>3473754462</v>
      </c>
      <c r="P2030" s="1" t="s">
        <v>12911</v>
      </c>
      <c r="Q2030" s="1" t="s">
        <v>24</v>
      </c>
      <c r="R2030" s="1" t="s">
        <v>12656</v>
      </c>
      <c r="S2030" s="1">
        <v>0</v>
      </c>
      <c r="T2030" s="3">
        <v>18699.349999999999</v>
      </c>
      <c r="U2030" s="1">
        <v>0</v>
      </c>
      <c r="V2030" s="1">
        <v>0</v>
      </c>
      <c r="W2030" s="1">
        <v>0</v>
      </c>
      <c r="X2030" s="1">
        <v>0</v>
      </c>
    </row>
    <row r="2031" spans="1:24">
      <c r="A2031" s="1" t="s">
        <v>11298</v>
      </c>
      <c r="B2031" s="1" t="s">
        <v>11299</v>
      </c>
      <c r="C2031" s="1" t="s">
        <v>11301</v>
      </c>
      <c r="D2031" s="1" t="str">
        <f t="shared" si="62"/>
        <v>21012 CASSANO MAGNAGO (VA)</v>
      </c>
      <c r="E2031" s="1">
        <v>21012</v>
      </c>
      <c r="F2031" s="1" t="s">
        <v>612</v>
      </c>
      <c r="G2031" s="1" t="s">
        <v>12661</v>
      </c>
      <c r="H2031" s="1" t="s">
        <v>12910</v>
      </c>
      <c r="I2031" s="1">
        <v>2135540124</v>
      </c>
      <c r="J2031" s="5" t="str">
        <f t="shared" si="63"/>
        <v>02135540124</v>
      </c>
      <c r="K2031" s="1" t="s">
        <v>85</v>
      </c>
      <c r="L2031" s="1" t="s">
        <v>86</v>
      </c>
      <c r="M2031" s="1" t="s">
        <v>11300</v>
      </c>
      <c r="N2031" s="1">
        <v>331201759</v>
      </c>
      <c r="Q2031" s="1" t="s">
        <v>24</v>
      </c>
      <c r="R2031" s="1" t="s">
        <v>12656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</row>
    <row r="2032" spans="1:24">
      <c r="A2032" s="1" t="s">
        <v>11302</v>
      </c>
      <c r="B2032" s="1" t="s">
        <v>11303</v>
      </c>
      <c r="C2032" s="1" t="s">
        <v>11305</v>
      </c>
      <c r="D2032" s="1" t="str">
        <f t="shared" si="62"/>
        <v>20015 PARABIAGO (MI)</v>
      </c>
      <c r="E2032" s="1">
        <v>20015</v>
      </c>
      <c r="F2032" s="1" t="s">
        <v>3003</v>
      </c>
      <c r="G2032" s="1" t="s">
        <v>12654</v>
      </c>
      <c r="H2032" s="1" t="s">
        <v>12910</v>
      </c>
      <c r="I2032" s="1">
        <v>11038360159</v>
      </c>
      <c r="J2032" s="5" t="str">
        <f t="shared" si="63"/>
        <v>011038360159</v>
      </c>
      <c r="K2032" s="1" t="s">
        <v>85</v>
      </c>
      <c r="L2032" s="1" t="s">
        <v>86</v>
      </c>
      <c r="M2032" s="1" t="s">
        <v>11304</v>
      </c>
      <c r="N2032" s="1">
        <v>331282014</v>
      </c>
      <c r="Q2032" s="1" t="s">
        <v>24</v>
      </c>
      <c r="R2032" s="1" t="s">
        <v>12656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</row>
    <row r="2033" spans="1:24">
      <c r="A2033" s="1" t="s">
        <v>11306</v>
      </c>
      <c r="B2033" s="1" t="s">
        <v>11303</v>
      </c>
      <c r="C2033" s="1" t="s">
        <v>11308</v>
      </c>
      <c r="D2033" s="1" t="str">
        <f t="shared" si="62"/>
        <v>21012 CASSANO MAGNAGO (VA)</v>
      </c>
      <c r="E2033" s="1">
        <v>21012</v>
      </c>
      <c r="F2033" s="1" t="s">
        <v>612</v>
      </c>
      <c r="G2033" s="1" t="s">
        <v>12661</v>
      </c>
      <c r="H2033" s="1" t="s">
        <v>12910</v>
      </c>
      <c r="I2033" s="1">
        <v>11038360159</v>
      </c>
      <c r="J2033" s="5" t="str">
        <f t="shared" si="63"/>
        <v>011038360159</v>
      </c>
      <c r="K2033" s="1" t="s">
        <v>85</v>
      </c>
      <c r="L2033" s="1" t="s">
        <v>86</v>
      </c>
      <c r="M2033" s="1" t="s">
        <v>11307</v>
      </c>
      <c r="N2033" s="1">
        <v>331282014</v>
      </c>
      <c r="Q2033" s="1" t="s">
        <v>24</v>
      </c>
      <c r="R2033" s="1" t="s">
        <v>12656</v>
      </c>
      <c r="S2033" s="1">
        <v>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</row>
    <row r="2034" spans="1:24">
      <c r="A2034" s="1" t="s">
        <v>11309</v>
      </c>
      <c r="B2034" s="1" t="s">
        <v>11310</v>
      </c>
      <c r="C2034" s="1" t="s">
        <v>11312</v>
      </c>
      <c r="D2034" s="1" t="str">
        <f t="shared" si="62"/>
        <v>21015 LONATE POZZOLO (UD)</v>
      </c>
      <c r="E2034" s="1">
        <v>21015</v>
      </c>
      <c r="F2034" s="1" t="s">
        <v>3856</v>
      </c>
      <c r="G2034" s="1" t="s">
        <v>12705</v>
      </c>
      <c r="H2034" s="1" t="s">
        <v>12910</v>
      </c>
      <c r="I2034" s="1">
        <v>300380128</v>
      </c>
      <c r="J2034" s="5" t="str">
        <f t="shared" si="63"/>
        <v>0300380128</v>
      </c>
      <c r="K2034" s="1" t="s">
        <v>85</v>
      </c>
      <c r="L2034" s="1" t="s">
        <v>86</v>
      </c>
      <c r="M2034" s="1" t="s">
        <v>11311</v>
      </c>
      <c r="N2034" s="1">
        <v>331302025</v>
      </c>
      <c r="P2034" s="1" t="s">
        <v>11313</v>
      </c>
      <c r="Q2034" s="1" t="s">
        <v>24</v>
      </c>
      <c r="R2034" s="1" t="s">
        <v>12656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</row>
    <row r="2035" spans="1:24">
      <c r="A2035" s="1" t="s">
        <v>11314</v>
      </c>
      <c r="B2035" s="1" t="s">
        <v>11315</v>
      </c>
      <c r="C2035" s="1" t="s">
        <v>11317</v>
      </c>
      <c r="D2035" s="1" t="str">
        <f t="shared" si="62"/>
        <v>20014 NERVIANO (MI)</v>
      </c>
      <c r="E2035" s="1">
        <v>20014</v>
      </c>
      <c r="F2035" s="1" t="s">
        <v>663</v>
      </c>
      <c r="G2035" s="1" t="s">
        <v>12654</v>
      </c>
      <c r="H2035" s="1" t="s">
        <v>12910</v>
      </c>
      <c r="I2035" s="1">
        <v>5912320156</v>
      </c>
      <c r="J2035" s="5" t="str">
        <f t="shared" si="63"/>
        <v>05912320156</v>
      </c>
      <c r="K2035" s="1" t="s">
        <v>12659</v>
      </c>
      <c r="L2035" s="1" t="s">
        <v>12676</v>
      </c>
      <c r="M2035" s="1" t="s">
        <v>11316</v>
      </c>
      <c r="N2035" s="1">
        <v>331585172</v>
      </c>
      <c r="P2035" s="1" t="s">
        <v>11318</v>
      </c>
      <c r="Q2035" s="1" t="s">
        <v>24</v>
      </c>
      <c r="R2035" s="1" t="s">
        <v>12656</v>
      </c>
      <c r="S2035" s="1">
        <v>0</v>
      </c>
      <c r="T2035" s="1">
        <v>600.03</v>
      </c>
      <c r="U2035" s="1">
        <v>0</v>
      </c>
      <c r="V2035" s="1">
        <v>0</v>
      </c>
      <c r="W2035" s="1">
        <v>0</v>
      </c>
      <c r="X2035" s="1">
        <v>0</v>
      </c>
    </row>
    <row r="2036" spans="1:24">
      <c r="A2036" s="1" t="s">
        <v>11319</v>
      </c>
      <c r="B2036" s="1" t="s">
        <v>11320</v>
      </c>
      <c r="C2036" s="1" t="s">
        <v>11322</v>
      </c>
      <c r="D2036" s="1" t="str">
        <f t="shared" si="62"/>
        <v>21049 TRADATE (VA)</v>
      </c>
      <c r="E2036" s="1">
        <v>21049</v>
      </c>
      <c r="F2036" s="1" t="s">
        <v>1031</v>
      </c>
      <c r="G2036" s="1" t="s">
        <v>12661</v>
      </c>
      <c r="H2036" s="1" t="s">
        <v>12655</v>
      </c>
      <c r="I2036" s="1">
        <v>2271790129</v>
      </c>
      <c r="J2036" s="5" t="str">
        <f t="shared" si="63"/>
        <v>02271790129</v>
      </c>
      <c r="K2036" s="1" t="s">
        <v>85</v>
      </c>
      <c r="L2036" s="1" t="s">
        <v>86</v>
      </c>
      <c r="M2036" s="1" t="s">
        <v>11321</v>
      </c>
      <c r="N2036" s="1">
        <v>331812746</v>
      </c>
      <c r="Q2036" s="1" t="s">
        <v>24</v>
      </c>
      <c r="R2036" s="1" t="s">
        <v>12656</v>
      </c>
      <c r="S2036" s="1">
        <v>0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</row>
    <row r="2037" spans="1:24">
      <c r="A2037" s="1" t="s">
        <v>11323</v>
      </c>
      <c r="B2037" s="1" t="s">
        <v>11324</v>
      </c>
      <c r="C2037" s="1" t="s">
        <v>11326</v>
      </c>
      <c r="D2037" s="1" t="str">
        <f t="shared" si="62"/>
        <v>20088 ROSATE (MI)</v>
      </c>
      <c r="E2037" s="1">
        <v>20088</v>
      </c>
      <c r="F2037" s="1" t="s">
        <v>11327</v>
      </c>
      <c r="G2037" s="1" t="s">
        <v>12654</v>
      </c>
      <c r="H2037" s="1" t="s">
        <v>12730</v>
      </c>
      <c r="I2037" s="1">
        <v>5253170962</v>
      </c>
      <c r="J2037" s="5" t="str">
        <f t="shared" si="63"/>
        <v>05253170962</v>
      </c>
      <c r="K2037" s="1" t="s">
        <v>27</v>
      </c>
      <c r="L2037" s="1" t="s">
        <v>394</v>
      </c>
      <c r="M2037" s="1" t="s">
        <v>11325</v>
      </c>
      <c r="N2037" s="1">
        <v>290870643</v>
      </c>
      <c r="O2037" s="1">
        <v>3421865210</v>
      </c>
      <c r="P2037" s="1" t="s">
        <v>11328</v>
      </c>
      <c r="Q2037" s="1" t="s">
        <v>24</v>
      </c>
      <c r="R2037" s="1" t="s">
        <v>12656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</row>
    <row r="2038" spans="1:24">
      <c r="A2038" s="1" t="s">
        <v>11329</v>
      </c>
      <c r="B2038" s="1" t="s">
        <v>11324</v>
      </c>
      <c r="C2038" s="1" t="s">
        <v>11331</v>
      </c>
      <c r="D2038" s="1" t="str">
        <f t="shared" si="62"/>
        <v>28921 VERBANIA (VB)</v>
      </c>
      <c r="E2038" s="1">
        <v>28921</v>
      </c>
      <c r="F2038" s="1" t="s">
        <v>3824</v>
      </c>
      <c r="G2038" s="1" t="s">
        <v>12766</v>
      </c>
      <c r="H2038" s="1" t="s">
        <v>12730</v>
      </c>
      <c r="I2038" s="1">
        <v>5253170962</v>
      </c>
      <c r="J2038" s="5" t="str">
        <f t="shared" si="63"/>
        <v>05253170962</v>
      </c>
      <c r="K2038" s="1" t="s">
        <v>27</v>
      </c>
      <c r="L2038" s="1" t="s">
        <v>394</v>
      </c>
      <c r="M2038" s="1" t="s">
        <v>11330</v>
      </c>
      <c r="N2038" s="1">
        <v>290870642</v>
      </c>
      <c r="O2038" s="1">
        <v>3421865210</v>
      </c>
      <c r="P2038" s="1" t="s">
        <v>11328</v>
      </c>
      <c r="Q2038" s="1" t="s">
        <v>24</v>
      </c>
      <c r="R2038" s="1" t="s">
        <v>12656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</row>
    <row r="2039" spans="1:24">
      <c r="A2039" s="1" t="s">
        <v>11332</v>
      </c>
      <c r="B2039" s="1" t="s">
        <v>11333</v>
      </c>
      <c r="C2039" s="1" t="s">
        <v>11335</v>
      </c>
      <c r="D2039" s="1" t="str">
        <f t="shared" si="62"/>
        <v>20900 MONZA MB (MB)</v>
      </c>
      <c r="E2039" s="1">
        <v>20900</v>
      </c>
      <c r="F2039" s="1" t="s">
        <v>3048</v>
      </c>
      <c r="G2039" s="1" t="s">
        <v>12780</v>
      </c>
      <c r="H2039" s="1" t="s">
        <v>12663</v>
      </c>
      <c r="I2039" s="1">
        <v>8933040969</v>
      </c>
      <c r="J2039" s="5" t="str">
        <f t="shared" si="63"/>
        <v>08933040969</v>
      </c>
      <c r="K2039" s="1" t="s">
        <v>27</v>
      </c>
      <c r="L2039" s="1" t="s">
        <v>28</v>
      </c>
      <c r="M2039" s="1" t="s">
        <v>11334</v>
      </c>
      <c r="N2039" s="1">
        <v>22542285</v>
      </c>
      <c r="O2039" s="1">
        <v>3342159944</v>
      </c>
      <c r="P2039" s="1" t="s">
        <v>11336</v>
      </c>
      <c r="Q2039" s="1" t="s">
        <v>24</v>
      </c>
      <c r="R2039" s="1" t="s">
        <v>12656</v>
      </c>
      <c r="S2039" s="1">
        <v>0</v>
      </c>
      <c r="T2039" s="3">
        <v>40805.339999999997</v>
      </c>
      <c r="U2039" s="1">
        <v>0</v>
      </c>
      <c r="V2039" s="1">
        <v>0</v>
      </c>
      <c r="W2039" s="1">
        <v>0</v>
      </c>
      <c r="X2039" s="1">
        <v>0</v>
      </c>
    </row>
    <row r="2040" spans="1:24">
      <c r="A2040" s="1" t="s">
        <v>11337</v>
      </c>
      <c r="B2040" s="1" t="s">
        <v>11333</v>
      </c>
      <c r="C2040" s="1" t="s">
        <v>11339</v>
      </c>
      <c r="D2040" s="1" t="str">
        <f t="shared" si="62"/>
        <v>20093 COLOGNO MONZESE (MB)</v>
      </c>
      <c r="E2040" s="1">
        <v>20093</v>
      </c>
      <c r="F2040" s="1" t="s">
        <v>4028</v>
      </c>
      <c r="G2040" s="1" t="s">
        <v>12780</v>
      </c>
      <c r="H2040" s="1" t="s">
        <v>12663</v>
      </c>
      <c r="I2040" s="1">
        <v>8933040969</v>
      </c>
      <c r="J2040" s="5" t="str">
        <f t="shared" si="63"/>
        <v>08933040969</v>
      </c>
      <c r="K2040" s="1" t="s">
        <v>12675</v>
      </c>
      <c r="L2040" s="1" t="s">
        <v>12662</v>
      </c>
      <c r="M2040" s="1" t="s">
        <v>11338</v>
      </c>
      <c r="N2040" s="1">
        <v>22542285</v>
      </c>
      <c r="O2040" s="1">
        <v>3342159944</v>
      </c>
      <c r="P2040" s="1" t="s">
        <v>11336</v>
      </c>
      <c r="Q2040" s="1" t="s">
        <v>24</v>
      </c>
      <c r="R2040" s="1" t="s">
        <v>12656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</row>
    <row r="2041" spans="1:24">
      <c r="A2041" s="1" t="s">
        <v>11340</v>
      </c>
      <c r="B2041" s="1" t="s">
        <v>11341</v>
      </c>
      <c r="C2041" s="1" t="s">
        <v>11693</v>
      </c>
      <c r="D2041" s="1" t="str">
        <f t="shared" si="62"/>
        <v>41016 NOVI DI MODENA (MO)</v>
      </c>
      <c r="E2041" s="1">
        <v>41016</v>
      </c>
      <c r="F2041" s="1" t="s">
        <v>4662</v>
      </c>
      <c r="G2041" s="1" t="s">
        <v>12745</v>
      </c>
      <c r="H2041" s="1" t="s">
        <v>12726</v>
      </c>
      <c r="I2041" s="1">
        <v>3773490366</v>
      </c>
      <c r="J2041" s="5" t="str">
        <f t="shared" si="63"/>
        <v>03773490366</v>
      </c>
      <c r="K2041" s="1" t="s">
        <v>12659</v>
      </c>
      <c r="L2041" s="1" t="s">
        <v>12660</v>
      </c>
      <c r="M2041" s="1" t="s">
        <v>11342</v>
      </c>
      <c r="N2041" s="1" t="s">
        <v>12912</v>
      </c>
      <c r="O2041" s="1">
        <v>3456964169</v>
      </c>
      <c r="P2041" s="1" t="s">
        <v>11343</v>
      </c>
      <c r="Q2041" s="1" t="s">
        <v>24</v>
      </c>
      <c r="R2041" s="1" t="s">
        <v>12656</v>
      </c>
      <c r="S2041" s="1">
        <v>0</v>
      </c>
      <c r="T2041" s="3">
        <v>101503.33</v>
      </c>
      <c r="U2041" s="1">
        <v>62.53</v>
      </c>
      <c r="V2041" s="1">
        <v>62.53</v>
      </c>
      <c r="W2041" s="1">
        <v>62.53</v>
      </c>
      <c r="X2041" s="1">
        <v>62.53</v>
      </c>
    </row>
    <row r="2042" spans="1:24">
      <c r="A2042" s="1" t="s">
        <v>11344</v>
      </c>
      <c r="B2042" s="1" t="s">
        <v>11345</v>
      </c>
      <c r="C2042" s="1" t="s">
        <v>11347</v>
      </c>
      <c r="D2042" s="1" t="str">
        <f t="shared" si="62"/>
        <v>47922 RIMINI (RN)</v>
      </c>
      <c r="E2042" s="1">
        <v>47922</v>
      </c>
      <c r="F2042" s="1" t="s">
        <v>3806</v>
      </c>
      <c r="G2042" s="1" t="s">
        <v>12762</v>
      </c>
      <c r="H2042" s="1" t="s">
        <v>12726</v>
      </c>
      <c r="I2042" s="1">
        <v>4344920402</v>
      </c>
      <c r="J2042" s="5" t="str">
        <f t="shared" si="63"/>
        <v>04344920402</v>
      </c>
      <c r="K2042" s="1" t="s">
        <v>12659</v>
      </c>
      <c r="L2042" s="1" t="s">
        <v>12662</v>
      </c>
      <c r="M2042" s="1" t="s">
        <v>11346</v>
      </c>
      <c r="N2042" s="1">
        <v>3427424517</v>
      </c>
      <c r="P2042" s="1" t="s">
        <v>11348</v>
      </c>
      <c r="Q2042" s="1" t="s">
        <v>24</v>
      </c>
      <c r="R2042" s="1" t="s">
        <v>12656</v>
      </c>
      <c r="S2042" s="1">
        <v>0</v>
      </c>
      <c r="T2042" s="3">
        <v>34469.089999999997</v>
      </c>
      <c r="U2042" s="1">
        <v>911.54</v>
      </c>
      <c r="V2042" s="1">
        <v>911.54</v>
      </c>
      <c r="W2042" s="1">
        <v>911.54</v>
      </c>
      <c r="X2042" s="1">
        <v>911.54</v>
      </c>
    </row>
    <row r="2043" spans="1:24">
      <c r="A2043" s="1" t="s">
        <v>11349</v>
      </c>
      <c r="B2043" s="1" t="s">
        <v>11350</v>
      </c>
      <c r="C2043" s="1" t="s">
        <v>11352</v>
      </c>
      <c r="D2043" s="1" t="str">
        <f t="shared" si="62"/>
        <v>20017 RHO (MI)</v>
      </c>
      <c r="E2043" s="1">
        <v>20017</v>
      </c>
      <c r="F2043" s="1" t="s">
        <v>61</v>
      </c>
      <c r="G2043" s="1" t="s">
        <v>12654</v>
      </c>
      <c r="H2043" s="1" t="s">
        <v>12665</v>
      </c>
      <c r="I2043" s="1">
        <v>713140150</v>
      </c>
      <c r="J2043" s="5" t="str">
        <f t="shared" si="63"/>
        <v>0713140150</v>
      </c>
      <c r="K2043" s="1" t="s">
        <v>27</v>
      </c>
      <c r="L2043" s="1" t="s">
        <v>36</v>
      </c>
      <c r="M2043" s="1" t="s">
        <v>11351</v>
      </c>
      <c r="N2043" s="1">
        <v>2933331</v>
      </c>
      <c r="P2043" s="1" t="s">
        <v>11353</v>
      </c>
      <c r="Q2043" s="1" t="s">
        <v>24</v>
      </c>
      <c r="R2043" s="1" t="s">
        <v>12656</v>
      </c>
      <c r="S2043" s="1">
        <v>0</v>
      </c>
      <c r="T2043" s="1">
        <v>60.48</v>
      </c>
      <c r="U2043" s="1">
        <v>0</v>
      </c>
      <c r="V2043" s="1">
        <v>0</v>
      </c>
      <c r="W2043" s="1">
        <v>0</v>
      </c>
      <c r="X2043" s="1">
        <v>0</v>
      </c>
    </row>
    <row r="2044" spans="1:24">
      <c r="A2044" s="1" t="s">
        <v>11354</v>
      </c>
      <c r="B2044" s="1" t="s">
        <v>11355</v>
      </c>
      <c r="C2044" s="1" t="s">
        <v>11357</v>
      </c>
      <c r="D2044" s="1" t="str">
        <f t="shared" si="62"/>
        <v>70026 MODUGNO (BA)</v>
      </c>
      <c r="E2044" s="1">
        <v>70026</v>
      </c>
      <c r="F2044" s="1" t="s">
        <v>1855</v>
      </c>
      <c r="G2044" s="1" t="s">
        <v>12696</v>
      </c>
      <c r="H2044" s="1" t="s">
        <v>12697</v>
      </c>
      <c r="I2044" s="1">
        <v>5054810725</v>
      </c>
      <c r="J2044" s="5" t="str">
        <f t="shared" si="63"/>
        <v>05054810725</v>
      </c>
      <c r="K2044" s="1" t="s">
        <v>27</v>
      </c>
      <c r="L2044" s="1" t="s">
        <v>28</v>
      </c>
      <c r="M2044" s="1" t="s">
        <v>11356</v>
      </c>
      <c r="N2044" s="1">
        <v>805325511</v>
      </c>
      <c r="P2044" s="1" t="s">
        <v>11358</v>
      </c>
      <c r="Q2044" s="1" t="s">
        <v>24</v>
      </c>
      <c r="R2044" s="1" t="s">
        <v>12656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</row>
    <row r="2045" spans="1:24">
      <c r="A2045" s="1" t="s">
        <v>11359</v>
      </c>
      <c r="B2045" s="1" t="s">
        <v>11360</v>
      </c>
      <c r="C2045" s="1" t="s">
        <v>11362</v>
      </c>
      <c r="D2045" s="1" t="str">
        <f t="shared" si="62"/>
        <v>84018 SCAFATI (SA)</v>
      </c>
      <c r="E2045" s="1">
        <v>84018</v>
      </c>
      <c r="F2045" s="1" t="s">
        <v>11363</v>
      </c>
      <c r="G2045" s="1" t="s">
        <v>12807</v>
      </c>
      <c r="H2045" s="1" t="s">
        <v>12782</v>
      </c>
      <c r="I2045" s="1">
        <v>4583870656</v>
      </c>
      <c r="J2045" s="5" t="str">
        <f t="shared" si="63"/>
        <v>04583870656</v>
      </c>
      <c r="K2045" s="1" t="s">
        <v>12698</v>
      </c>
      <c r="L2045" s="1" t="s">
        <v>12676</v>
      </c>
      <c r="M2045" s="1" t="s">
        <v>11361</v>
      </c>
      <c r="N2045" s="1">
        <v>818505352</v>
      </c>
      <c r="O2045" s="1">
        <v>3317545498</v>
      </c>
      <c r="P2045" s="1" t="s">
        <v>11364</v>
      </c>
      <c r="Q2045" s="1" t="s">
        <v>24</v>
      </c>
      <c r="R2045" s="1" t="s">
        <v>12656</v>
      </c>
      <c r="S2045" s="1">
        <v>0</v>
      </c>
      <c r="T2045" s="3">
        <v>1377.9</v>
      </c>
      <c r="U2045" s="1">
        <v>0</v>
      </c>
      <c r="V2045" s="1">
        <v>0</v>
      </c>
      <c r="W2045" s="1">
        <v>0</v>
      </c>
      <c r="X2045" s="1">
        <v>0</v>
      </c>
    </row>
    <row r="2046" spans="1:24">
      <c r="A2046" s="1" t="s">
        <v>11365</v>
      </c>
      <c r="B2046" s="1" t="s">
        <v>11366</v>
      </c>
      <c r="C2046" s="1" t="s">
        <v>11368</v>
      </c>
      <c r="D2046" s="1" t="str">
        <f t="shared" si="62"/>
        <v>42124 REGGIO EMILIA (RE)</v>
      </c>
      <c r="E2046" s="1">
        <v>42124</v>
      </c>
      <c r="F2046" s="1" t="s">
        <v>3226</v>
      </c>
      <c r="G2046" s="1" t="s">
        <v>12783</v>
      </c>
      <c r="H2046" s="1" t="s">
        <v>12726</v>
      </c>
      <c r="I2046" s="1">
        <v>172920357</v>
      </c>
      <c r="J2046" s="5" t="str">
        <f t="shared" si="63"/>
        <v>0172920357</v>
      </c>
      <c r="K2046" s="1" t="s">
        <v>12659</v>
      </c>
      <c r="L2046" s="1" t="s">
        <v>12676</v>
      </c>
      <c r="M2046" s="1" t="s">
        <v>11367</v>
      </c>
      <c r="N2046" s="1">
        <v>522512977</v>
      </c>
      <c r="P2046" s="1" t="s">
        <v>11369</v>
      </c>
      <c r="Q2046" s="1" t="s">
        <v>24</v>
      </c>
      <c r="R2046" s="1" t="s">
        <v>12656</v>
      </c>
      <c r="S2046" s="1">
        <v>0</v>
      </c>
      <c r="T2046" s="1">
        <v>539.28</v>
      </c>
      <c r="U2046" s="1">
        <v>17.04</v>
      </c>
      <c r="V2046" s="1">
        <v>17.04</v>
      </c>
      <c r="W2046" s="1">
        <v>17.04</v>
      </c>
      <c r="X2046" s="1">
        <v>17.04</v>
      </c>
    </row>
    <row r="2047" spans="1:24">
      <c r="A2047" s="1" t="s">
        <v>11370</v>
      </c>
      <c r="B2047" s="1" t="s">
        <v>11371</v>
      </c>
      <c r="C2047" s="1" t="s">
        <v>11373</v>
      </c>
      <c r="D2047" s="1" t="str">
        <f t="shared" si="62"/>
        <v>73010 SOLETO (LE)</v>
      </c>
      <c r="E2047" s="1">
        <v>73010</v>
      </c>
      <c r="F2047" s="1" t="s">
        <v>11374</v>
      </c>
      <c r="G2047" s="1" t="s">
        <v>12813</v>
      </c>
      <c r="H2047" s="1" t="s">
        <v>12697</v>
      </c>
      <c r="I2047" s="1">
        <v>4583070752</v>
      </c>
      <c r="J2047" s="5" t="str">
        <f t="shared" si="63"/>
        <v>04583070752</v>
      </c>
      <c r="K2047" s="1" t="s">
        <v>12698</v>
      </c>
      <c r="L2047" s="1" t="s">
        <v>12676</v>
      </c>
      <c r="M2047" s="1" t="s">
        <v>11372</v>
      </c>
      <c r="N2047" s="1">
        <v>836566560</v>
      </c>
      <c r="P2047" s="1" t="s">
        <v>11375</v>
      </c>
      <c r="Q2047" s="1" t="s">
        <v>24</v>
      </c>
      <c r="R2047" s="1" t="s">
        <v>12656</v>
      </c>
      <c r="S2047" s="1">
        <v>0</v>
      </c>
      <c r="T2047" s="1">
        <v>89.16</v>
      </c>
      <c r="U2047" s="1">
        <v>0</v>
      </c>
      <c r="V2047" s="1">
        <v>0</v>
      </c>
      <c r="W2047" s="1">
        <v>0</v>
      </c>
      <c r="X2047" s="1">
        <v>0</v>
      </c>
    </row>
    <row r="2048" spans="1:24">
      <c r="A2048" s="1" t="s">
        <v>11376</v>
      </c>
      <c r="B2048" s="1" t="s">
        <v>11377</v>
      </c>
      <c r="C2048" s="1" t="s">
        <v>11379</v>
      </c>
      <c r="D2048" s="1" t="str">
        <f t="shared" si="62"/>
        <v>20900 MONZA MB (MB)</v>
      </c>
      <c r="E2048" s="1">
        <v>20900</v>
      </c>
      <c r="F2048" s="1" t="s">
        <v>3048</v>
      </c>
      <c r="G2048" s="1" t="s">
        <v>12780</v>
      </c>
      <c r="H2048" s="1" t="s">
        <v>12655</v>
      </c>
      <c r="I2048" s="1">
        <v>13084900151</v>
      </c>
      <c r="J2048" s="5" t="str">
        <f t="shared" si="63"/>
        <v>013084900151</v>
      </c>
      <c r="K2048" s="1" t="s">
        <v>27</v>
      </c>
      <c r="L2048" s="1" t="s">
        <v>28</v>
      </c>
      <c r="M2048" s="1" t="s">
        <v>11378</v>
      </c>
      <c r="P2048" s="1" t="s">
        <v>11380</v>
      </c>
      <c r="Q2048" s="1" t="s">
        <v>24</v>
      </c>
      <c r="R2048" s="1" t="s">
        <v>12656</v>
      </c>
      <c r="S2048" s="1">
        <v>0</v>
      </c>
      <c r="T2048" s="3">
        <v>3033.09</v>
      </c>
      <c r="U2048" s="1">
        <v>0</v>
      </c>
      <c r="V2048" s="1">
        <v>0</v>
      </c>
      <c r="W2048" s="1">
        <v>0</v>
      </c>
      <c r="X2048" s="1">
        <v>0</v>
      </c>
    </row>
    <row r="2049" spans="1:25">
      <c r="A2049" s="1" t="s">
        <v>11381</v>
      </c>
      <c r="B2049" s="1" t="s">
        <v>11382</v>
      </c>
      <c r="C2049" s="1" t="s">
        <v>11384</v>
      </c>
      <c r="D2049" s="1" t="str">
        <f t="shared" si="62"/>
        <v>41058 VIGNOLA (MO)</v>
      </c>
      <c r="E2049" s="1">
        <v>41058</v>
      </c>
      <c r="F2049" s="1" t="s">
        <v>6130</v>
      </c>
      <c r="G2049" s="1" t="s">
        <v>12745</v>
      </c>
      <c r="H2049" s="1" t="s">
        <v>12726</v>
      </c>
      <c r="I2049" s="1">
        <v>313890360</v>
      </c>
      <c r="J2049" s="5" t="str">
        <f t="shared" si="63"/>
        <v>0313890360</v>
      </c>
      <c r="K2049" s="1" t="s">
        <v>12659</v>
      </c>
      <c r="L2049" s="1" t="s">
        <v>12676</v>
      </c>
      <c r="M2049" s="1" t="s">
        <v>11383</v>
      </c>
      <c r="N2049" s="1">
        <v>59771239</v>
      </c>
      <c r="P2049" s="1" t="s">
        <v>11385</v>
      </c>
      <c r="Q2049" s="1" t="s">
        <v>24</v>
      </c>
      <c r="R2049" s="1" t="s">
        <v>12656</v>
      </c>
      <c r="S2049" s="1">
        <v>0</v>
      </c>
      <c r="T2049" s="1">
        <v>192.06</v>
      </c>
      <c r="U2049" s="1">
        <v>0</v>
      </c>
      <c r="V2049" s="1">
        <v>0</v>
      </c>
      <c r="W2049" s="1">
        <v>0</v>
      </c>
      <c r="X2049" s="1">
        <v>0</v>
      </c>
    </row>
    <row r="2050" spans="1:25">
      <c r="A2050" s="1" t="s">
        <v>11386</v>
      </c>
      <c r="B2050" s="1" t="s">
        <v>11387</v>
      </c>
      <c r="C2050" s="1" t="s">
        <v>11389</v>
      </c>
      <c r="D2050" s="1" t="str">
        <f t="shared" si="62"/>
        <v>41058 VIGNOLA (MO)</v>
      </c>
      <c r="E2050" s="1">
        <v>41058</v>
      </c>
      <c r="F2050" s="1" t="s">
        <v>6130</v>
      </c>
      <c r="G2050" s="1" t="s">
        <v>12745</v>
      </c>
      <c r="H2050" s="1" t="s">
        <v>12726</v>
      </c>
      <c r="I2050" s="1">
        <v>1726490368</v>
      </c>
      <c r="J2050" s="5" t="str">
        <f t="shared" si="63"/>
        <v>01726490368</v>
      </c>
      <c r="K2050" s="1" t="s">
        <v>12659</v>
      </c>
      <c r="L2050" s="1" t="s">
        <v>12676</v>
      </c>
      <c r="M2050" s="1" t="s">
        <v>11388</v>
      </c>
      <c r="N2050" s="1">
        <v>59763291</v>
      </c>
      <c r="P2050" s="1" t="s">
        <v>11390</v>
      </c>
      <c r="Q2050" s="1" t="s">
        <v>24</v>
      </c>
      <c r="R2050" s="1" t="s">
        <v>12656</v>
      </c>
      <c r="S2050" s="1">
        <v>0</v>
      </c>
      <c r="T2050" s="3">
        <v>3824.58</v>
      </c>
      <c r="U2050" s="1">
        <v>-340.28</v>
      </c>
      <c r="V2050" s="1">
        <v>-340.28</v>
      </c>
      <c r="W2050" s="1">
        <v>-340.28</v>
      </c>
      <c r="X2050" s="1">
        <v>-340.28</v>
      </c>
    </row>
    <row r="2051" spans="1:25">
      <c r="A2051" s="1" t="s">
        <v>11391</v>
      </c>
      <c r="B2051" s="1" t="s">
        <v>11102</v>
      </c>
      <c r="C2051" s="1" t="s">
        <v>11393</v>
      </c>
      <c r="D2051" s="1" t="str">
        <f t="shared" ref="D2051:D2114" si="64">CONCATENATE(E2051," ",F2051," ","(", G2051,")")</f>
        <v>42049 SANT'ILARIO D'ENZA (RE)</v>
      </c>
      <c r="E2051" s="1">
        <v>42049</v>
      </c>
      <c r="F2051" s="1" t="s">
        <v>11394</v>
      </c>
      <c r="G2051" s="1" t="s">
        <v>12783</v>
      </c>
      <c r="H2051" s="1" t="s">
        <v>12726</v>
      </c>
      <c r="I2051" s="1">
        <v>2580120349</v>
      </c>
      <c r="J2051" s="5" t="str">
        <f t="shared" ref="J2051:J2114" si="65">CONCATENATE(0,I2051)</f>
        <v>02580120349</v>
      </c>
      <c r="K2051" s="1" t="s">
        <v>27</v>
      </c>
      <c r="L2051" s="1" t="s">
        <v>44</v>
      </c>
      <c r="M2051" s="1" t="s">
        <v>11392</v>
      </c>
      <c r="N2051" s="1">
        <v>5221751290</v>
      </c>
      <c r="P2051" s="1" t="s">
        <v>11395</v>
      </c>
      <c r="Q2051" s="1" t="s">
        <v>24</v>
      </c>
      <c r="R2051" s="1" t="s">
        <v>12656</v>
      </c>
      <c r="S2051" s="1">
        <v>0</v>
      </c>
      <c r="T2051" s="1">
        <v>174.83</v>
      </c>
      <c r="U2051" s="1">
        <v>0</v>
      </c>
      <c r="V2051" s="1">
        <v>0</v>
      </c>
      <c r="W2051" s="1">
        <v>0</v>
      </c>
      <c r="X2051" s="1">
        <v>0</v>
      </c>
    </row>
    <row r="2052" spans="1:25">
      <c r="A2052" s="1" t="s">
        <v>11396</v>
      </c>
      <c r="B2052" s="1" t="s">
        <v>11397</v>
      </c>
      <c r="C2052" s="1" t="s">
        <v>11399</v>
      </c>
      <c r="D2052" s="1" t="str">
        <f t="shared" si="64"/>
        <v>12042 BRA (CN)</v>
      </c>
      <c r="E2052" s="1">
        <v>12042</v>
      </c>
      <c r="F2052" s="1" t="s">
        <v>1509</v>
      </c>
      <c r="G2052" s="1" t="s">
        <v>12733</v>
      </c>
      <c r="H2052" s="1" t="s">
        <v>12693</v>
      </c>
      <c r="I2052" s="1">
        <v>3246700045</v>
      </c>
      <c r="J2052" s="5" t="str">
        <f t="shared" si="65"/>
        <v>03246700045</v>
      </c>
      <c r="K2052" s="1" t="s">
        <v>12659</v>
      </c>
      <c r="L2052" s="1" t="s">
        <v>12662</v>
      </c>
      <c r="M2052" s="1" t="s">
        <v>11398</v>
      </c>
      <c r="N2052" s="1">
        <v>172429900</v>
      </c>
      <c r="O2052" s="1">
        <v>3357165321</v>
      </c>
      <c r="P2052" s="1" t="s">
        <v>11400</v>
      </c>
      <c r="Q2052" s="1" t="s">
        <v>24</v>
      </c>
      <c r="R2052" s="1" t="s">
        <v>12656</v>
      </c>
      <c r="S2052" s="1">
        <v>0</v>
      </c>
      <c r="T2052" s="3">
        <v>16643.66</v>
      </c>
      <c r="U2052" s="1">
        <v>-191.35</v>
      </c>
      <c r="V2052" s="1">
        <v>-191.35</v>
      </c>
      <c r="W2052" s="1">
        <v>-191.35</v>
      </c>
      <c r="X2052" s="1">
        <v>-191.35</v>
      </c>
    </row>
    <row r="2053" spans="1:25">
      <c r="A2053" s="1" t="s">
        <v>11401</v>
      </c>
      <c r="B2053" s="1" t="s">
        <v>11397</v>
      </c>
      <c r="C2053" s="1" t="s">
        <v>11403</v>
      </c>
      <c r="D2053" s="1" t="str">
        <f t="shared" si="64"/>
        <v>12038 SAVIGLIANO (CN)</v>
      </c>
      <c r="E2053" s="1">
        <v>12038</v>
      </c>
      <c r="F2053" s="1" t="s">
        <v>1495</v>
      </c>
      <c r="G2053" s="1" t="s">
        <v>12733</v>
      </c>
      <c r="H2053" s="1" t="s">
        <v>12693</v>
      </c>
      <c r="I2053" s="1">
        <v>3246700045</v>
      </c>
      <c r="J2053" s="5" t="str">
        <f t="shared" si="65"/>
        <v>03246700045</v>
      </c>
      <c r="K2053" s="1" t="s">
        <v>12659</v>
      </c>
      <c r="L2053" s="1" t="s">
        <v>12662</v>
      </c>
      <c r="M2053" s="1" t="s">
        <v>11402</v>
      </c>
      <c r="N2053" s="1">
        <v>172712024</v>
      </c>
      <c r="P2053" s="1" t="s">
        <v>11400</v>
      </c>
      <c r="Q2053" s="1" t="s">
        <v>24</v>
      </c>
      <c r="R2053" s="1" t="s">
        <v>12656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</row>
    <row r="2054" spans="1:25">
      <c r="A2054" s="1" t="s">
        <v>11404</v>
      </c>
      <c r="B2054" s="1" t="s">
        <v>11397</v>
      </c>
      <c r="C2054" s="1" t="s">
        <v>11305</v>
      </c>
      <c r="D2054" s="1" t="str">
        <f t="shared" si="64"/>
        <v>12011 BORGO SAN DALMAZZO (CN)</v>
      </c>
      <c r="E2054" s="1">
        <v>12011</v>
      </c>
      <c r="F2054" s="1" t="s">
        <v>6288</v>
      </c>
      <c r="G2054" s="1" t="s">
        <v>12733</v>
      </c>
      <c r="H2054" s="1" t="s">
        <v>12693</v>
      </c>
      <c r="I2054" s="1">
        <v>3246700045</v>
      </c>
      <c r="J2054" s="5" t="str">
        <f t="shared" si="65"/>
        <v>03246700045</v>
      </c>
      <c r="K2054" s="1" t="s">
        <v>12659</v>
      </c>
      <c r="L2054" s="1" t="s">
        <v>12662</v>
      </c>
      <c r="M2054" s="1" t="s">
        <v>11405</v>
      </c>
      <c r="N2054" s="1">
        <v>171266323</v>
      </c>
      <c r="O2054" s="1">
        <v>3311166601</v>
      </c>
      <c r="P2054" s="1" t="s">
        <v>11400</v>
      </c>
      <c r="Q2054" s="1" t="s">
        <v>24</v>
      </c>
      <c r="R2054" s="1" t="s">
        <v>12656</v>
      </c>
      <c r="S2054" s="1">
        <v>0</v>
      </c>
      <c r="T2054" s="1">
        <v>0</v>
      </c>
      <c r="U2054" s="1">
        <v>0</v>
      </c>
      <c r="V2054" s="1">
        <v>0</v>
      </c>
      <c r="W2054" s="1">
        <v>0</v>
      </c>
      <c r="X2054" s="1">
        <v>0</v>
      </c>
    </row>
    <row r="2055" spans="1:25">
      <c r="A2055" s="1" t="s">
        <v>11406</v>
      </c>
      <c r="B2055" s="1" t="s">
        <v>11407</v>
      </c>
      <c r="C2055" s="1" t="s">
        <v>11409</v>
      </c>
      <c r="D2055" s="1" t="str">
        <f t="shared" si="64"/>
        <v>167 ROMA (RM)</v>
      </c>
      <c r="E2055" s="1">
        <v>167</v>
      </c>
      <c r="F2055" s="1" t="s">
        <v>911</v>
      </c>
      <c r="G2055" s="1" t="s">
        <v>12711</v>
      </c>
      <c r="H2055" s="1" t="s">
        <v>12777</v>
      </c>
      <c r="I2055" s="1">
        <v>7703451000</v>
      </c>
      <c r="J2055" s="5" t="str">
        <f t="shared" si="65"/>
        <v>07703451000</v>
      </c>
      <c r="K2055" s="1" t="s">
        <v>12698</v>
      </c>
      <c r="L2055" s="1" t="s">
        <v>12662</v>
      </c>
      <c r="M2055" s="1" t="s">
        <v>11408</v>
      </c>
      <c r="N2055" s="1">
        <v>66382997</v>
      </c>
      <c r="O2055" s="1">
        <v>639674576</v>
      </c>
      <c r="P2055" s="1" t="s">
        <v>11410</v>
      </c>
      <c r="Q2055" s="1" t="s">
        <v>24</v>
      </c>
      <c r="R2055" s="1" t="s">
        <v>12656</v>
      </c>
      <c r="S2055" s="1">
        <v>0</v>
      </c>
      <c r="T2055" s="3">
        <v>34798.99</v>
      </c>
      <c r="U2055" s="3">
        <v>10460.4</v>
      </c>
      <c r="V2055" s="3">
        <v>10460.4</v>
      </c>
      <c r="W2055" s="3">
        <v>10460.4</v>
      </c>
      <c r="X2055" s="3">
        <v>10460.4</v>
      </c>
    </row>
    <row r="2056" spans="1:25">
      <c r="A2056" s="1" t="s">
        <v>11411</v>
      </c>
      <c r="B2056" s="1" t="s">
        <v>11412</v>
      </c>
      <c r="C2056" s="1" t="s">
        <v>11414</v>
      </c>
      <c r="D2056" s="1" t="str">
        <f t="shared" si="64"/>
        <v>21052 VARESE (VA)</v>
      </c>
      <c r="E2056" s="1">
        <v>21052</v>
      </c>
      <c r="F2056" s="1" t="s">
        <v>122</v>
      </c>
      <c r="G2056" s="1" t="s">
        <v>12661</v>
      </c>
      <c r="H2056" s="1" t="s">
        <v>12665</v>
      </c>
      <c r="I2056" s="1">
        <v>3623640129</v>
      </c>
      <c r="J2056" s="5" t="str">
        <f t="shared" si="65"/>
        <v>03623640129</v>
      </c>
      <c r="K2056" s="1" t="s">
        <v>12675</v>
      </c>
      <c r="L2056" s="1" t="s">
        <v>12676</v>
      </c>
      <c r="M2056" s="1" t="s">
        <v>11413</v>
      </c>
      <c r="N2056" s="1">
        <v>3474171683</v>
      </c>
      <c r="P2056" s="1" t="s">
        <v>11415</v>
      </c>
      <c r="Q2056" s="1" t="s">
        <v>24</v>
      </c>
      <c r="R2056" s="1" t="s">
        <v>12656</v>
      </c>
      <c r="S2056" s="1">
        <v>0</v>
      </c>
      <c r="T2056" s="3">
        <v>2448.19</v>
      </c>
      <c r="U2056" s="1">
        <v>0</v>
      </c>
      <c r="V2056" s="1">
        <v>0</v>
      </c>
      <c r="W2056" s="1">
        <v>0</v>
      </c>
      <c r="X2056" s="1">
        <v>0</v>
      </c>
    </row>
    <row r="2057" spans="1:25">
      <c r="A2057" s="1" t="s">
        <v>11416</v>
      </c>
      <c r="B2057" s="1" t="s">
        <v>11412</v>
      </c>
      <c r="C2057" s="1" t="s">
        <v>11418</v>
      </c>
      <c r="D2057" s="1" t="str">
        <f t="shared" si="64"/>
        <v>20014 NERVIANO (MI)</v>
      </c>
      <c r="E2057" s="1">
        <v>20014</v>
      </c>
      <c r="F2057" s="1" t="s">
        <v>663</v>
      </c>
      <c r="G2057" s="1" t="s">
        <v>12654</v>
      </c>
      <c r="H2057" s="1" t="s">
        <v>12665</v>
      </c>
      <c r="I2057" s="1">
        <v>3623640129</v>
      </c>
      <c r="J2057" s="5" t="str">
        <f t="shared" si="65"/>
        <v>03623640129</v>
      </c>
      <c r="K2057" s="1" t="s">
        <v>12675</v>
      </c>
      <c r="L2057" s="1" t="s">
        <v>12676</v>
      </c>
      <c r="M2057" s="1" t="s">
        <v>11417</v>
      </c>
      <c r="P2057" s="1" t="s">
        <v>11415</v>
      </c>
      <c r="Q2057" s="1" t="s">
        <v>24</v>
      </c>
      <c r="R2057" s="1" t="s">
        <v>12656</v>
      </c>
      <c r="S2057" s="1">
        <v>0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</row>
    <row r="2058" spans="1:25">
      <c r="A2058" s="1" t="s">
        <v>11419</v>
      </c>
      <c r="B2058" s="1" t="s">
        <v>11420</v>
      </c>
      <c r="C2058" s="1" t="s">
        <v>11422</v>
      </c>
      <c r="D2058" s="1" t="str">
        <f t="shared" si="64"/>
        <v>43123 PARMA (PR)</v>
      </c>
      <c r="E2058" s="1">
        <v>43123</v>
      </c>
      <c r="F2058" s="1" t="s">
        <v>1381</v>
      </c>
      <c r="G2058" s="1" t="s">
        <v>12727</v>
      </c>
      <c r="H2058" s="1" t="s">
        <v>12726</v>
      </c>
      <c r="I2058" s="1">
        <v>2366630347</v>
      </c>
      <c r="J2058" s="5" t="str">
        <f t="shared" si="65"/>
        <v>02366630347</v>
      </c>
      <c r="K2058" s="1" t="s">
        <v>12659</v>
      </c>
      <c r="L2058" s="1" t="s">
        <v>12676</v>
      </c>
      <c r="M2058" s="1" t="s">
        <v>11421</v>
      </c>
      <c r="N2058" s="1">
        <v>521487649</v>
      </c>
      <c r="P2058" s="1" t="s">
        <v>11423</v>
      </c>
      <c r="Q2058" s="1" t="s">
        <v>24</v>
      </c>
      <c r="R2058" s="1" t="s">
        <v>12656</v>
      </c>
      <c r="S2058" s="1">
        <v>0</v>
      </c>
      <c r="T2058" s="3">
        <v>1542.65</v>
      </c>
      <c r="U2058" s="1">
        <v>0</v>
      </c>
      <c r="V2058" s="1">
        <v>0</v>
      </c>
      <c r="W2058" s="1">
        <v>0</v>
      </c>
      <c r="X2058" s="1">
        <v>0</v>
      </c>
    </row>
    <row r="2059" spans="1:25">
      <c r="A2059" s="1" t="s">
        <v>11424</v>
      </c>
      <c r="B2059" s="1" t="s">
        <v>11425</v>
      </c>
      <c r="C2059" s="1" t="s">
        <v>11427</v>
      </c>
      <c r="D2059" s="1" t="str">
        <f t="shared" si="64"/>
        <v>88841 ISOLA DI CAPO RIZZUTO (KR)</v>
      </c>
      <c r="E2059" s="1">
        <v>88841</v>
      </c>
      <c r="F2059" s="1" t="s">
        <v>11428</v>
      </c>
      <c r="G2059" s="1" t="s">
        <v>12835</v>
      </c>
      <c r="H2059" s="1" t="s">
        <v>12814</v>
      </c>
      <c r="I2059" s="1">
        <v>3143830796</v>
      </c>
      <c r="J2059" s="5" t="str">
        <f t="shared" si="65"/>
        <v>03143830796</v>
      </c>
      <c r="K2059" s="1" t="s">
        <v>27</v>
      </c>
      <c r="L2059" s="1" t="s">
        <v>28</v>
      </c>
      <c r="M2059" s="1" t="s">
        <v>11426</v>
      </c>
      <c r="N2059" s="1">
        <v>962794555</v>
      </c>
      <c r="P2059" s="1" t="s">
        <v>11429</v>
      </c>
      <c r="Q2059" s="1" t="s">
        <v>24</v>
      </c>
      <c r="R2059" s="1" t="s">
        <v>12656</v>
      </c>
      <c r="S2059" s="1">
        <v>0</v>
      </c>
      <c r="T2059" s="1">
        <v>220.76</v>
      </c>
      <c r="U2059" s="1">
        <v>0</v>
      </c>
      <c r="V2059" s="1">
        <v>0</v>
      </c>
      <c r="W2059" s="1">
        <v>0</v>
      </c>
      <c r="X2059" s="1">
        <v>0</v>
      </c>
    </row>
    <row r="2060" spans="1:25">
      <c r="A2060" s="1" t="s">
        <v>11430</v>
      </c>
      <c r="B2060" s="1" t="s">
        <v>11431</v>
      </c>
      <c r="C2060" s="1" t="s">
        <v>11433</v>
      </c>
      <c r="D2060" s="1" t="str">
        <f t="shared" si="64"/>
        <v>88900 CROTONE (KR)</v>
      </c>
      <c r="E2060" s="1">
        <v>88900</v>
      </c>
      <c r="F2060" s="1" t="s">
        <v>11434</v>
      </c>
      <c r="G2060" s="1" t="s">
        <v>12835</v>
      </c>
      <c r="H2060" s="1" t="s">
        <v>12814</v>
      </c>
      <c r="I2060" s="1">
        <v>3472410798</v>
      </c>
      <c r="J2060" s="5" t="str">
        <f t="shared" si="65"/>
        <v>03472410798</v>
      </c>
      <c r="K2060" s="1" t="s">
        <v>27</v>
      </c>
      <c r="L2060" s="1" t="s">
        <v>28</v>
      </c>
      <c r="M2060" s="1" t="s">
        <v>11432</v>
      </c>
      <c r="N2060" s="1">
        <v>96225993</v>
      </c>
      <c r="P2060" s="1" t="s">
        <v>11435</v>
      </c>
      <c r="Q2060" s="1" t="s">
        <v>24</v>
      </c>
      <c r="R2060" s="1" t="s">
        <v>12656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</row>
    <row r="2061" spans="1:25">
      <c r="A2061" s="1" t="s">
        <v>11436</v>
      </c>
      <c r="B2061" s="1" t="s">
        <v>11437</v>
      </c>
      <c r="C2061" s="1" t="s">
        <v>6191</v>
      </c>
      <c r="D2061" s="1" t="str">
        <f t="shared" si="64"/>
        <v>20900 MONZA MB (MB)</v>
      </c>
      <c r="E2061" s="1">
        <v>20900</v>
      </c>
      <c r="F2061" s="1" t="s">
        <v>3048</v>
      </c>
      <c r="G2061" s="1" t="s">
        <v>12780</v>
      </c>
      <c r="H2061" s="1" t="s">
        <v>12663</v>
      </c>
      <c r="I2061" s="1">
        <v>10139500960</v>
      </c>
      <c r="J2061" s="5" t="str">
        <f t="shared" si="65"/>
        <v>010139500960</v>
      </c>
      <c r="K2061" s="1" t="s">
        <v>27</v>
      </c>
      <c r="L2061" s="1" t="s">
        <v>44</v>
      </c>
      <c r="M2061" s="1" t="s">
        <v>11438</v>
      </c>
      <c r="N2061" s="1">
        <v>392148004</v>
      </c>
      <c r="O2061" s="1">
        <v>3398543879</v>
      </c>
      <c r="Q2061" s="1" t="s">
        <v>24</v>
      </c>
      <c r="R2061" s="1" t="s">
        <v>12656</v>
      </c>
      <c r="S2061" s="1">
        <v>0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</row>
    <row r="2062" spans="1:25">
      <c r="A2062" s="1" t="s">
        <v>11439</v>
      </c>
      <c r="B2062" s="1" t="s">
        <v>11440</v>
      </c>
      <c r="C2062" s="1" t="s">
        <v>11442</v>
      </c>
      <c r="D2062" s="1" t="str">
        <f t="shared" si="64"/>
        <v>81011 ALIFE (CE)</v>
      </c>
      <c r="E2062" s="1">
        <v>81011</v>
      </c>
      <c r="F2062" s="1" t="s">
        <v>8249</v>
      </c>
      <c r="G2062" s="1" t="s">
        <v>12787</v>
      </c>
      <c r="H2062" s="1" t="s">
        <v>12782</v>
      </c>
      <c r="I2062" s="1">
        <v>4277780617</v>
      </c>
      <c r="J2062" s="5" t="str">
        <f t="shared" si="65"/>
        <v>04277780617</v>
      </c>
      <c r="K2062" s="1" t="s">
        <v>12698</v>
      </c>
      <c r="L2062" s="1" t="s">
        <v>12662</v>
      </c>
      <c r="M2062" s="1" t="s">
        <v>11441</v>
      </c>
      <c r="N2062" s="1">
        <v>823918374</v>
      </c>
      <c r="P2062" s="1" t="s">
        <v>8252</v>
      </c>
      <c r="Q2062" s="1" t="s">
        <v>24</v>
      </c>
      <c r="R2062" s="1" t="s">
        <v>12656</v>
      </c>
      <c r="S2062" s="1">
        <v>0</v>
      </c>
      <c r="T2062" s="3">
        <v>21231.16</v>
      </c>
      <c r="U2062" s="1">
        <v>9.86</v>
      </c>
      <c r="V2062" s="1">
        <v>9.86</v>
      </c>
      <c r="W2062" s="1">
        <v>9.86</v>
      </c>
      <c r="X2062" s="1">
        <v>9.86</v>
      </c>
    </row>
    <row r="2063" spans="1:25">
      <c r="A2063" s="1" t="s">
        <v>11443</v>
      </c>
      <c r="B2063" s="1" t="s">
        <v>11444</v>
      </c>
      <c r="C2063" s="1" t="s">
        <v>11446</v>
      </c>
      <c r="D2063" s="1" t="str">
        <f t="shared" si="64"/>
        <v>10036 SETTIMO TORINESE (TO)</v>
      </c>
      <c r="E2063" s="1">
        <v>10036</v>
      </c>
      <c r="F2063" s="1" t="s">
        <v>4264</v>
      </c>
      <c r="G2063" s="1" t="s">
        <v>12692</v>
      </c>
      <c r="H2063" s="1" t="s">
        <v>12693</v>
      </c>
      <c r="I2063" s="1">
        <v>10232050012</v>
      </c>
      <c r="J2063" s="5" t="str">
        <f t="shared" si="65"/>
        <v>010232050012</v>
      </c>
      <c r="K2063" s="1" t="s">
        <v>12659</v>
      </c>
      <c r="L2063" s="1" t="s">
        <v>12676</v>
      </c>
      <c r="M2063" s="1" t="s">
        <v>11445</v>
      </c>
      <c r="N2063" s="1">
        <v>118984131</v>
      </c>
      <c r="O2063" s="1">
        <v>3387611787</v>
      </c>
      <c r="P2063" s="1" t="s">
        <v>11447</v>
      </c>
      <c r="Q2063" s="1" t="s">
        <v>24</v>
      </c>
      <c r="R2063" s="1" t="s">
        <v>12656</v>
      </c>
      <c r="S2063" s="1">
        <v>0</v>
      </c>
      <c r="T2063" s="3">
        <v>48774.97</v>
      </c>
      <c r="U2063" s="1">
        <v>-315.12</v>
      </c>
      <c r="V2063" s="1">
        <v>-315.12</v>
      </c>
      <c r="W2063" s="1">
        <v>-315.12</v>
      </c>
      <c r="X2063" s="1">
        <v>-315.12</v>
      </c>
    </row>
    <row r="2064" spans="1:25">
      <c r="A2064" s="1" t="s">
        <v>11448</v>
      </c>
      <c r="B2064" s="1" t="s">
        <v>2296</v>
      </c>
      <c r="C2064" s="1" t="s">
        <v>3818</v>
      </c>
      <c r="D2064" s="1" t="str">
        <f t="shared" si="64"/>
        <v>26845 CODOGNO (LO)</v>
      </c>
      <c r="E2064" s="1">
        <v>26845</v>
      </c>
      <c r="F2064" s="1" t="s">
        <v>3819</v>
      </c>
      <c r="G2064" s="1" t="s">
        <v>12687</v>
      </c>
      <c r="H2064" s="1" t="s">
        <v>12658</v>
      </c>
      <c r="I2064" s="1">
        <v>1042230332</v>
      </c>
      <c r="J2064" s="5" t="str">
        <f t="shared" si="65"/>
        <v>01042230332</v>
      </c>
      <c r="K2064" s="1" t="s">
        <v>12659</v>
      </c>
      <c r="L2064" s="1" t="s">
        <v>12660</v>
      </c>
      <c r="M2064" s="1" t="s">
        <v>11449</v>
      </c>
      <c r="N2064" s="1">
        <v>377390256</v>
      </c>
      <c r="P2064" s="1" t="s">
        <v>2300</v>
      </c>
      <c r="Q2064" s="1" t="s">
        <v>24</v>
      </c>
      <c r="R2064" s="1" t="s">
        <v>12656</v>
      </c>
      <c r="S2064" s="1">
        <v>0</v>
      </c>
      <c r="T2064" s="1">
        <v>-14.08</v>
      </c>
      <c r="U2064" s="1">
        <v>0</v>
      </c>
      <c r="V2064" s="1">
        <v>0</v>
      </c>
      <c r="W2064" s="1">
        <v>0</v>
      </c>
      <c r="X2064" s="1">
        <v>0</v>
      </c>
      <c r="Y2064" s="1">
        <v>372</v>
      </c>
    </row>
    <row r="2065" spans="1:24">
      <c r="A2065" s="1" t="s">
        <v>11450</v>
      </c>
      <c r="B2065" s="1" t="s">
        <v>11451</v>
      </c>
      <c r="C2065" s="1" t="s">
        <v>11453</v>
      </c>
      <c r="D2065" s="1" t="str">
        <f t="shared" si="64"/>
        <v>70022 ALTAMURA (BA)</v>
      </c>
      <c r="E2065" s="1">
        <v>70022</v>
      </c>
      <c r="F2065" s="1" t="s">
        <v>9652</v>
      </c>
      <c r="G2065" s="1" t="s">
        <v>12696</v>
      </c>
      <c r="H2065" s="1" t="s">
        <v>12697</v>
      </c>
      <c r="I2065" s="1">
        <v>1271310722</v>
      </c>
      <c r="J2065" s="5" t="str">
        <f t="shared" si="65"/>
        <v>01271310722</v>
      </c>
      <c r="K2065" s="1" t="s">
        <v>12698</v>
      </c>
      <c r="L2065" s="1" t="s">
        <v>12676</v>
      </c>
      <c r="M2065" s="1" t="s">
        <v>11452</v>
      </c>
      <c r="N2065" s="1">
        <v>803101109</v>
      </c>
      <c r="P2065" s="1" t="s">
        <v>12913</v>
      </c>
      <c r="Q2065" s="1" t="s">
        <v>24</v>
      </c>
      <c r="R2065" s="1" t="s">
        <v>12656</v>
      </c>
      <c r="S2065" s="1">
        <v>0</v>
      </c>
      <c r="T2065" s="3">
        <v>1751.45</v>
      </c>
      <c r="U2065" s="1">
        <v>10.75</v>
      </c>
      <c r="V2065" s="1">
        <v>10.75</v>
      </c>
      <c r="W2065" s="1">
        <v>10.75</v>
      </c>
      <c r="X2065" s="1">
        <v>10.75</v>
      </c>
    </row>
    <row r="2066" spans="1:24">
      <c r="A2066" s="1" t="s">
        <v>11454</v>
      </c>
      <c r="B2066" s="1" t="s">
        <v>11455</v>
      </c>
      <c r="C2066" s="1" t="s">
        <v>11457</v>
      </c>
      <c r="D2066" s="1" t="str">
        <f t="shared" si="64"/>
        <v>75100 MATERA (MT)</v>
      </c>
      <c r="E2066" s="1">
        <v>75100</v>
      </c>
      <c r="F2066" s="1" t="s">
        <v>10804</v>
      </c>
      <c r="G2066" s="1" t="s">
        <v>12790</v>
      </c>
      <c r="H2066" s="1" t="s">
        <v>12697</v>
      </c>
      <c r="I2066" s="1">
        <v>1331700771</v>
      </c>
      <c r="J2066" s="5" t="str">
        <f t="shared" si="65"/>
        <v>01331700771</v>
      </c>
      <c r="K2066" s="1" t="s">
        <v>12698</v>
      </c>
      <c r="L2066" s="1" t="s">
        <v>12676</v>
      </c>
      <c r="M2066" s="1" t="s">
        <v>11456</v>
      </c>
      <c r="N2066" s="1">
        <v>835309402</v>
      </c>
      <c r="P2066" s="1" t="s">
        <v>12914</v>
      </c>
      <c r="Q2066" s="1" t="s">
        <v>24</v>
      </c>
      <c r="R2066" s="1" t="s">
        <v>12656</v>
      </c>
      <c r="S2066" s="1">
        <v>0</v>
      </c>
      <c r="T2066" s="3">
        <v>2290.37</v>
      </c>
      <c r="U2066" s="1">
        <v>-27.26</v>
      </c>
      <c r="V2066" s="1">
        <v>-27.26</v>
      </c>
      <c r="W2066" s="1">
        <v>-27.26</v>
      </c>
      <c r="X2066" s="1">
        <v>-27.26</v>
      </c>
    </row>
    <row r="2067" spans="1:24">
      <c r="A2067" s="1" t="s">
        <v>11458</v>
      </c>
      <c r="B2067" s="1" t="s">
        <v>11459</v>
      </c>
      <c r="C2067" s="1" t="s">
        <v>11461</v>
      </c>
      <c r="D2067" s="1" t="str">
        <f t="shared" si="64"/>
        <v>38030 ROVERE' DELLA LUNA (TN)</v>
      </c>
      <c r="E2067" s="1">
        <v>38030</v>
      </c>
      <c r="F2067" s="1" t="s">
        <v>11462</v>
      </c>
      <c r="G2067" s="1" t="s">
        <v>12669</v>
      </c>
      <c r="H2067" s="1" t="s">
        <v>12670</v>
      </c>
      <c r="I2067" s="1">
        <v>4194700235</v>
      </c>
      <c r="J2067" s="5" t="str">
        <f t="shared" si="65"/>
        <v>04194700235</v>
      </c>
      <c r="K2067" s="1" t="s">
        <v>27</v>
      </c>
      <c r="L2067" s="1" t="s">
        <v>36</v>
      </c>
      <c r="M2067" s="1" t="s">
        <v>11460</v>
      </c>
      <c r="N2067" s="1">
        <v>456717677</v>
      </c>
      <c r="O2067" s="1">
        <v>3271199844</v>
      </c>
      <c r="P2067" s="1" t="s">
        <v>11463</v>
      </c>
      <c r="Q2067" s="1" t="s">
        <v>24</v>
      </c>
      <c r="R2067" s="1" t="s">
        <v>12656</v>
      </c>
      <c r="S2067" s="1">
        <v>0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</row>
    <row r="2068" spans="1:24">
      <c r="A2068" s="1" t="s">
        <v>11464</v>
      </c>
      <c r="B2068" s="1" t="s">
        <v>11459</v>
      </c>
      <c r="C2068" s="1" t="s">
        <v>11466</v>
      </c>
      <c r="D2068" s="1" t="str">
        <f t="shared" si="64"/>
        <v>37012 BUSSOLENGO (VR)</v>
      </c>
      <c r="E2068" s="1">
        <v>37012</v>
      </c>
      <c r="F2068" s="1" t="s">
        <v>11467</v>
      </c>
      <c r="G2068" s="1" t="s">
        <v>12742</v>
      </c>
      <c r="H2068" s="1" t="s">
        <v>12670</v>
      </c>
      <c r="I2068" s="1">
        <v>4194700235</v>
      </c>
      <c r="J2068" s="5" t="str">
        <f t="shared" si="65"/>
        <v>04194700235</v>
      </c>
      <c r="K2068" s="1" t="s">
        <v>27</v>
      </c>
      <c r="L2068" s="1" t="s">
        <v>36</v>
      </c>
      <c r="M2068" s="1" t="s">
        <v>11465</v>
      </c>
      <c r="N2068" s="1">
        <v>456717677</v>
      </c>
      <c r="O2068" s="1">
        <v>3271199844</v>
      </c>
      <c r="P2068" s="1" t="s">
        <v>11463</v>
      </c>
      <c r="Q2068" s="1" t="s">
        <v>24</v>
      </c>
      <c r="R2068" s="1" t="s">
        <v>12656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</row>
    <row r="2069" spans="1:24">
      <c r="A2069" s="1" t="s">
        <v>11468</v>
      </c>
      <c r="B2069" s="1" t="s">
        <v>11469</v>
      </c>
      <c r="C2069" s="1" t="s">
        <v>11471</v>
      </c>
      <c r="D2069" s="1" t="str">
        <f t="shared" si="64"/>
        <v>42035 CASTELNOVO NE MONTI (RE)</v>
      </c>
      <c r="E2069" s="1">
        <v>42035</v>
      </c>
      <c r="F2069" s="1" t="s">
        <v>9805</v>
      </c>
      <c r="G2069" s="1" t="s">
        <v>12783</v>
      </c>
      <c r="H2069" s="1" t="s">
        <v>12726</v>
      </c>
      <c r="I2069" s="1">
        <v>2469690354</v>
      </c>
      <c r="J2069" s="5" t="str">
        <f t="shared" si="65"/>
        <v>02469690354</v>
      </c>
      <c r="K2069" s="1" t="s">
        <v>27</v>
      </c>
      <c r="L2069" s="1" t="s">
        <v>12676</v>
      </c>
      <c r="M2069" s="1" t="s">
        <v>11470</v>
      </c>
      <c r="N2069" s="1">
        <v>3319702130</v>
      </c>
      <c r="P2069" s="1" t="s">
        <v>11472</v>
      </c>
      <c r="Q2069" s="1" t="s">
        <v>24</v>
      </c>
      <c r="R2069" s="1" t="s">
        <v>12656</v>
      </c>
      <c r="S2069" s="1">
        <v>0</v>
      </c>
      <c r="T2069" s="1">
        <v>353.1</v>
      </c>
      <c r="U2069" s="1">
        <v>0</v>
      </c>
      <c r="V2069" s="1">
        <v>0</v>
      </c>
      <c r="W2069" s="1">
        <v>0</v>
      </c>
      <c r="X2069" s="1">
        <v>0</v>
      </c>
    </row>
    <row r="2070" spans="1:24">
      <c r="A2070" s="1" t="s">
        <v>11473</v>
      </c>
      <c r="B2070" s="1" t="s">
        <v>11474</v>
      </c>
      <c r="C2070" s="1" t="s">
        <v>11476</v>
      </c>
      <c r="D2070" s="1" t="str">
        <f t="shared" si="64"/>
        <v>89134 PELLARO (RC)</v>
      </c>
      <c r="E2070" s="1">
        <v>89134</v>
      </c>
      <c r="F2070" s="1" t="s">
        <v>9165</v>
      </c>
      <c r="G2070" s="1" t="s">
        <v>12860</v>
      </c>
      <c r="H2070" s="1" t="s">
        <v>12801</v>
      </c>
      <c r="I2070" s="1">
        <v>536620800</v>
      </c>
      <c r="J2070" s="5" t="str">
        <f t="shared" si="65"/>
        <v>0536620800</v>
      </c>
      <c r="K2070" s="1" t="s">
        <v>12698</v>
      </c>
      <c r="L2070" s="1" t="s">
        <v>12676</v>
      </c>
      <c r="M2070" s="1" t="s">
        <v>11475</v>
      </c>
      <c r="N2070" s="1">
        <v>965674399</v>
      </c>
      <c r="P2070" s="1" t="s">
        <v>11477</v>
      </c>
      <c r="Q2070" s="1" t="s">
        <v>24</v>
      </c>
      <c r="R2070" s="1" t="s">
        <v>12656</v>
      </c>
      <c r="S2070" s="1">
        <v>0</v>
      </c>
      <c r="T2070" s="3">
        <v>7931.73</v>
      </c>
      <c r="U2070" s="1">
        <v>13.31</v>
      </c>
      <c r="V2070" s="1">
        <v>13.31</v>
      </c>
      <c r="W2070" s="1">
        <v>13.31</v>
      </c>
      <c r="X2070" s="1">
        <v>13.31</v>
      </c>
    </row>
    <row r="2071" spans="1:24">
      <c r="A2071" s="1" t="s">
        <v>11478</v>
      </c>
      <c r="B2071" s="1" t="s">
        <v>11479</v>
      </c>
      <c r="C2071" s="1" t="s">
        <v>11481</v>
      </c>
      <c r="D2071" s="1" t="str">
        <f t="shared" si="64"/>
        <v>89123 TERRETI (RC)</v>
      </c>
      <c r="E2071" s="1">
        <v>89123</v>
      </c>
      <c r="F2071" s="1" t="s">
        <v>11482</v>
      </c>
      <c r="G2071" s="1" t="s">
        <v>12860</v>
      </c>
      <c r="H2071" s="1" t="s">
        <v>12801</v>
      </c>
      <c r="I2071" s="1">
        <v>1544990805</v>
      </c>
      <c r="J2071" s="5" t="str">
        <f t="shared" si="65"/>
        <v>01544990805</v>
      </c>
      <c r="K2071" s="1" t="s">
        <v>12698</v>
      </c>
      <c r="L2071" s="1" t="s">
        <v>12676</v>
      </c>
      <c r="M2071" s="1" t="s">
        <v>11480</v>
      </c>
      <c r="N2071" s="1">
        <v>965334208</v>
      </c>
      <c r="P2071" s="1" t="s">
        <v>11483</v>
      </c>
      <c r="Q2071" s="1" t="s">
        <v>24</v>
      </c>
      <c r="R2071" s="1" t="s">
        <v>12656</v>
      </c>
      <c r="S2071" s="1">
        <v>0</v>
      </c>
      <c r="T2071" s="1">
        <v>894.02</v>
      </c>
      <c r="U2071" s="1">
        <v>0</v>
      </c>
      <c r="V2071" s="1">
        <v>0</v>
      </c>
      <c r="W2071" s="1">
        <v>0</v>
      </c>
      <c r="X2071" s="1">
        <v>0</v>
      </c>
    </row>
    <row r="2072" spans="1:24">
      <c r="A2072" s="1" t="s">
        <v>11484</v>
      </c>
      <c r="B2072" s="1" t="s">
        <v>11479</v>
      </c>
      <c r="C2072" s="1" t="s">
        <v>11486</v>
      </c>
      <c r="D2072" s="1" t="str">
        <f t="shared" si="64"/>
        <v>89123 REGGIO CALABRIA (RC)</v>
      </c>
      <c r="E2072" s="1">
        <v>89123</v>
      </c>
      <c r="F2072" s="1" t="s">
        <v>8898</v>
      </c>
      <c r="G2072" s="1" t="s">
        <v>12860</v>
      </c>
      <c r="H2072" s="1" t="s">
        <v>12801</v>
      </c>
      <c r="I2072" s="1">
        <v>1544990805</v>
      </c>
      <c r="J2072" s="5" t="str">
        <f t="shared" si="65"/>
        <v>01544990805</v>
      </c>
      <c r="K2072" s="1" t="s">
        <v>12698</v>
      </c>
      <c r="L2072" s="1" t="s">
        <v>12676</v>
      </c>
      <c r="M2072" s="1" t="s">
        <v>11485</v>
      </c>
      <c r="N2072" s="1">
        <v>965334208</v>
      </c>
      <c r="P2072" s="1" t="s">
        <v>11483</v>
      </c>
      <c r="Q2072" s="1" t="s">
        <v>24</v>
      </c>
      <c r="R2072" s="1" t="s">
        <v>12656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</row>
    <row r="2073" spans="1:24">
      <c r="A2073" s="1" t="s">
        <v>11487</v>
      </c>
      <c r="B2073" s="1" t="s">
        <v>6507</v>
      </c>
      <c r="C2073" s="1" t="s">
        <v>11489</v>
      </c>
      <c r="D2073" s="1" t="str">
        <f t="shared" si="64"/>
        <v>25032 CHIARI (BS)</v>
      </c>
      <c r="E2073" s="1">
        <v>25032</v>
      </c>
      <c r="F2073" s="1" t="s">
        <v>2332</v>
      </c>
      <c r="G2073" s="1" t="s">
        <v>12731</v>
      </c>
      <c r="H2073" s="1" t="s">
        <v>12658</v>
      </c>
      <c r="I2073" s="1">
        <v>1888670179</v>
      </c>
      <c r="J2073" s="5" t="str">
        <f t="shared" si="65"/>
        <v>01888670179</v>
      </c>
      <c r="K2073" s="1" t="s">
        <v>12659</v>
      </c>
      <c r="L2073" s="1" t="s">
        <v>12676</v>
      </c>
      <c r="M2073" s="1" t="s">
        <v>11488</v>
      </c>
      <c r="N2073" s="1">
        <v>30711625</v>
      </c>
      <c r="P2073" s="1" t="s">
        <v>6511</v>
      </c>
      <c r="Q2073" s="1" t="s">
        <v>24</v>
      </c>
      <c r="R2073" s="1" t="s">
        <v>12656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</row>
    <row r="2074" spans="1:24">
      <c r="A2074" s="1" t="s">
        <v>11490</v>
      </c>
      <c r="B2074" s="1" t="s">
        <v>6507</v>
      </c>
      <c r="C2074" s="1" t="s">
        <v>11492</v>
      </c>
      <c r="D2074" s="1" t="str">
        <f t="shared" si="64"/>
        <v>25036 PALAZZOLO S/O (BS)</v>
      </c>
      <c r="E2074" s="1">
        <v>25036</v>
      </c>
      <c r="F2074" s="1" t="s">
        <v>11493</v>
      </c>
      <c r="G2074" s="1" t="s">
        <v>12731</v>
      </c>
      <c r="H2074" s="1" t="s">
        <v>12658</v>
      </c>
      <c r="I2074" s="1">
        <v>1888670179</v>
      </c>
      <c r="J2074" s="5" t="str">
        <f t="shared" si="65"/>
        <v>01888670179</v>
      </c>
      <c r="K2074" s="1" t="s">
        <v>12659</v>
      </c>
      <c r="L2074" s="1" t="s">
        <v>12676</v>
      </c>
      <c r="M2074" s="1" t="s">
        <v>11491</v>
      </c>
      <c r="N2074" s="1">
        <v>307402000</v>
      </c>
      <c r="P2074" s="1" t="s">
        <v>6511</v>
      </c>
      <c r="Q2074" s="1" t="s">
        <v>24</v>
      </c>
      <c r="R2074" s="1" t="s">
        <v>12656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</row>
    <row r="2075" spans="1:24">
      <c r="A2075" s="1" t="s">
        <v>11494</v>
      </c>
      <c r="B2075" s="1" t="s">
        <v>11495</v>
      </c>
      <c r="C2075" s="1" t="s">
        <v>11497</v>
      </c>
      <c r="D2075" s="1" t="str">
        <f t="shared" si="64"/>
        <v>84014 NOCERA INFERIORE (SA)</v>
      </c>
      <c r="E2075" s="1">
        <v>84014</v>
      </c>
      <c r="F2075" s="1" t="s">
        <v>9495</v>
      </c>
      <c r="G2075" s="1" t="s">
        <v>12807</v>
      </c>
      <c r="H2075" s="1" t="s">
        <v>12782</v>
      </c>
      <c r="I2075" s="1">
        <v>2991020658</v>
      </c>
      <c r="J2075" s="5" t="str">
        <f t="shared" si="65"/>
        <v>02991020658</v>
      </c>
      <c r="K2075" s="1" t="s">
        <v>12698</v>
      </c>
      <c r="L2075" s="1" t="s">
        <v>12676</v>
      </c>
      <c r="M2075" s="1" t="s">
        <v>11496</v>
      </c>
      <c r="N2075" s="1" t="s">
        <v>11498</v>
      </c>
      <c r="P2075" s="1" t="s">
        <v>11499</v>
      </c>
      <c r="Q2075" s="1" t="s">
        <v>24</v>
      </c>
      <c r="R2075" s="1" t="s">
        <v>12656</v>
      </c>
      <c r="S2075" s="1">
        <v>0</v>
      </c>
      <c r="T2075" s="1">
        <v>231.8</v>
      </c>
      <c r="U2075" s="1">
        <v>0</v>
      </c>
      <c r="V2075" s="1">
        <v>0</v>
      </c>
      <c r="W2075" s="1">
        <v>0</v>
      </c>
      <c r="X2075" s="1">
        <v>0</v>
      </c>
    </row>
    <row r="2076" spans="1:24">
      <c r="A2076" s="1" t="s">
        <v>11500</v>
      </c>
      <c r="B2076" s="1" t="s">
        <v>11501</v>
      </c>
      <c r="C2076" s="1" t="s">
        <v>11503</v>
      </c>
      <c r="D2076" s="1" t="str">
        <f t="shared" si="64"/>
        <v>10042 NICHELINO (TO)</v>
      </c>
      <c r="E2076" s="1">
        <v>10042</v>
      </c>
      <c r="F2076" s="1" t="s">
        <v>4217</v>
      </c>
      <c r="G2076" s="1" t="s">
        <v>12692</v>
      </c>
      <c r="H2076" s="1" t="s">
        <v>12734</v>
      </c>
      <c r="I2076" s="1">
        <v>11046300015</v>
      </c>
      <c r="J2076" s="5" t="str">
        <f t="shared" si="65"/>
        <v>011046300015</v>
      </c>
      <c r="K2076" s="1" t="s">
        <v>27</v>
      </c>
      <c r="L2076" s="1" t="s">
        <v>28</v>
      </c>
      <c r="M2076" s="1" t="s">
        <v>11502</v>
      </c>
      <c r="N2076" s="1">
        <v>11343884</v>
      </c>
      <c r="P2076" s="1" t="s">
        <v>11504</v>
      </c>
      <c r="Q2076" s="1" t="s">
        <v>24</v>
      </c>
      <c r="R2076" s="1" t="s">
        <v>12656</v>
      </c>
      <c r="S2076" s="1">
        <v>0</v>
      </c>
      <c r="T2076" s="3">
        <v>2079.96</v>
      </c>
      <c r="U2076" s="3">
        <v>1213.53</v>
      </c>
      <c r="V2076" s="3">
        <v>1213.53</v>
      </c>
      <c r="W2076" s="3">
        <v>1213.53</v>
      </c>
      <c r="X2076" s="3">
        <v>1213.53</v>
      </c>
    </row>
    <row r="2077" spans="1:24">
      <c r="A2077" s="1" t="s">
        <v>11505</v>
      </c>
      <c r="B2077" s="1" t="s">
        <v>11501</v>
      </c>
      <c r="C2077" s="1" t="s">
        <v>11507</v>
      </c>
      <c r="D2077" s="1" t="str">
        <f t="shared" si="64"/>
        <v>10035 TORINO (TO)</v>
      </c>
      <c r="E2077" s="1">
        <v>10035</v>
      </c>
      <c r="F2077" s="1" t="s">
        <v>466</v>
      </c>
      <c r="G2077" s="1" t="s">
        <v>12692</v>
      </c>
      <c r="H2077" s="1" t="s">
        <v>12734</v>
      </c>
      <c r="I2077" s="1">
        <v>11046300015</v>
      </c>
      <c r="J2077" s="5" t="str">
        <f t="shared" si="65"/>
        <v>011046300015</v>
      </c>
      <c r="K2077" s="1" t="s">
        <v>12659</v>
      </c>
      <c r="L2077" s="1" t="s">
        <v>12676</v>
      </c>
      <c r="M2077" s="1" t="s">
        <v>11506</v>
      </c>
      <c r="N2077" s="1">
        <v>11343884</v>
      </c>
      <c r="P2077" s="1" t="s">
        <v>11504</v>
      </c>
      <c r="Q2077" s="1" t="s">
        <v>24</v>
      </c>
      <c r="R2077" s="1" t="s">
        <v>12656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</row>
    <row r="2078" spans="1:24">
      <c r="A2078" s="1" t="s">
        <v>11508</v>
      </c>
      <c r="B2078" s="1" t="s">
        <v>11509</v>
      </c>
      <c r="C2078" s="1" t="s">
        <v>11511</v>
      </c>
      <c r="D2078" s="1" t="str">
        <f t="shared" si="64"/>
        <v>47863 NOVAFELTRIA (RN)</v>
      </c>
      <c r="E2078" s="1">
        <v>47863</v>
      </c>
      <c r="F2078" s="1" t="s">
        <v>11512</v>
      </c>
      <c r="G2078" s="1" t="s">
        <v>12762</v>
      </c>
      <c r="H2078" s="1" t="s">
        <v>12726</v>
      </c>
      <c r="I2078" s="1">
        <v>403520414</v>
      </c>
      <c r="J2078" s="5" t="str">
        <f t="shared" si="65"/>
        <v>0403520414</v>
      </c>
      <c r="K2078" s="1" t="s">
        <v>27</v>
      </c>
      <c r="L2078" s="1" t="s">
        <v>28</v>
      </c>
      <c r="M2078" s="1" t="s">
        <v>11510</v>
      </c>
      <c r="N2078" s="1">
        <v>541920500</v>
      </c>
      <c r="P2078" s="1" t="s">
        <v>11513</v>
      </c>
      <c r="Q2078" s="1" t="s">
        <v>24</v>
      </c>
      <c r="R2078" s="1" t="s">
        <v>12656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</row>
    <row r="2079" spans="1:24">
      <c r="A2079" s="1" t="s">
        <v>11514</v>
      </c>
      <c r="B2079" s="1" t="s">
        <v>11509</v>
      </c>
      <c r="C2079" s="1" t="s">
        <v>11516</v>
      </c>
      <c r="D2079" s="1" t="str">
        <f t="shared" si="64"/>
        <v>47867 TALAMELLO (RN)</v>
      </c>
      <c r="E2079" s="1">
        <v>47867</v>
      </c>
      <c r="F2079" s="1" t="s">
        <v>11517</v>
      </c>
      <c r="G2079" s="1" t="s">
        <v>12762</v>
      </c>
      <c r="H2079" s="1" t="s">
        <v>12726</v>
      </c>
      <c r="I2079" s="1">
        <v>403520414</v>
      </c>
      <c r="J2079" s="5" t="str">
        <f t="shared" si="65"/>
        <v>0403520414</v>
      </c>
      <c r="K2079" s="1" t="s">
        <v>27</v>
      </c>
      <c r="L2079" s="1" t="s">
        <v>28</v>
      </c>
      <c r="M2079" s="1" t="s">
        <v>11515</v>
      </c>
      <c r="N2079" s="1">
        <v>541920500</v>
      </c>
      <c r="P2079" s="1" t="s">
        <v>11518</v>
      </c>
      <c r="Q2079" s="1" t="s">
        <v>24</v>
      </c>
      <c r="R2079" s="1" t="s">
        <v>12656</v>
      </c>
      <c r="S2079" s="1">
        <v>0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</row>
    <row r="2080" spans="1:24">
      <c r="A2080" s="1" t="s">
        <v>11519</v>
      </c>
      <c r="B2080" s="1" t="s">
        <v>11520</v>
      </c>
      <c r="C2080" s="1" t="s">
        <v>11522</v>
      </c>
      <c r="D2080" s="1" t="str">
        <f t="shared" si="64"/>
        <v>48122 RAVENNA (RA)</v>
      </c>
      <c r="E2080" s="1">
        <v>48122</v>
      </c>
      <c r="F2080" s="1" t="s">
        <v>3794</v>
      </c>
      <c r="G2080" s="1" t="s">
        <v>12798</v>
      </c>
      <c r="H2080" s="1" t="s">
        <v>12726</v>
      </c>
      <c r="I2080" s="1">
        <v>2560710390</v>
      </c>
      <c r="J2080" s="5" t="str">
        <f t="shared" si="65"/>
        <v>02560710390</v>
      </c>
      <c r="K2080" s="1" t="s">
        <v>27</v>
      </c>
      <c r="L2080" s="1" t="s">
        <v>12676</v>
      </c>
      <c r="M2080" s="1" t="s">
        <v>11521</v>
      </c>
      <c r="N2080" s="1">
        <v>544289311</v>
      </c>
      <c r="P2080" s="1" t="s">
        <v>11523</v>
      </c>
      <c r="Q2080" s="1" t="s">
        <v>24</v>
      </c>
      <c r="R2080" s="1" t="s">
        <v>12656</v>
      </c>
      <c r="S2080" s="1">
        <v>0</v>
      </c>
      <c r="T2080" s="1">
        <v>560.79</v>
      </c>
      <c r="U2080" s="1">
        <v>0</v>
      </c>
      <c r="V2080" s="1">
        <v>0</v>
      </c>
      <c r="W2080" s="1">
        <v>0</v>
      </c>
      <c r="X2080" s="1">
        <v>0</v>
      </c>
    </row>
    <row r="2081" spans="1:24">
      <c r="A2081" s="1" t="s">
        <v>11524</v>
      </c>
      <c r="B2081" s="1" t="s">
        <v>11525</v>
      </c>
      <c r="C2081" s="1" t="s">
        <v>11527</v>
      </c>
      <c r="D2081" s="1" t="str">
        <f t="shared" si="64"/>
        <v>70128 BARI (BA)</v>
      </c>
      <c r="E2081" s="1">
        <v>70128</v>
      </c>
      <c r="F2081" s="1" t="s">
        <v>562</v>
      </c>
      <c r="G2081" s="1" t="s">
        <v>12696</v>
      </c>
      <c r="H2081" s="1" t="s">
        <v>12697</v>
      </c>
      <c r="I2081" s="1">
        <v>8002820721</v>
      </c>
      <c r="J2081" s="5" t="str">
        <f t="shared" si="65"/>
        <v>08002820721</v>
      </c>
      <c r="K2081" s="1" t="s">
        <v>27</v>
      </c>
      <c r="L2081" s="1" t="s">
        <v>28</v>
      </c>
      <c r="M2081" s="1" t="s">
        <v>11526</v>
      </c>
      <c r="N2081" s="1" t="s">
        <v>11528</v>
      </c>
      <c r="O2081" s="1" t="s">
        <v>11529</v>
      </c>
      <c r="P2081" s="1" t="s">
        <v>11530</v>
      </c>
      <c r="Q2081" s="1" t="s">
        <v>24</v>
      </c>
      <c r="R2081" s="1" t="s">
        <v>12656</v>
      </c>
      <c r="S2081" s="1">
        <v>0</v>
      </c>
      <c r="T2081" s="1">
        <v>0</v>
      </c>
      <c r="U2081" s="1">
        <v>0</v>
      </c>
      <c r="V2081" s="1">
        <v>0</v>
      </c>
      <c r="W2081" s="1">
        <v>0</v>
      </c>
      <c r="X2081" s="1">
        <v>0</v>
      </c>
    </row>
    <row r="2082" spans="1:24">
      <c r="A2082" s="1" t="s">
        <v>11531</v>
      </c>
      <c r="B2082" s="1" t="s">
        <v>11525</v>
      </c>
      <c r="C2082" s="1" t="s">
        <v>11533</v>
      </c>
      <c r="D2082" s="1" t="str">
        <f t="shared" si="64"/>
        <v>76011 BISCEGLIE (BA)</v>
      </c>
      <c r="E2082" s="1">
        <v>76011</v>
      </c>
      <c r="F2082" s="1" t="s">
        <v>10433</v>
      </c>
      <c r="G2082" s="1" t="s">
        <v>12696</v>
      </c>
      <c r="H2082" s="1" t="s">
        <v>12697</v>
      </c>
      <c r="I2082" s="1">
        <v>8002820721</v>
      </c>
      <c r="J2082" s="5" t="str">
        <f t="shared" si="65"/>
        <v>08002820721</v>
      </c>
      <c r="K2082" s="1" t="s">
        <v>27</v>
      </c>
      <c r="L2082" s="1" t="s">
        <v>28</v>
      </c>
      <c r="M2082" s="1" t="s">
        <v>11532</v>
      </c>
      <c r="N2082" s="1" t="s">
        <v>11534</v>
      </c>
      <c r="O2082" s="1" t="s">
        <v>11535</v>
      </c>
      <c r="P2082" s="1" t="s">
        <v>11530</v>
      </c>
      <c r="Q2082" s="1" t="s">
        <v>24</v>
      </c>
      <c r="R2082" s="1" t="s">
        <v>12656</v>
      </c>
      <c r="S2082" s="1">
        <v>0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</row>
    <row r="2083" spans="1:24">
      <c r="A2083" s="1" t="s">
        <v>11536</v>
      </c>
      <c r="B2083" s="1" t="s">
        <v>11537</v>
      </c>
      <c r="C2083" s="1" t="s">
        <v>11539</v>
      </c>
      <c r="D2083" s="1" t="str">
        <f t="shared" si="64"/>
        <v>1420 BRAINE-L'ALLEUD ()</v>
      </c>
      <c r="E2083" s="1">
        <v>1420</v>
      </c>
      <c r="F2083" s="1" t="s">
        <v>11540</v>
      </c>
      <c r="H2083" s="1" t="s">
        <v>12764</v>
      </c>
      <c r="I2083" s="1" t="s">
        <v>11618</v>
      </c>
      <c r="J2083" s="5" t="str">
        <f t="shared" si="65"/>
        <v>0BE401891982</v>
      </c>
      <c r="K2083" s="1" t="s">
        <v>27</v>
      </c>
      <c r="L2083" s="1" t="s">
        <v>1121</v>
      </c>
      <c r="M2083" s="1" t="s">
        <v>11538</v>
      </c>
      <c r="N2083" s="1" t="s">
        <v>11541</v>
      </c>
      <c r="Q2083" s="1" t="s">
        <v>24</v>
      </c>
      <c r="R2083" s="1" t="s">
        <v>12656</v>
      </c>
      <c r="S2083" s="1">
        <v>0</v>
      </c>
      <c r="T2083" s="1">
        <v>660</v>
      </c>
      <c r="U2083" s="1">
        <v>0</v>
      </c>
      <c r="V2083" s="1">
        <v>0</v>
      </c>
      <c r="W2083" s="1">
        <v>0</v>
      </c>
      <c r="X2083" s="1">
        <v>0</v>
      </c>
    </row>
    <row r="2084" spans="1:24">
      <c r="A2084" s="1" t="s">
        <v>11542</v>
      </c>
      <c r="B2084" s="1" t="s">
        <v>11543</v>
      </c>
      <c r="C2084" s="1" t="s">
        <v>11545</v>
      </c>
      <c r="D2084" s="1" t="str">
        <f t="shared" si="64"/>
        <v>96012 AVOLA (SR)</v>
      </c>
      <c r="E2084" s="1">
        <v>96012</v>
      </c>
      <c r="F2084" s="1" t="s">
        <v>11546</v>
      </c>
      <c r="G2084" s="1" t="s">
        <v>12842</v>
      </c>
      <c r="H2084" s="1" t="s">
        <v>12718</v>
      </c>
      <c r="I2084" s="1">
        <v>1637210897</v>
      </c>
      <c r="J2084" s="5" t="str">
        <f t="shared" si="65"/>
        <v>01637210897</v>
      </c>
      <c r="K2084" s="1" t="s">
        <v>27</v>
      </c>
      <c r="L2084" s="1" t="s">
        <v>28</v>
      </c>
      <c r="M2084" s="1" t="s">
        <v>11544</v>
      </c>
      <c r="N2084" s="1">
        <v>931823899</v>
      </c>
      <c r="P2084" s="1" t="s">
        <v>11547</v>
      </c>
      <c r="Q2084" s="1" t="s">
        <v>24</v>
      </c>
      <c r="R2084" s="1" t="s">
        <v>12656</v>
      </c>
      <c r="S2084" s="1">
        <v>0</v>
      </c>
      <c r="T2084" s="1">
        <v>0</v>
      </c>
      <c r="U2084" s="1">
        <v>0</v>
      </c>
      <c r="V2084" s="1">
        <v>0</v>
      </c>
      <c r="W2084" s="1">
        <v>0</v>
      </c>
      <c r="X2084" s="1">
        <v>0</v>
      </c>
    </row>
    <row r="2085" spans="1:24">
      <c r="A2085" s="1" t="s">
        <v>11548</v>
      </c>
      <c r="B2085" s="1" t="s">
        <v>11549</v>
      </c>
      <c r="C2085" s="1" t="s">
        <v>10566</v>
      </c>
      <c r="D2085" s="1" t="str">
        <f t="shared" si="64"/>
        <v>85100 POTENZA (PZ)</v>
      </c>
      <c r="E2085" s="1">
        <v>85100</v>
      </c>
      <c r="F2085" s="1" t="s">
        <v>6817</v>
      </c>
      <c r="G2085" s="1" t="s">
        <v>12778</v>
      </c>
      <c r="H2085" s="1" t="s">
        <v>12697</v>
      </c>
      <c r="I2085" s="1">
        <v>2002780761</v>
      </c>
      <c r="J2085" s="5" t="str">
        <f t="shared" si="65"/>
        <v>02002780761</v>
      </c>
      <c r="K2085" s="1" t="s">
        <v>12698</v>
      </c>
      <c r="L2085" s="1" t="s">
        <v>12676</v>
      </c>
      <c r="M2085" s="1" t="s">
        <v>11550</v>
      </c>
      <c r="N2085" s="1">
        <v>3358170474</v>
      </c>
      <c r="O2085" s="1">
        <v>3288937373</v>
      </c>
      <c r="P2085" s="1" t="s">
        <v>10567</v>
      </c>
      <c r="Q2085" s="1" t="s">
        <v>24</v>
      </c>
      <c r="R2085" s="1" t="s">
        <v>12656</v>
      </c>
      <c r="S2085" s="1">
        <v>0</v>
      </c>
      <c r="T2085" s="1">
        <v>418.47</v>
      </c>
      <c r="U2085" s="1">
        <v>0</v>
      </c>
      <c r="V2085" s="1">
        <v>0</v>
      </c>
      <c r="W2085" s="1">
        <v>0</v>
      </c>
      <c r="X2085" s="1">
        <v>0</v>
      </c>
    </row>
    <row r="2086" spans="1:24">
      <c r="A2086" s="1" t="s">
        <v>11551</v>
      </c>
      <c r="B2086" s="1" t="s">
        <v>11552</v>
      </c>
      <c r="C2086" s="1" t="s">
        <v>11554</v>
      </c>
      <c r="D2086" s="1" t="str">
        <f t="shared" si="64"/>
        <v>25034 ORZINUOVI (BS)</v>
      </c>
      <c r="E2086" s="1">
        <v>25034</v>
      </c>
      <c r="F2086" s="1" t="s">
        <v>3462</v>
      </c>
      <c r="G2086" s="1" t="s">
        <v>12731</v>
      </c>
      <c r="H2086" s="1" t="s">
        <v>12658</v>
      </c>
      <c r="I2086" s="1">
        <v>3955690981</v>
      </c>
      <c r="J2086" s="5" t="str">
        <f t="shared" si="65"/>
        <v>03955690981</v>
      </c>
      <c r="K2086" s="1" t="s">
        <v>12659</v>
      </c>
      <c r="L2086" s="1" t="s">
        <v>12660</v>
      </c>
      <c r="M2086" s="1" t="s">
        <v>11553</v>
      </c>
      <c r="N2086" s="1">
        <v>30941849</v>
      </c>
      <c r="P2086" s="1" t="s">
        <v>6635</v>
      </c>
      <c r="Q2086" s="1" t="s">
        <v>24</v>
      </c>
      <c r="R2086" s="1" t="s">
        <v>12656</v>
      </c>
      <c r="S2086" s="1">
        <v>0</v>
      </c>
      <c r="T2086" s="3">
        <v>118351.61</v>
      </c>
      <c r="U2086" s="1">
        <v>115.9</v>
      </c>
      <c r="V2086" s="1">
        <v>115.9</v>
      </c>
      <c r="W2086" s="1">
        <v>115.9</v>
      </c>
      <c r="X2086" s="1">
        <v>115.9</v>
      </c>
    </row>
    <row r="2087" spans="1:24">
      <c r="A2087" s="1" t="s">
        <v>11555</v>
      </c>
      <c r="B2087" s="1" t="s">
        <v>11556</v>
      </c>
      <c r="C2087" s="1" t="s">
        <v>11558</v>
      </c>
      <c r="D2087" s="1" t="str">
        <f t="shared" si="64"/>
        <v>54 FIUMICINO (RM)</v>
      </c>
      <c r="E2087" s="1">
        <v>54</v>
      </c>
      <c r="F2087" s="1" t="s">
        <v>7902</v>
      </c>
      <c r="G2087" s="1" t="s">
        <v>12711</v>
      </c>
      <c r="H2087" s="1" t="s">
        <v>12777</v>
      </c>
      <c r="I2087" s="1">
        <v>8119081001</v>
      </c>
      <c r="J2087" s="5" t="str">
        <f t="shared" si="65"/>
        <v>08119081001</v>
      </c>
      <c r="K2087" s="1" t="s">
        <v>27</v>
      </c>
      <c r="L2087" s="1" t="s">
        <v>28</v>
      </c>
      <c r="M2087" s="1" t="s">
        <v>11557</v>
      </c>
      <c r="N2087" s="1" t="s">
        <v>11559</v>
      </c>
      <c r="O2087" s="1" t="s">
        <v>11560</v>
      </c>
      <c r="P2087" s="1" t="s">
        <v>11561</v>
      </c>
      <c r="Q2087" s="1" t="s">
        <v>24</v>
      </c>
      <c r="R2087" s="1" t="s">
        <v>12656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</row>
    <row r="2088" spans="1:24">
      <c r="A2088" s="1" t="s">
        <v>11562</v>
      </c>
      <c r="B2088" s="1" t="s">
        <v>11563</v>
      </c>
      <c r="C2088" s="1" t="s">
        <v>11565</v>
      </c>
      <c r="D2088" s="1" t="str">
        <f t="shared" si="64"/>
        <v>137 ROMA (RM)</v>
      </c>
      <c r="E2088" s="1">
        <v>137</v>
      </c>
      <c r="F2088" s="1" t="s">
        <v>911</v>
      </c>
      <c r="G2088" s="1" t="s">
        <v>12711</v>
      </c>
      <c r="H2088" s="1" t="s">
        <v>12777</v>
      </c>
      <c r="I2088" s="1">
        <v>5126331007</v>
      </c>
      <c r="J2088" s="5" t="str">
        <f t="shared" si="65"/>
        <v>05126331007</v>
      </c>
      <c r="K2088" s="1" t="s">
        <v>12698</v>
      </c>
      <c r="L2088" s="1" t="s">
        <v>12662</v>
      </c>
      <c r="M2088" s="1" t="s">
        <v>11564</v>
      </c>
      <c r="N2088" s="1" t="s">
        <v>11566</v>
      </c>
      <c r="P2088" s="1" t="s">
        <v>12915</v>
      </c>
      <c r="Q2088" s="1" t="s">
        <v>24</v>
      </c>
      <c r="R2088" s="1" t="s">
        <v>12656</v>
      </c>
      <c r="S2088" s="1">
        <v>0</v>
      </c>
      <c r="T2088" s="3">
        <v>30674.29</v>
      </c>
      <c r="U2088" s="3">
        <v>8172.14</v>
      </c>
      <c r="V2088" s="3">
        <v>8172.14</v>
      </c>
      <c r="W2088" s="3">
        <v>8172.14</v>
      </c>
      <c r="X2088" s="3">
        <v>8172.14</v>
      </c>
    </row>
    <row r="2089" spans="1:24">
      <c r="A2089" s="1" t="s">
        <v>11567</v>
      </c>
      <c r="B2089" s="1" t="s">
        <v>11563</v>
      </c>
      <c r="C2089" s="1" t="s">
        <v>11569</v>
      </c>
      <c r="D2089" s="1" t="str">
        <f t="shared" si="64"/>
        <v>15 MONTEROTONDO - RM (RM)</v>
      </c>
      <c r="E2089" s="1">
        <v>15</v>
      </c>
      <c r="F2089" s="1" t="s">
        <v>11570</v>
      </c>
      <c r="G2089" s="1" t="s">
        <v>12711</v>
      </c>
      <c r="H2089" s="1" t="s">
        <v>12777</v>
      </c>
      <c r="I2089" s="1">
        <v>5126331007</v>
      </c>
      <c r="J2089" s="5" t="str">
        <f t="shared" si="65"/>
        <v>05126331007</v>
      </c>
      <c r="K2089" s="1" t="s">
        <v>12698</v>
      </c>
      <c r="L2089" s="1" t="s">
        <v>12662</v>
      </c>
      <c r="M2089" s="1" t="s">
        <v>11568</v>
      </c>
      <c r="N2089" s="1" t="s">
        <v>11566</v>
      </c>
      <c r="P2089" s="1" t="s">
        <v>12916</v>
      </c>
      <c r="Q2089" s="1" t="s">
        <v>24</v>
      </c>
      <c r="R2089" s="1" t="s">
        <v>12656</v>
      </c>
      <c r="S2089" s="1">
        <v>0</v>
      </c>
      <c r="T2089" s="1">
        <v>0</v>
      </c>
      <c r="U2089" s="1">
        <v>0</v>
      </c>
      <c r="V2089" s="1">
        <v>0</v>
      </c>
      <c r="W2089" s="1">
        <v>0</v>
      </c>
      <c r="X2089" s="1">
        <v>0</v>
      </c>
    </row>
    <row r="2090" spans="1:24">
      <c r="A2090" s="1" t="s">
        <v>11571</v>
      </c>
      <c r="B2090" s="1" t="s">
        <v>11572</v>
      </c>
      <c r="C2090" s="1" t="s">
        <v>11574</v>
      </c>
      <c r="D2090" s="1" t="str">
        <f t="shared" si="64"/>
        <v>96100 SIRACUSA (SR)</v>
      </c>
      <c r="E2090" s="1">
        <v>96100</v>
      </c>
      <c r="F2090" s="1" t="s">
        <v>6618</v>
      </c>
      <c r="G2090" s="1" t="s">
        <v>12842</v>
      </c>
      <c r="H2090" s="1" t="s">
        <v>12718</v>
      </c>
      <c r="I2090" s="1">
        <v>1067730893</v>
      </c>
      <c r="J2090" s="5" t="str">
        <f t="shared" si="65"/>
        <v>01067730893</v>
      </c>
      <c r="K2090" s="1" t="s">
        <v>27</v>
      </c>
      <c r="L2090" s="1" t="s">
        <v>28</v>
      </c>
      <c r="M2090" s="1" t="s">
        <v>11573</v>
      </c>
      <c r="N2090" s="1" t="s">
        <v>11575</v>
      </c>
      <c r="O2090" s="1">
        <v>3683516934</v>
      </c>
      <c r="P2090" s="1" t="s">
        <v>11576</v>
      </c>
      <c r="Q2090" s="1" t="s">
        <v>24</v>
      </c>
      <c r="R2090" s="1" t="s">
        <v>12656</v>
      </c>
      <c r="S2090" s="1">
        <v>0</v>
      </c>
      <c r="T2090" s="1">
        <v>0</v>
      </c>
      <c r="U2090" s="1">
        <v>0</v>
      </c>
      <c r="V2090" s="1">
        <v>0</v>
      </c>
      <c r="W2090" s="1">
        <v>0</v>
      </c>
      <c r="X2090" s="1">
        <v>0</v>
      </c>
    </row>
    <row r="2091" spans="1:24">
      <c r="A2091" s="1" t="s">
        <v>11577</v>
      </c>
      <c r="B2091" s="1" t="s">
        <v>11578</v>
      </c>
      <c r="C2091" s="1" t="s">
        <v>11580</v>
      </c>
      <c r="D2091" s="1" t="str">
        <f t="shared" si="64"/>
        <v>29100 PIACENZA (PC)</v>
      </c>
      <c r="E2091" s="1">
        <v>29100</v>
      </c>
      <c r="F2091" s="1" t="s">
        <v>1368</v>
      </c>
      <c r="G2091" s="1" t="s">
        <v>12725</v>
      </c>
      <c r="H2091" s="1" t="s">
        <v>12726</v>
      </c>
      <c r="I2091" s="1">
        <v>705900330</v>
      </c>
      <c r="J2091" s="5" t="str">
        <f t="shared" si="65"/>
        <v>0705900330</v>
      </c>
      <c r="K2091" s="1" t="s">
        <v>12659</v>
      </c>
      <c r="L2091" s="1" t="s">
        <v>12676</v>
      </c>
      <c r="M2091" s="1" t="s">
        <v>11579</v>
      </c>
      <c r="N2091" s="1" t="s">
        <v>11581</v>
      </c>
      <c r="P2091" s="1" t="s">
        <v>11582</v>
      </c>
      <c r="Q2091" s="1" t="s">
        <v>24</v>
      </c>
      <c r="R2091" s="1" t="s">
        <v>12656</v>
      </c>
      <c r="S2091" s="1">
        <v>0</v>
      </c>
      <c r="T2091" s="3">
        <v>6620.09</v>
      </c>
      <c r="U2091" s="1">
        <v>0</v>
      </c>
      <c r="V2091" s="1">
        <v>0</v>
      </c>
      <c r="W2091" s="1">
        <v>0</v>
      </c>
      <c r="X2091" s="1">
        <v>0</v>
      </c>
    </row>
    <row r="2092" spans="1:24">
      <c r="A2092" s="1" t="s">
        <v>11583</v>
      </c>
      <c r="B2092" s="1" t="s">
        <v>11584</v>
      </c>
      <c r="C2092" s="1" t="s">
        <v>11586</v>
      </c>
      <c r="D2092" s="1" t="str">
        <f t="shared" si="64"/>
        <v>73100 LECCE (LE)</v>
      </c>
      <c r="E2092" s="1">
        <v>73100</v>
      </c>
      <c r="F2092" s="1" t="s">
        <v>10213</v>
      </c>
      <c r="G2092" s="1" t="s">
        <v>12813</v>
      </c>
      <c r="H2092" s="1" t="s">
        <v>12697</v>
      </c>
      <c r="I2092" s="1">
        <v>4592750758</v>
      </c>
      <c r="J2092" s="5" t="str">
        <f t="shared" si="65"/>
        <v>04592750758</v>
      </c>
      <c r="K2092" s="1" t="s">
        <v>12698</v>
      </c>
      <c r="L2092" s="1" t="s">
        <v>12662</v>
      </c>
      <c r="M2092" s="1" t="s">
        <v>11585</v>
      </c>
      <c r="N2092" s="1" t="s">
        <v>11587</v>
      </c>
      <c r="O2092" s="1" t="s">
        <v>11588</v>
      </c>
      <c r="P2092" s="1" t="s">
        <v>11589</v>
      </c>
      <c r="Q2092" s="1" t="s">
        <v>24</v>
      </c>
      <c r="R2092" s="1" t="s">
        <v>12656</v>
      </c>
      <c r="S2092" s="1">
        <v>0</v>
      </c>
      <c r="T2092" s="3">
        <v>33678.69</v>
      </c>
      <c r="U2092" s="1">
        <v>34.43</v>
      </c>
      <c r="V2092" s="1">
        <v>34.43</v>
      </c>
      <c r="W2092" s="1">
        <v>34.43</v>
      </c>
      <c r="X2092" s="1">
        <v>34.43</v>
      </c>
    </row>
    <row r="2093" spans="1:24">
      <c r="A2093" s="1" t="s">
        <v>11694</v>
      </c>
      <c r="B2093" s="1" t="s">
        <v>11695</v>
      </c>
      <c r="C2093" s="1" t="s">
        <v>11696</v>
      </c>
      <c r="D2093" s="1" t="str">
        <f t="shared" si="64"/>
        <v>86100 CAMPOBASSO (CB)</v>
      </c>
      <c r="E2093" s="1">
        <v>86100</v>
      </c>
      <c r="F2093" s="1" t="s">
        <v>12917</v>
      </c>
      <c r="G2093" s="1" t="s">
        <v>12858</v>
      </c>
      <c r="H2093" s="1" t="s">
        <v>12697</v>
      </c>
      <c r="I2093" s="1">
        <v>1748180708</v>
      </c>
      <c r="J2093" s="5" t="str">
        <f t="shared" si="65"/>
        <v>01748180708</v>
      </c>
      <c r="K2093" s="1" t="s">
        <v>12698</v>
      </c>
      <c r="L2093" s="1" t="s">
        <v>12676</v>
      </c>
      <c r="M2093" s="1" t="s">
        <v>12918</v>
      </c>
      <c r="N2093" s="1" t="s">
        <v>12919</v>
      </c>
      <c r="P2093" s="1" t="s">
        <v>12920</v>
      </c>
      <c r="Q2093" s="1" t="s">
        <v>24</v>
      </c>
      <c r="R2093" s="1" t="s">
        <v>12656</v>
      </c>
      <c r="S2093" s="1">
        <v>0</v>
      </c>
      <c r="T2093" s="3">
        <v>13803.38</v>
      </c>
      <c r="U2093" s="1">
        <v>0</v>
      </c>
      <c r="V2093" s="1">
        <v>0</v>
      </c>
      <c r="W2093" s="1">
        <v>0</v>
      </c>
      <c r="X2093" s="1">
        <v>0</v>
      </c>
    </row>
    <row r="2094" spans="1:24">
      <c r="A2094" s="1" t="s">
        <v>11697</v>
      </c>
      <c r="B2094" s="1" t="s">
        <v>11698</v>
      </c>
      <c r="C2094" s="1" t="s">
        <v>11699</v>
      </c>
      <c r="D2094" s="1" t="str">
        <f t="shared" si="64"/>
        <v>81030 CESA (CE)</v>
      </c>
      <c r="E2094" s="1">
        <v>81030</v>
      </c>
      <c r="F2094" s="1" t="s">
        <v>8403</v>
      </c>
      <c r="G2094" s="1" t="s">
        <v>12787</v>
      </c>
      <c r="H2094" s="1" t="s">
        <v>12782</v>
      </c>
      <c r="I2094" s="1">
        <v>4286200615</v>
      </c>
      <c r="J2094" s="5" t="str">
        <f t="shared" si="65"/>
        <v>04286200615</v>
      </c>
      <c r="K2094" s="1" t="s">
        <v>27</v>
      </c>
      <c r="L2094" s="1" t="s">
        <v>28</v>
      </c>
      <c r="M2094" s="1" t="s">
        <v>12921</v>
      </c>
      <c r="N2094" s="1" t="s">
        <v>8404</v>
      </c>
      <c r="P2094" s="1" t="s">
        <v>12922</v>
      </c>
      <c r="Q2094" s="1" t="s">
        <v>24</v>
      </c>
      <c r="R2094" s="1" t="s">
        <v>12656</v>
      </c>
      <c r="S2094" s="1">
        <v>0</v>
      </c>
      <c r="T2094" s="1">
        <v>0</v>
      </c>
      <c r="U2094" s="1">
        <v>0</v>
      </c>
      <c r="V2094" s="1">
        <v>0</v>
      </c>
      <c r="W2094" s="1">
        <v>0</v>
      </c>
      <c r="X2094" s="1">
        <v>0</v>
      </c>
    </row>
    <row r="2095" spans="1:24">
      <c r="A2095" s="1" t="s">
        <v>11700</v>
      </c>
      <c r="B2095" s="1" t="s">
        <v>11701</v>
      </c>
      <c r="C2095" s="1" t="s">
        <v>11702</v>
      </c>
      <c r="D2095" s="1" t="str">
        <f t="shared" si="64"/>
        <v>47521 CESENA (FC)</v>
      </c>
      <c r="E2095" s="1">
        <v>47521</v>
      </c>
      <c r="F2095" s="1" t="s">
        <v>3405</v>
      </c>
      <c r="G2095" s="1" t="s">
        <v>12741</v>
      </c>
      <c r="H2095" s="1" t="s">
        <v>12726</v>
      </c>
      <c r="I2095" s="1">
        <v>1909990408</v>
      </c>
      <c r="J2095" s="5" t="str">
        <f t="shared" si="65"/>
        <v>01909990408</v>
      </c>
      <c r="K2095" s="1" t="s">
        <v>12659</v>
      </c>
      <c r="L2095" s="1" t="s">
        <v>12676</v>
      </c>
      <c r="M2095" s="1" t="s">
        <v>12923</v>
      </c>
      <c r="N2095" s="1" t="s">
        <v>12924</v>
      </c>
      <c r="P2095" s="1" t="s">
        <v>12925</v>
      </c>
      <c r="Q2095" s="1" t="s">
        <v>24</v>
      </c>
      <c r="R2095" s="1" t="s">
        <v>12656</v>
      </c>
      <c r="S2095" s="1">
        <v>0</v>
      </c>
      <c r="T2095" s="3">
        <v>1146.75</v>
      </c>
      <c r="U2095" s="1">
        <v>0</v>
      </c>
      <c r="V2095" s="1">
        <v>0</v>
      </c>
      <c r="W2095" s="1">
        <v>0</v>
      </c>
      <c r="X2095" s="1">
        <v>0</v>
      </c>
    </row>
    <row r="2096" spans="1:24">
      <c r="A2096" s="1" t="s">
        <v>11703</v>
      </c>
      <c r="B2096" s="1" t="s">
        <v>11704</v>
      </c>
      <c r="C2096" s="1" t="s">
        <v>11705</v>
      </c>
      <c r="D2096" s="1" t="str">
        <f t="shared" si="64"/>
        <v>56038 PONSACCO (PI)</v>
      </c>
      <c r="E2096" s="1">
        <v>56038</v>
      </c>
      <c r="F2096" s="1" t="s">
        <v>12926</v>
      </c>
      <c r="G2096" s="1" t="s">
        <v>12709</v>
      </c>
      <c r="H2096" s="1" t="s">
        <v>12713</v>
      </c>
      <c r="I2096" s="1">
        <v>708280508</v>
      </c>
      <c r="J2096" s="5" t="str">
        <f t="shared" si="65"/>
        <v>0708280508</v>
      </c>
      <c r="K2096" s="1" t="s">
        <v>27</v>
      </c>
      <c r="L2096" s="1" t="s">
        <v>28</v>
      </c>
      <c r="M2096" s="1" t="s">
        <v>12927</v>
      </c>
      <c r="N2096" s="1" t="s">
        <v>12928</v>
      </c>
      <c r="P2096" s="1" t="s">
        <v>12929</v>
      </c>
      <c r="Q2096" s="1" t="s">
        <v>24</v>
      </c>
      <c r="R2096" s="1" t="s">
        <v>12656</v>
      </c>
      <c r="S2096" s="1">
        <v>0</v>
      </c>
      <c r="T2096" s="1">
        <v>0</v>
      </c>
      <c r="U2096" s="1">
        <v>0</v>
      </c>
      <c r="V2096" s="1">
        <v>0</v>
      </c>
      <c r="W2096" s="1">
        <v>0</v>
      </c>
      <c r="X2096" s="1">
        <v>0</v>
      </c>
    </row>
    <row r="2097" spans="1:25">
      <c r="A2097" s="1" t="s">
        <v>11706</v>
      </c>
      <c r="B2097" s="1" t="s">
        <v>11707</v>
      </c>
      <c r="C2097" s="1" t="s">
        <v>11708</v>
      </c>
      <c r="D2097" s="1" t="str">
        <f t="shared" si="64"/>
        <v>85100 POTENZA (PZ)</v>
      </c>
      <c r="E2097" s="1">
        <v>85100</v>
      </c>
      <c r="F2097" s="1" t="s">
        <v>6817</v>
      </c>
      <c r="G2097" s="1" t="s">
        <v>12778</v>
      </c>
      <c r="H2097" s="1" t="s">
        <v>12782</v>
      </c>
      <c r="I2097" s="1">
        <v>861760767</v>
      </c>
      <c r="J2097" s="5" t="str">
        <f t="shared" si="65"/>
        <v>0861760767</v>
      </c>
      <c r="K2097" s="1" t="s">
        <v>12698</v>
      </c>
      <c r="L2097" s="1" t="s">
        <v>12676</v>
      </c>
      <c r="M2097" s="1" t="s">
        <v>12930</v>
      </c>
      <c r="N2097" s="1" t="s">
        <v>12931</v>
      </c>
      <c r="P2097" s="1" t="s">
        <v>12932</v>
      </c>
      <c r="Q2097" s="1" t="s">
        <v>24</v>
      </c>
      <c r="R2097" s="1" t="s">
        <v>12656</v>
      </c>
      <c r="S2097" s="1">
        <v>0</v>
      </c>
      <c r="T2097" s="3">
        <v>2741.27</v>
      </c>
      <c r="U2097" s="1">
        <v>7.82</v>
      </c>
      <c r="V2097" s="1">
        <v>7.82</v>
      </c>
      <c r="W2097" s="1">
        <v>7.82</v>
      </c>
      <c r="X2097" s="1">
        <v>7.82</v>
      </c>
    </row>
    <row r="2098" spans="1:25">
      <c r="A2098" s="1" t="s">
        <v>11709</v>
      </c>
      <c r="B2098" s="1" t="s">
        <v>11710</v>
      </c>
      <c r="C2098" s="1" t="s">
        <v>11711</v>
      </c>
      <c r="D2098" s="1" t="str">
        <f t="shared" si="64"/>
        <v>86021 BOJANO (CB)</v>
      </c>
      <c r="E2098" s="1">
        <v>86021</v>
      </c>
      <c r="F2098" s="1" t="s">
        <v>7895</v>
      </c>
      <c r="G2098" s="1" t="s">
        <v>12858</v>
      </c>
      <c r="H2098" s="1" t="s">
        <v>12697</v>
      </c>
      <c r="I2098" s="1">
        <v>778060707</v>
      </c>
      <c r="J2098" s="5" t="str">
        <f t="shared" si="65"/>
        <v>0778060707</v>
      </c>
      <c r="K2098" s="1" t="s">
        <v>27</v>
      </c>
      <c r="L2098" s="1" t="s">
        <v>28</v>
      </c>
      <c r="M2098" s="1" t="s">
        <v>12933</v>
      </c>
      <c r="N2098" s="1" t="s">
        <v>12934</v>
      </c>
      <c r="P2098" s="1" t="s">
        <v>12935</v>
      </c>
      <c r="Q2098" s="1" t="s">
        <v>24</v>
      </c>
      <c r="R2098" s="1" t="s">
        <v>12656</v>
      </c>
      <c r="S2098" s="1">
        <v>0</v>
      </c>
      <c r="T2098" s="1">
        <v>0</v>
      </c>
      <c r="U2098" s="1">
        <v>0</v>
      </c>
      <c r="V2098" s="1">
        <v>0</v>
      </c>
      <c r="W2098" s="1">
        <v>0</v>
      </c>
      <c r="X2098" s="1">
        <v>0</v>
      </c>
    </row>
    <row r="2099" spans="1:25">
      <c r="A2099" s="1" t="s">
        <v>11712</v>
      </c>
      <c r="B2099" s="1" t="s">
        <v>11713</v>
      </c>
      <c r="C2099" s="1" t="s">
        <v>11714</v>
      </c>
      <c r="D2099" s="1" t="str">
        <f t="shared" si="64"/>
        <v>86025 RIPALIMOSANI (CB)</v>
      </c>
      <c r="E2099" s="1">
        <v>86025</v>
      </c>
      <c r="F2099" s="1" t="s">
        <v>12936</v>
      </c>
      <c r="G2099" s="1" t="s">
        <v>12858</v>
      </c>
      <c r="H2099" s="1" t="s">
        <v>12697</v>
      </c>
      <c r="I2099" s="1">
        <v>1668540709</v>
      </c>
      <c r="J2099" s="5" t="str">
        <f t="shared" si="65"/>
        <v>01668540709</v>
      </c>
      <c r="K2099" s="1" t="s">
        <v>12698</v>
      </c>
      <c r="L2099" s="1" t="s">
        <v>12676</v>
      </c>
      <c r="M2099" s="1" t="s">
        <v>12937</v>
      </c>
      <c r="N2099" s="1" t="s">
        <v>12938</v>
      </c>
      <c r="P2099" s="1" t="s">
        <v>12939</v>
      </c>
      <c r="Q2099" s="1" t="s">
        <v>24</v>
      </c>
      <c r="R2099" s="1" t="s">
        <v>12656</v>
      </c>
      <c r="S2099" s="1">
        <v>0</v>
      </c>
      <c r="T2099" s="3">
        <v>1634.24</v>
      </c>
      <c r="U2099" s="1">
        <v>0</v>
      </c>
      <c r="V2099" s="1">
        <v>0</v>
      </c>
      <c r="W2099" s="1">
        <v>0</v>
      </c>
      <c r="X2099" s="1">
        <v>0</v>
      </c>
    </row>
    <row r="2100" spans="1:25">
      <c r="A2100" s="1" t="s">
        <v>11715</v>
      </c>
      <c r="B2100" s="1" t="s">
        <v>11716</v>
      </c>
      <c r="C2100" s="1" t="s">
        <v>11717</v>
      </c>
      <c r="D2100" s="1" t="str">
        <f t="shared" si="64"/>
        <v>87060 CROSIA (CS)</v>
      </c>
      <c r="E2100" s="1">
        <v>87060</v>
      </c>
      <c r="F2100" s="1" t="s">
        <v>12940</v>
      </c>
      <c r="G2100" s="1" t="s">
        <v>12672</v>
      </c>
      <c r="H2100" s="1" t="s">
        <v>12801</v>
      </c>
      <c r="I2100" s="1">
        <v>3081580783</v>
      </c>
      <c r="J2100" s="5" t="str">
        <f t="shared" si="65"/>
        <v>03081580783</v>
      </c>
      <c r="K2100" s="1" t="s">
        <v>12698</v>
      </c>
      <c r="L2100" s="1" t="s">
        <v>12662</v>
      </c>
      <c r="M2100" s="1" t="s">
        <v>12941</v>
      </c>
      <c r="N2100" s="1" t="s">
        <v>12942</v>
      </c>
      <c r="P2100" s="1" t="s">
        <v>12943</v>
      </c>
      <c r="Q2100" s="1" t="s">
        <v>24</v>
      </c>
      <c r="R2100" s="1" t="s">
        <v>12656</v>
      </c>
      <c r="S2100" s="1">
        <v>0</v>
      </c>
      <c r="T2100" s="3">
        <v>25386.68</v>
      </c>
      <c r="U2100" s="1">
        <v>79.099999999999994</v>
      </c>
      <c r="V2100" s="1">
        <v>79.099999999999994</v>
      </c>
      <c r="W2100" s="1">
        <v>79.099999999999994</v>
      </c>
      <c r="X2100" s="1">
        <v>79.099999999999994</v>
      </c>
    </row>
    <row r="2101" spans="1:25">
      <c r="A2101" s="1" t="s">
        <v>11718</v>
      </c>
      <c r="B2101" s="1" t="s">
        <v>178</v>
      </c>
      <c r="C2101" s="1" t="s">
        <v>180</v>
      </c>
      <c r="D2101" s="1" t="str">
        <f t="shared" si="64"/>
        <v>20077 MELEGNANO (MI)</v>
      </c>
      <c r="E2101" s="1">
        <v>20077</v>
      </c>
      <c r="F2101" s="1" t="s">
        <v>181</v>
      </c>
      <c r="G2101" s="1" t="s">
        <v>12654</v>
      </c>
      <c r="H2101" s="1" t="s">
        <v>12658</v>
      </c>
      <c r="I2101" s="1">
        <v>3755230962</v>
      </c>
      <c r="J2101" s="5" t="str">
        <f t="shared" si="65"/>
        <v>03755230962</v>
      </c>
      <c r="K2101" s="1" t="s">
        <v>12659</v>
      </c>
      <c r="L2101" s="1" t="s">
        <v>12660</v>
      </c>
      <c r="M2101" s="1" t="s">
        <v>12944</v>
      </c>
      <c r="N2101" s="1" t="s">
        <v>182</v>
      </c>
      <c r="P2101" s="1" t="s">
        <v>183</v>
      </c>
      <c r="Q2101" s="1" t="s">
        <v>24</v>
      </c>
      <c r="R2101" s="1" t="s">
        <v>12656</v>
      </c>
      <c r="S2101" s="1">
        <v>0</v>
      </c>
      <c r="T2101" s="1">
        <v>-1</v>
      </c>
      <c r="U2101" s="1">
        <v>0</v>
      </c>
      <c r="V2101" s="1">
        <v>0</v>
      </c>
      <c r="W2101" s="1">
        <v>0</v>
      </c>
      <c r="X2101" s="1">
        <v>0</v>
      </c>
      <c r="Y2101" s="1">
        <v>24</v>
      </c>
    </row>
    <row r="2102" spans="1:25">
      <c r="A2102" s="1" t="s">
        <v>11719</v>
      </c>
      <c r="B2102" s="1" t="s">
        <v>11720</v>
      </c>
      <c r="C2102" s="1" t="s">
        <v>11721</v>
      </c>
      <c r="D2102" s="1" t="str">
        <f t="shared" si="64"/>
        <v>84087 SARNO (SA)</v>
      </c>
      <c r="E2102" s="1">
        <v>84087</v>
      </c>
      <c r="F2102" s="1" t="s">
        <v>12945</v>
      </c>
      <c r="G2102" s="1" t="s">
        <v>12807</v>
      </c>
      <c r="H2102" s="1" t="s">
        <v>12782</v>
      </c>
      <c r="I2102" s="1">
        <v>5239190654</v>
      </c>
      <c r="J2102" s="5" t="str">
        <f t="shared" si="65"/>
        <v>05239190654</v>
      </c>
      <c r="K2102" s="1" t="s">
        <v>27</v>
      </c>
      <c r="L2102" s="1" t="s">
        <v>28</v>
      </c>
      <c r="M2102" s="1" t="s">
        <v>12946</v>
      </c>
      <c r="N2102" s="1">
        <v>3396023224</v>
      </c>
      <c r="P2102" s="1" t="s">
        <v>12947</v>
      </c>
      <c r="Q2102" s="1" t="s">
        <v>24</v>
      </c>
      <c r="R2102" s="1" t="s">
        <v>12656</v>
      </c>
      <c r="S2102" s="1">
        <v>0</v>
      </c>
      <c r="T2102" s="1">
        <v>0</v>
      </c>
      <c r="U2102" s="1">
        <v>0</v>
      </c>
      <c r="V2102" s="1">
        <v>0</v>
      </c>
      <c r="W2102" s="1">
        <v>0</v>
      </c>
      <c r="X2102" s="1">
        <v>0</v>
      </c>
    </row>
    <row r="2103" spans="1:25">
      <c r="A2103" s="1" t="s">
        <v>11722</v>
      </c>
      <c r="B2103" s="1" t="s">
        <v>11723</v>
      </c>
      <c r="C2103" s="1" t="s">
        <v>11724</v>
      </c>
      <c r="D2103" s="1" t="str">
        <f t="shared" si="64"/>
        <v>95128 CATANIA (CT)</v>
      </c>
      <c r="E2103" s="1">
        <v>95128</v>
      </c>
      <c r="F2103" s="1" t="s">
        <v>1018</v>
      </c>
      <c r="G2103" s="1" t="s">
        <v>12717</v>
      </c>
      <c r="H2103" s="1" t="s">
        <v>12718</v>
      </c>
      <c r="I2103" s="1">
        <v>5531900875</v>
      </c>
      <c r="J2103" s="5" t="str">
        <f t="shared" si="65"/>
        <v>05531900875</v>
      </c>
      <c r="K2103" s="1" t="s">
        <v>12698</v>
      </c>
      <c r="L2103" s="1" t="s">
        <v>12676</v>
      </c>
      <c r="M2103" s="1" t="s">
        <v>12948</v>
      </c>
      <c r="N2103" s="1" t="s">
        <v>12949</v>
      </c>
      <c r="P2103" s="1" t="s">
        <v>12950</v>
      </c>
      <c r="Q2103" s="1" t="s">
        <v>24</v>
      </c>
      <c r="R2103" s="1" t="s">
        <v>12656</v>
      </c>
      <c r="S2103" s="1">
        <v>0</v>
      </c>
      <c r="T2103" s="3">
        <v>4970.96</v>
      </c>
      <c r="U2103" s="3">
        <v>2718.4</v>
      </c>
      <c r="V2103" s="3">
        <v>2718.4</v>
      </c>
      <c r="W2103" s="3">
        <v>2718.4</v>
      </c>
      <c r="X2103" s="3">
        <v>2718.4</v>
      </c>
    </row>
    <row r="2104" spans="1:25">
      <c r="A2104" s="1" t="s">
        <v>11725</v>
      </c>
      <c r="B2104" s="1" t="s">
        <v>11726</v>
      </c>
      <c r="C2104" s="1" t="s">
        <v>11727</v>
      </c>
      <c r="D2104" s="1" t="str">
        <f t="shared" si="64"/>
        <v>63100 ASCOLI PICENO (AP)</v>
      </c>
      <c r="E2104" s="1">
        <v>63100</v>
      </c>
      <c r="F2104" s="1" t="s">
        <v>5794</v>
      </c>
      <c r="G2104" s="1" t="s">
        <v>12830</v>
      </c>
      <c r="H2104" s="1" t="s">
        <v>12721</v>
      </c>
      <c r="I2104" s="1">
        <v>1737820447</v>
      </c>
      <c r="J2104" s="5" t="str">
        <f t="shared" si="65"/>
        <v>01737820447</v>
      </c>
      <c r="K2104" s="1" t="s">
        <v>12698</v>
      </c>
      <c r="L2104" s="1" t="s">
        <v>12676</v>
      </c>
      <c r="M2104" s="1" t="s">
        <v>12951</v>
      </c>
      <c r="N2104" s="1" t="s">
        <v>12952</v>
      </c>
      <c r="O2104" s="1" t="s">
        <v>12953</v>
      </c>
      <c r="P2104" s="1" t="s">
        <v>12954</v>
      </c>
      <c r="Q2104" s="1" t="s">
        <v>24</v>
      </c>
      <c r="R2104" s="1" t="s">
        <v>12656</v>
      </c>
      <c r="S2104" s="1">
        <v>0</v>
      </c>
      <c r="T2104" s="3">
        <v>3752.76</v>
      </c>
      <c r="U2104" s="1">
        <v>0</v>
      </c>
      <c r="V2104" s="1">
        <v>0</v>
      </c>
      <c r="W2104" s="1">
        <v>0</v>
      </c>
      <c r="X2104" s="1">
        <v>0</v>
      </c>
    </row>
    <row r="2105" spans="1:25">
      <c r="A2105" s="1" t="s">
        <v>11728</v>
      </c>
      <c r="B2105" s="1" t="s">
        <v>11729</v>
      </c>
      <c r="C2105" s="1" t="s">
        <v>11730</v>
      </c>
      <c r="D2105" s="1" t="str">
        <f t="shared" si="64"/>
        <v>40133 BOLOGNA (BO)</v>
      </c>
      <c r="E2105" s="1">
        <v>40133</v>
      </c>
      <c r="F2105" s="1" t="s">
        <v>1908</v>
      </c>
      <c r="G2105" s="1" t="s">
        <v>12756</v>
      </c>
      <c r="H2105" s="1" t="s">
        <v>12726</v>
      </c>
      <c r="I2105" s="1">
        <v>2086850373</v>
      </c>
      <c r="J2105" s="5" t="str">
        <f t="shared" si="65"/>
        <v>02086850373</v>
      </c>
      <c r="K2105" s="1" t="s">
        <v>12659</v>
      </c>
      <c r="L2105" s="1" t="s">
        <v>12676</v>
      </c>
      <c r="M2105" s="1" t="s">
        <v>12955</v>
      </c>
      <c r="N2105" s="1">
        <v>51387836</v>
      </c>
      <c r="P2105" s="1" t="s">
        <v>12956</v>
      </c>
      <c r="Q2105" s="1" t="s">
        <v>24</v>
      </c>
      <c r="R2105" s="1" t="s">
        <v>12656</v>
      </c>
      <c r="S2105" s="1">
        <v>0</v>
      </c>
      <c r="T2105" s="1">
        <v>893.4</v>
      </c>
      <c r="U2105" s="1">
        <v>0</v>
      </c>
      <c r="V2105" s="1">
        <v>0</v>
      </c>
      <c r="W2105" s="1">
        <v>0</v>
      </c>
      <c r="X2105" s="1">
        <v>0</v>
      </c>
    </row>
    <row r="2106" spans="1:25">
      <c r="A2106" s="1" t="s">
        <v>11731</v>
      </c>
      <c r="B2106" s="1" t="s">
        <v>11732</v>
      </c>
      <c r="C2106" s="1" t="s">
        <v>11733</v>
      </c>
      <c r="D2106" s="1" t="str">
        <f t="shared" si="64"/>
        <v>70026 MODUGNO (BA)</v>
      </c>
      <c r="E2106" s="1">
        <v>70026</v>
      </c>
      <c r="F2106" s="1" t="s">
        <v>1855</v>
      </c>
      <c r="G2106" s="1" t="s">
        <v>12696</v>
      </c>
      <c r="H2106" s="1" t="s">
        <v>12697</v>
      </c>
      <c r="I2106" s="1">
        <v>7943610720</v>
      </c>
      <c r="J2106" s="5" t="str">
        <f t="shared" si="65"/>
        <v>07943610720</v>
      </c>
      <c r="K2106" s="1" t="s">
        <v>12698</v>
      </c>
      <c r="L2106" s="1" t="s">
        <v>12676</v>
      </c>
      <c r="M2106" s="1" t="s">
        <v>12957</v>
      </c>
      <c r="N2106" s="1" t="s">
        <v>12958</v>
      </c>
      <c r="P2106" s="1" t="s">
        <v>12959</v>
      </c>
      <c r="Q2106" s="1" t="s">
        <v>24</v>
      </c>
      <c r="R2106" s="1" t="s">
        <v>12656</v>
      </c>
      <c r="S2106" s="1">
        <v>0</v>
      </c>
      <c r="T2106" s="1">
        <v>890.69</v>
      </c>
      <c r="U2106" s="1">
        <v>0</v>
      </c>
      <c r="V2106" s="1">
        <v>0</v>
      </c>
      <c r="W2106" s="1">
        <v>0</v>
      </c>
      <c r="X2106" s="1">
        <v>0</v>
      </c>
    </row>
    <row r="2107" spans="1:25">
      <c r="A2107" s="1" t="s">
        <v>11734</v>
      </c>
      <c r="B2107" s="1" t="s">
        <v>11735</v>
      </c>
      <c r="C2107" s="1" t="s">
        <v>11736</v>
      </c>
      <c r="D2107" s="1" t="str">
        <f t="shared" si="64"/>
        <v>96010 PRIOLO GARGALLO (SR)</v>
      </c>
      <c r="E2107" s="1">
        <v>96010</v>
      </c>
      <c r="F2107" s="1" t="s">
        <v>6743</v>
      </c>
      <c r="G2107" s="1" t="s">
        <v>12842</v>
      </c>
      <c r="H2107" s="1" t="s">
        <v>12718</v>
      </c>
      <c r="I2107" s="1">
        <v>1262650896</v>
      </c>
      <c r="J2107" s="5" t="str">
        <f t="shared" si="65"/>
        <v>01262650896</v>
      </c>
      <c r="K2107" s="1" t="s">
        <v>27</v>
      </c>
      <c r="L2107" s="1" t="s">
        <v>44</v>
      </c>
      <c r="M2107" s="1" t="s">
        <v>12960</v>
      </c>
      <c r="N2107" s="1" t="s">
        <v>12961</v>
      </c>
      <c r="P2107" s="1" t="s">
        <v>12962</v>
      </c>
      <c r="Q2107" s="1" t="s">
        <v>24</v>
      </c>
      <c r="R2107" s="1" t="s">
        <v>12656</v>
      </c>
      <c r="S2107" s="1">
        <v>0</v>
      </c>
      <c r="T2107" s="1">
        <v>82</v>
      </c>
      <c r="U2107" s="1">
        <v>0</v>
      </c>
      <c r="V2107" s="1">
        <v>0</v>
      </c>
      <c r="W2107" s="1">
        <v>0</v>
      </c>
      <c r="X2107" s="1">
        <v>0</v>
      </c>
    </row>
    <row r="2108" spans="1:25">
      <c r="A2108" s="1" t="s">
        <v>11737</v>
      </c>
      <c r="B2108" s="1" t="s">
        <v>11735</v>
      </c>
      <c r="C2108" s="1" t="s">
        <v>11738</v>
      </c>
      <c r="D2108" s="1" t="str">
        <f t="shared" si="64"/>
        <v>96011 AUGUSTA (SR)</v>
      </c>
      <c r="E2108" s="1">
        <v>96011</v>
      </c>
      <c r="F2108" s="1" t="s">
        <v>12963</v>
      </c>
      <c r="G2108" s="1" t="s">
        <v>12842</v>
      </c>
      <c r="H2108" s="1" t="s">
        <v>12718</v>
      </c>
      <c r="I2108" s="1">
        <v>1262650896</v>
      </c>
      <c r="J2108" s="5" t="str">
        <f t="shared" si="65"/>
        <v>01262650896</v>
      </c>
      <c r="K2108" s="1" t="s">
        <v>12698</v>
      </c>
      <c r="L2108" s="1" t="s">
        <v>12676</v>
      </c>
      <c r="M2108" s="1" t="s">
        <v>12964</v>
      </c>
      <c r="N2108" s="1" t="s">
        <v>12961</v>
      </c>
      <c r="P2108" s="1" t="s">
        <v>12965</v>
      </c>
      <c r="Q2108" s="1" t="s">
        <v>24</v>
      </c>
      <c r="R2108" s="1" t="s">
        <v>12656</v>
      </c>
      <c r="S2108" s="1">
        <v>0</v>
      </c>
      <c r="T2108" s="1">
        <v>0</v>
      </c>
      <c r="U2108" s="1">
        <v>0</v>
      </c>
      <c r="V2108" s="1">
        <v>0</v>
      </c>
      <c r="W2108" s="1">
        <v>0</v>
      </c>
      <c r="X2108" s="1">
        <v>0</v>
      </c>
    </row>
    <row r="2109" spans="1:25">
      <c r="A2109" s="1" t="s">
        <v>11739</v>
      </c>
      <c r="B2109" s="1" t="s">
        <v>11740</v>
      </c>
      <c r="C2109" s="1" t="s">
        <v>11741</v>
      </c>
      <c r="D2109" s="1" t="str">
        <f t="shared" si="64"/>
        <v>20020 DAIRAGO (MI)</v>
      </c>
      <c r="E2109" s="1">
        <v>20020</v>
      </c>
      <c r="F2109" s="1" t="s">
        <v>12966</v>
      </c>
      <c r="G2109" s="1" t="s">
        <v>12654</v>
      </c>
      <c r="H2109" s="1" t="s">
        <v>12665</v>
      </c>
      <c r="I2109" s="1">
        <v>8442180967</v>
      </c>
      <c r="J2109" s="5" t="str">
        <f t="shared" si="65"/>
        <v>08442180967</v>
      </c>
      <c r="K2109" s="1" t="s">
        <v>27</v>
      </c>
      <c r="L2109" s="1" t="s">
        <v>12676</v>
      </c>
      <c r="M2109" s="1" t="s">
        <v>12967</v>
      </c>
      <c r="O2109" s="1" t="s">
        <v>12968</v>
      </c>
      <c r="P2109" s="1" t="s">
        <v>12969</v>
      </c>
      <c r="Q2109" s="1" t="s">
        <v>24</v>
      </c>
      <c r="R2109" s="1" t="s">
        <v>12656</v>
      </c>
      <c r="S2109" s="1">
        <v>0</v>
      </c>
      <c r="T2109" s="1">
        <v>851</v>
      </c>
      <c r="U2109" s="1">
        <v>0</v>
      </c>
      <c r="V2109" s="1">
        <v>0</v>
      </c>
      <c r="W2109" s="1">
        <v>0</v>
      </c>
      <c r="X2109" s="1">
        <v>0</v>
      </c>
    </row>
    <row r="2110" spans="1:25">
      <c r="A2110" s="1" t="s">
        <v>11742</v>
      </c>
      <c r="B2110" s="1" t="s">
        <v>11743</v>
      </c>
      <c r="C2110" s="1" t="s">
        <v>11744</v>
      </c>
      <c r="D2110" s="1" t="str">
        <f t="shared" si="64"/>
        <v>20016 PERO (MI) (MI)</v>
      </c>
      <c r="E2110" s="1">
        <v>20016</v>
      </c>
      <c r="F2110" s="1" t="s">
        <v>3010</v>
      </c>
      <c r="G2110" s="1" t="s">
        <v>12654</v>
      </c>
      <c r="H2110" s="1" t="s">
        <v>12665</v>
      </c>
      <c r="I2110" s="1">
        <v>4384090157</v>
      </c>
      <c r="J2110" s="5" t="str">
        <f t="shared" si="65"/>
        <v>04384090157</v>
      </c>
      <c r="K2110" s="1" t="s">
        <v>12659</v>
      </c>
      <c r="L2110" s="1" t="s">
        <v>12676</v>
      </c>
      <c r="M2110" s="1" t="s">
        <v>12970</v>
      </c>
      <c r="N2110" s="1" t="s">
        <v>12971</v>
      </c>
      <c r="P2110" s="1" t="s">
        <v>12972</v>
      </c>
      <c r="Q2110" s="1" t="s">
        <v>24</v>
      </c>
      <c r="R2110" s="1" t="s">
        <v>12656</v>
      </c>
      <c r="S2110" s="1">
        <v>0</v>
      </c>
      <c r="T2110" s="3">
        <v>1637.58</v>
      </c>
      <c r="U2110" s="1">
        <v>0</v>
      </c>
      <c r="V2110" s="1">
        <v>0</v>
      </c>
      <c r="W2110" s="1">
        <v>0</v>
      </c>
      <c r="X2110" s="1">
        <v>0</v>
      </c>
    </row>
    <row r="2111" spans="1:25">
      <c r="A2111" s="1" t="s">
        <v>11745</v>
      </c>
      <c r="B2111" s="1" t="s">
        <v>11746</v>
      </c>
      <c r="C2111" s="1" t="s">
        <v>11747</v>
      </c>
      <c r="D2111" s="1" t="str">
        <f t="shared" si="64"/>
        <v>95019 ZAFFERANA ETNEA (CT)</v>
      </c>
      <c r="E2111" s="1">
        <v>95019</v>
      </c>
      <c r="F2111" s="1" t="s">
        <v>6725</v>
      </c>
      <c r="G2111" s="1" t="s">
        <v>12717</v>
      </c>
      <c r="H2111" s="1" t="s">
        <v>12718</v>
      </c>
      <c r="I2111" s="1">
        <v>5521790872</v>
      </c>
      <c r="J2111" s="5" t="str">
        <f t="shared" si="65"/>
        <v>05521790872</v>
      </c>
      <c r="K2111" s="1" t="s">
        <v>12698</v>
      </c>
      <c r="L2111" s="1" t="s">
        <v>12676</v>
      </c>
      <c r="M2111" s="1" t="s">
        <v>12973</v>
      </c>
      <c r="N2111" s="1" t="s">
        <v>12974</v>
      </c>
      <c r="O2111" s="1" t="s">
        <v>12975</v>
      </c>
      <c r="P2111" s="1" t="s">
        <v>12976</v>
      </c>
      <c r="Q2111" s="1" t="s">
        <v>24</v>
      </c>
      <c r="R2111" s="1" t="s">
        <v>12656</v>
      </c>
      <c r="S2111" s="1">
        <v>0</v>
      </c>
      <c r="T2111" s="1">
        <v>855.59</v>
      </c>
      <c r="U2111" s="1">
        <v>0</v>
      </c>
      <c r="V2111" s="1">
        <v>0</v>
      </c>
      <c r="W2111" s="1">
        <v>0</v>
      </c>
      <c r="X2111" s="1">
        <v>0</v>
      </c>
    </row>
    <row r="2112" spans="1:25">
      <c r="A2112" s="1" t="s">
        <v>11748</v>
      </c>
      <c r="B2112" s="1" t="s">
        <v>11749</v>
      </c>
      <c r="C2112" s="1" t="s">
        <v>11750</v>
      </c>
      <c r="D2112" s="1" t="str">
        <f t="shared" si="64"/>
        <v>42124 REGGIO EMILIA (RE)</v>
      </c>
      <c r="E2112" s="1">
        <v>42124</v>
      </c>
      <c r="F2112" s="1" t="s">
        <v>3226</v>
      </c>
      <c r="G2112" s="1" t="s">
        <v>12783</v>
      </c>
      <c r="H2112" s="1" t="s">
        <v>12655</v>
      </c>
      <c r="I2112" s="1">
        <v>2451320358</v>
      </c>
      <c r="J2112" s="5" t="str">
        <f t="shared" si="65"/>
        <v>02451320358</v>
      </c>
      <c r="K2112" s="1" t="s">
        <v>27</v>
      </c>
      <c r="L2112" s="1" t="s">
        <v>12837</v>
      </c>
      <c r="M2112" s="1" t="s">
        <v>12977</v>
      </c>
      <c r="N2112" s="1" t="s">
        <v>12978</v>
      </c>
      <c r="P2112" s="1" t="s">
        <v>12979</v>
      </c>
      <c r="Q2112" s="1" t="s">
        <v>24</v>
      </c>
      <c r="R2112" s="1" t="s">
        <v>12656</v>
      </c>
      <c r="S2112" s="1">
        <v>0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</row>
    <row r="2113" spans="1:24">
      <c r="A2113" s="1" t="s">
        <v>11751</v>
      </c>
      <c r="B2113" s="1" t="s">
        <v>11749</v>
      </c>
      <c r="C2113" s="1" t="s">
        <v>11752</v>
      </c>
      <c r="D2113" s="1" t="str">
        <f t="shared" si="64"/>
        <v>42124 REGGIO EMILIA (RE)</v>
      </c>
      <c r="E2113" s="1">
        <v>42124</v>
      </c>
      <c r="F2113" s="1" t="s">
        <v>3226</v>
      </c>
      <c r="G2113" s="1" t="s">
        <v>12783</v>
      </c>
      <c r="H2113" s="1" t="s">
        <v>12655</v>
      </c>
      <c r="I2113" s="1">
        <v>2451320358</v>
      </c>
      <c r="J2113" s="5" t="str">
        <f t="shared" si="65"/>
        <v>02451320358</v>
      </c>
      <c r="K2113" s="1" t="s">
        <v>27</v>
      </c>
      <c r="L2113" s="1" t="s">
        <v>12837</v>
      </c>
      <c r="M2113" s="1" t="s">
        <v>12980</v>
      </c>
      <c r="N2113" s="1" t="s">
        <v>12981</v>
      </c>
      <c r="P2113" s="1" t="s">
        <v>12979</v>
      </c>
      <c r="Q2113" s="1" t="s">
        <v>24</v>
      </c>
      <c r="R2113" s="1" t="s">
        <v>12656</v>
      </c>
      <c r="S2113" s="1">
        <v>0</v>
      </c>
      <c r="T2113" s="1">
        <v>0</v>
      </c>
      <c r="U2113" s="1">
        <v>0</v>
      </c>
      <c r="V2113" s="1">
        <v>0</v>
      </c>
      <c r="W2113" s="1">
        <v>0</v>
      </c>
      <c r="X2113" s="1">
        <v>0</v>
      </c>
    </row>
    <row r="2114" spans="1:24">
      <c r="A2114" s="1" t="s">
        <v>11753</v>
      </c>
      <c r="B2114" s="1" t="s">
        <v>11754</v>
      </c>
      <c r="C2114" s="1" t="s">
        <v>11755</v>
      </c>
      <c r="D2114" s="1" t="str">
        <f t="shared" si="64"/>
        <v>88811 CIRO' MARINA (KR)</v>
      </c>
      <c r="E2114" s="1">
        <v>88811</v>
      </c>
      <c r="F2114" s="1" t="s">
        <v>6079</v>
      </c>
      <c r="G2114" s="1" t="s">
        <v>12835</v>
      </c>
      <c r="H2114" s="1" t="s">
        <v>12801</v>
      </c>
      <c r="I2114" s="1">
        <v>834880791</v>
      </c>
      <c r="J2114" s="5" t="str">
        <f t="shared" si="65"/>
        <v>0834880791</v>
      </c>
      <c r="K2114" s="1" t="s">
        <v>12698</v>
      </c>
      <c r="L2114" s="1" t="s">
        <v>12676</v>
      </c>
      <c r="M2114" s="1" t="s">
        <v>12982</v>
      </c>
      <c r="N2114" s="1" t="s">
        <v>12983</v>
      </c>
      <c r="P2114" s="1" t="s">
        <v>12984</v>
      </c>
      <c r="Q2114" s="1" t="s">
        <v>24</v>
      </c>
      <c r="R2114" s="1" t="s">
        <v>12656</v>
      </c>
      <c r="S2114" s="1">
        <v>0</v>
      </c>
      <c r="T2114" s="1">
        <v>965.12</v>
      </c>
      <c r="U2114" s="1">
        <v>0</v>
      </c>
      <c r="V2114" s="1">
        <v>0</v>
      </c>
      <c r="W2114" s="1">
        <v>0</v>
      </c>
      <c r="X2114" s="1">
        <v>0</v>
      </c>
    </row>
    <row r="2115" spans="1:24">
      <c r="A2115" s="1" t="s">
        <v>11756</v>
      </c>
      <c r="B2115" s="1" t="s">
        <v>11757</v>
      </c>
      <c r="C2115" s="1" t="s">
        <v>11758</v>
      </c>
      <c r="D2115" s="1" t="str">
        <f t="shared" ref="D2115:D2178" si="66">CONCATENATE(E2115," ",F2115," ","(", G2115,")")</f>
        <v>89060 SALINE JONICHE (RC)</v>
      </c>
      <c r="E2115" s="1">
        <v>89060</v>
      </c>
      <c r="F2115" s="1" t="s">
        <v>12985</v>
      </c>
      <c r="G2115" s="1" t="s">
        <v>12860</v>
      </c>
      <c r="H2115" s="1" t="s">
        <v>12814</v>
      </c>
      <c r="I2115" s="1">
        <v>2617100801</v>
      </c>
      <c r="J2115" s="5" t="str">
        <f t="shared" ref="J2115:J2178" si="67">CONCATENATE(0,I2115)</f>
        <v>02617100801</v>
      </c>
      <c r="K2115" s="1" t="s">
        <v>27</v>
      </c>
      <c r="L2115" s="1" t="s">
        <v>28</v>
      </c>
      <c r="M2115" s="1" t="s">
        <v>12986</v>
      </c>
      <c r="N2115" s="1" t="s">
        <v>12987</v>
      </c>
      <c r="O2115" s="1" t="s">
        <v>12988</v>
      </c>
      <c r="P2115" s="1" t="s">
        <v>12989</v>
      </c>
      <c r="Q2115" s="1" t="s">
        <v>24</v>
      </c>
      <c r="R2115" s="1" t="s">
        <v>12656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</row>
    <row r="2116" spans="1:24">
      <c r="A2116" s="1" t="s">
        <v>11759</v>
      </c>
      <c r="B2116" s="1" t="s">
        <v>11760</v>
      </c>
      <c r="C2116" s="1" t="s">
        <v>11761</v>
      </c>
      <c r="D2116" s="1" t="str">
        <f t="shared" si="66"/>
        <v>52037 SANSEPOLCRO (AR)</v>
      </c>
      <c r="E2116" s="1">
        <v>52037</v>
      </c>
      <c r="F2116" s="1" t="s">
        <v>898</v>
      </c>
      <c r="G2116" s="1" t="s">
        <v>12703</v>
      </c>
      <c r="H2116" s="1" t="s">
        <v>12704</v>
      </c>
      <c r="I2116" s="1">
        <v>2049820513</v>
      </c>
      <c r="J2116" s="5" t="str">
        <f t="shared" si="67"/>
        <v>02049820513</v>
      </c>
      <c r="K2116" s="1" t="s">
        <v>12698</v>
      </c>
      <c r="L2116" s="1" t="s">
        <v>12676</v>
      </c>
      <c r="M2116" s="1" t="s">
        <v>12990</v>
      </c>
      <c r="N2116" s="1" t="s">
        <v>12991</v>
      </c>
      <c r="P2116" s="1" t="s">
        <v>12992</v>
      </c>
      <c r="Q2116" s="1" t="s">
        <v>24</v>
      </c>
      <c r="R2116" s="1" t="s">
        <v>12656</v>
      </c>
      <c r="S2116" s="1">
        <v>0</v>
      </c>
      <c r="T2116" s="3">
        <v>3425.58</v>
      </c>
      <c r="U2116" s="1">
        <v>0</v>
      </c>
      <c r="V2116" s="1">
        <v>0</v>
      </c>
      <c r="W2116" s="1">
        <v>0</v>
      </c>
      <c r="X2116" s="1">
        <v>0</v>
      </c>
    </row>
    <row r="2117" spans="1:24">
      <c r="A2117" s="1" t="s">
        <v>11762</v>
      </c>
      <c r="B2117" s="1" t="s">
        <v>11763</v>
      </c>
      <c r="C2117" s="1" t="s">
        <v>11764</v>
      </c>
      <c r="D2117" s="1" t="str">
        <f t="shared" si="66"/>
        <v>20835 MUGGIO' (MB)</v>
      </c>
      <c r="E2117" s="1">
        <v>20835</v>
      </c>
      <c r="F2117" s="1" t="s">
        <v>2919</v>
      </c>
      <c r="G2117" s="1" t="s">
        <v>12780</v>
      </c>
      <c r="H2117" s="1" t="s">
        <v>12663</v>
      </c>
      <c r="I2117" s="1">
        <v>7235150963</v>
      </c>
      <c r="J2117" s="5" t="str">
        <f t="shared" si="67"/>
        <v>07235150963</v>
      </c>
      <c r="K2117" s="1" t="s">
        <v>12659</v>
      </c>
      <c r="L2117" s="1" t="s">
        <v>12676</v>
      </c>
      <c r="M2117" s="1" t="s">
        <v>12993</v>
      </c>
      <c r="O2117" s="1" t="s">
        <v>12994</v>
      </c>
      <c r="P2117" s="1" t="s">
        <v>12995</v>
      </c>
      <c r="Q2117" s="1" t="s">
        <v>24</v>
      </c>
      <c r="R2117" s="1" t="s">
        <v>12656</v>
      </c>
      <c r="S2117" s="1">
        <v>0</v>
      </c>
      <c r="T2117" s="3">
        <v>4355.8100000000004</v>
      </c>
      <c r="U2117" s="3">
        <v>1380.89</v>
      </c>
      <c r="V2117" s="3">
        <v>1380.89</v>
      </c>
      <c r="W2117" s="3">
        <v>1380.89</v>
      </c>
      <c r="X2117" s="3">
        <v>1380.89</v>
      </c>
    </row>
    <row r="2118" spans="1:24">
      <c r="A2118" s="1" t="s">
        <v>11765</v>
      </c>
      <c r="B2118" s="1" t="s">
        <v>11766</v>
      </c>
      <c r="C2118" s="1" t="s">
        <v>11767</v>
      </c>
      <c r="D2118" s="1" t="str">
        <f t="shared" si="66"/>
        <v>80070 BACOLI (NA)</v>
      </c>
      <c r="E2118" s="1">
        <v>80070</v>
      </c>
      <c r="F2118" s="1" t="s">
        <v>12996</v>
      </c>
      <c r="G2118" s="1" t="s">
        <v>12701</v>
      </c>
      <c r="H2118" s="1" t="s">
        <v>12782</v>
      </c>
      <c r="I2118" s="1">
        <v>6550850637</v>
      </c>
      <c r="J2118" s="5" t="str">
        <f t="shared" si="67"/>
        <v>06550850637</v>
      </c>
      <c r="K2118" s="1" t="s">
        <v>27</v>
      </c>
      <c r="L2118" s="1" t="s">
        <v>28</v>
      </c>
      <c r="M2118" s="1" t="s">
        <v>12997</v>
      </c>
      <c r="N2118" s="1" t="s">
        <v>12998</v>
      </c>
      <c r="P2118" s="1" t="s">
        <v>12999</v>
      </c>
      <c r="Q2118" s="1" t="s">
        <v>24</v>
      </c>
      <c r="R2118" s="1" t="s">
        <v>12656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</row>
    <row r="2119" spans="1:24">
      <c r="A2119" s="1" t="s">
        <v>11768</v>
      </c>
      <c r="B2119" s="1" t="s">
        <v>11769</v>
      </c>
      <c r="C2119" s="1" t="s">
        <v>11770</v>
      </c>
      <c r="D2119" s="1" t="str">
        <f t="shared" si="66"/>
        <v>95010 SANTA VENERINA (CT)</v>
      </c>
      <c r="E2119" s="1">
        <v>95010</v>
      </c>
      <c r="F2119" s="1" t="s">
        <v>13000</v>
      </c>
      <c r="G2119" s="1" t="s">
        <v>12717</v>
      </c>
      <c r="H2119" s="1" t="s">
        <v>12718</v>
      </c>
      <c r="I2119" s="1">
        <v>4750070874</v>
      </c>
      <c r="J2119" s="5" t="str">
        <f t="shared" si="67"/>
        <v>04750070874</v>
      </c>
      <c r="K2119" s="1" t="s">
        <v>12698</v>
      </c>
      <c r="L2119" s="1" t="s">
        <v>12676</v>
      </c>
      <c r="M2119" s="1" t="s">
        <v>13001</v>
      </c>
      <c r="N2119" s="1" t="s">
        <v>13002</v>
      </c>
      <c r="P2119" s="1" t="s">
        <v>13003</v>
      </c>
      <c r="Q2119" s="1" t="s">
        <v>24</v>
      </c>
      <c r="R2119" s="1" t="s">
        <v>12656</v>
      </c>
      <c r="S2119" s="1">
        <v>0</v>
      </c>
      <c r="T2119" s="1">
        <v>891.71</v>
      </c>
      <c r="U2119" s="1">
        <v>0</v>
      </c>
      <c r="V2119" s="1">
        <v>0</v>
      </c>
      <c r="W2119" s="1">
        <v>0</v>
      </c>
      <c r="X2119" s="1">
        <v>0</v>
      </c>
    </row>
    <row r="2120" spans="1:24">
      <c r="A2120" s="1" t="s">
        <v>11771</v>
      </c>
      <c r="B2120" s="1" t="s">
        <v>11772</v>
      </c>
      <c r="C2120" s="1" t="s">
        <v>11773</v>
      </c>
      <c r="D2120" s="1" t="str">
        <f t="shared" si="66"/>
        <v>95014 GIARRE (CT)</v>
      </c>
      <c r="E2120" s="1">
        <v>95014</v>
      </c>
      <c r="F2120" s="1" t="s">
        <v>13004</v>
      </c>
      <c r="G2120" s="1" t="s">
        <v>12717</v>
      </c>
      <c r="H2120" s="1" t="s">
        <v>12718</v>
      </c>
      <c r="I2120" s="1">
        <v>3021780873</v>
      </c>
      <c r="J2120" s="5" t="str">
        <f t="shared" si="67"/>
        <v>03021780873</v>
      </c>
      <c r="K2120" s="1" t="s">
        <v>12698</v>
      </c>
      <c r="L2120" s="1" t="s">
        <v>12676</v>
      </c>
      <c r="M2120" s="1" t="s">
        <v>13005</v>
      </c>
      <c r="N2120" s="1" t="s">
        <v>13006</v>
      </c>
      <c r="P2120" s="1" t="s">
        <v>13007</v>
      </c>
      <c r="Q2120" s="1" t="s">
        <v>24</v>
      </c>
      <c r="R2120" s="1" t="s">
        <v>12656</v>
      </c>
      <c r="S2120" s="1">
        <v>0</v>
      </c>
      <c r="T2120" s="1">
        <v>951.66</v>
      </c>
      <c r="U2120" s="1">
        <v>0</v>
      </c>
      <c r="V2120" s="1">
        <v>0</v>
      </c>
      <c r="W2120" s="1">
        <v>0</v>
      </c>
      <c r="X2120" s="1">
        <v>0</v>
      </c>
    </row>
    <row r="2121" spans="1:24">
      <c r="A2121" s="1" t="s">
        <v>11774</v>
      </c>
      <c r="B2121" s="1" t="s">
        <v>11775</v>
      </c>
      <c r="C2121" s="1" t="s">
        <v>11776</v>
      </c>
      <c r="D2121" s="1" t="str">
        <f t="shared" si="66"/>
        <v>42124 REGGIO EMILIA (RE)</v>
      </c>
      <c r="E2121" s="1">
        <v>42124</v>
      </c>
      <c r="F2121" s="1" t="s">
        <v>3226</v>
      </c>
      <c r="G2121" s="1" t="s">
        <v>12783</v>
      </c>
      <c r="H2121" s="1" t="s">
        <v>12726</v>
      </c>
      <c r="I2121" s="1">
        <v>1297160358</v>
      </c>
      <c r="J2121" s="5" t="str">
        <f t="shared" si="67"/>
        <v>01297160358</v>
      </c>
      <c r="K2121" s="1" t="s">
        <v>12659</v>
      </c>
      <c r="L2121" s="1" t="s">
        <v>12676</v>
      </c>
      <c r="M2121" s="1" t="s">
        <v>13008</v>
      </c>
      <c r="N2121" s="1" t="s">
        <v>13009</v>
      </c>
      <c r="P2121" s="1" t="s">
        <v>13010</v>
      </c>
      <c r="Q2121" s="1" t="s">
        <v>24</v>
      </c>
      <c r="R2121" s="1" t="s">
        <v>12656</v>
      </c>
      <c r="S2121" s="1">
        <v>0</v>
      </c>
      <c r="T2121" s="3">
        <v>1145.5</v>
      </c>
      <c r="U2121" s="1">
        <v>0</v>
      </c>
      <c r="V2121" s="1">
        <v>0</v>
      </c>
      <c r="W2121" s="1">
        <v>0</v>
      </c>
      <c r="X2121" s="1">
        <v>0</v>
      </c>
    </row>
    <row r="2122" spans="1:24">
      <c r="A2122" s="1" t="s">
        <v>11777</v>
      </c>
      <c r="B2122" s="1" t="s">
        <v>8931</v>
      </c>
      <c r="C2122" s="1" t="s">
        <v>11778</v>
      </c>
      <c r="D2122" s="1" t="str">
        <f t="shared" si="66"/>
        <v>20090 TREZZANO SUL NAVIGLIO (MI)</v>
      </c>
      <c r="E2122" s="1">
        <v>20090</v>
      </c>
      <c r="F2122" s="1" t="s">
        <v>1266</v>
      </c>
      <c r="G2122" s="1" t="s">
        <v>12654</v>
      </c>
      <c r="H2122" s="1" t="s">
        <v>12665</v>
      </c>
      <c r="I2122" s="1">
        <v>9167740969</v>
      </c>
      <c r="J2122" s="5" t="str">
        <f t="shared" si="67"/>
        <v>09167740969</v>
      </c>
      <c r="K2122" s="1" t="s">
        <v>12659</v>
      </c>
      <c r="L2122" s="1" t="s">
        <v>12676</v>
      </c>
      <c r="M2122" s="1" t="s">
        <v>13011</v>
      </c>
      <c r="N2122" s="1" t="s">
        <v>13012</v>
      </c>
      <c r="P2122" s="1" t="s">
        <v>13013</v>
      </c>
      <c r="Q2122" s="1" t="s">
        <v>24</v>
      </c>
      <c r="R2122" s="1" t="s">
        <v>12656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</row>
    <row r="2123" spans="1:24">
      <c r="A2123" s="1" t="s">
        <v>11779</v>
      </c>
      <c r="B2123" s="1" t="s">
        <v>11780</v>
      </c>
      <c r="C2123" s="1" t="s">
        <v>11781</v>
      </c>
      <c r="D2123" s="1" t="str">
        <f t="shared" si="66"/>
        <v>20156 MILANO (MI)</v>
      </c>
      <c r="E2123" s="1">
        <v>20156</v>
      </c>
      <c r="F2123" s="1" t="s">
        <v>102</v>
      </c>
      <c r="G2123" s="1" t="s">
        <v>12654</v>
      </c>
      <c r="H2123" s="1" t="s">
        <v>12665</v>
      </c>
      <c r="I2123" s="1">
        <v>9793720963</v>
      </c>
      <c r="J2123" s="5" t="str">
        <f t="shared" si="67"/>
        <v>09793720963</v>
      </c>
      <c r="K2123" s="1" t="s">
        <v>12675</v>
      </c>
      <c r="L2123" s="1" t="s">
        <v>12676</v>
      </c>
      <c r="M2123" s="1" t="s">
        <v>13014</v>
      </c>
      <c r="O2123" s="1" t="s">
        <v>13015</v>
      </c>
      <c r="P2123" s="1" t="s">
        <v>13016</v>
      </c>
      <c r="Q2123" s="1" t="s">
        <v>24</v>
      </c>
      <c r="R2123" s="1" t="s">
        <v>12656</v>
      </c>
      <c r="S2123" s="1">
        <v>0</v>
      </c>
      <c r="T2123" s="3">
        <v>5879.57</v>
      </c>
      <c r="U2123" s="1">
        <v>0</v>
      </c>
      <c r="V2123" s="1">
        <v>0</v>
      </c>
      <c r="W2123" s="1">
        <v>0</v>
      </c>
      <c r="X2123" s="1">
        <v>0</v>
      </c>
    </row>
    <row r="2124" spans="1:24">
      <c r="A2124" s="1" t="s">
        <v>11782</v>
      </c>
      <c r="B2124" s="1" t="s">
        <v>11783</v>
      </c>
      <c r="D2124" s="1" t="str">
        <f t="shared" si="66"/>
        <v>80018 MUGNANO (NA) (NA)</v>
      </c>
      <c r="E2124" s="1">
        <v>80018</v>
      </c>
      <c r="F2124" s="1" t="s">
        <v>13017</v>
      </c>
      <c r="G2124" s="1" t="s">
        <v>12701</v>
      </c>
      <c r="H2124" s="1" t="s">
        <v>12782</v>
      </c>
      <c r="I2124" s="1">
        <v>1313471219</v>
      </c>
      <c r="J2124" s="5" t="str">
        <f t="shared" si="67"/>
        <v>01313471219</v>
      </c>
      <c r="K2124" s="1" t="s">
        <v>27</v>
      </c>
      <c r="L2124" s="1" t="s">
        <v>28</v>
      </c>
      <c r="M2124" s="1" t="s">
        <v>13018</v>
      </c>
      <c r="N2124" s="1" t="s">
        <v>13019</v>
      </c>
      <c r="P2124" s="1" t="s">
        <v>13020</v>
      </c>
      <c r="Q2124" s="1" t="s">
        <v>24</v>
      </c>
      <c r="R2124" s="1" t="s">
        <v>12656</v>
      </c>
      <c r="S2124" s="1">
        <v>0</v>
      </c>
      <c r="T2124" s="1">
        <v>0</v>
      </c>
      <c r="U2124" s="1">
        <v>0</v>
      </c>
      <c r="V2124" s="1">
        <v>0</v>
      </c>
      <c r="W2124" s="1">
        <v>0</v>
      </c>
      <c r="X2124" s="1">
        <v>0</v>
      </c>
    </row>
    <row r="2125" spans="1:24">
      <c r="A2125" s="1" t="s">
        <v>11784</v>
      </c>
      <c r="B2125" s="1" t="s">
        <v>9399</v>
      </c>
      <c r="C2125" s="1" t="s">
        <v>11785</v>
      </c>
      <c r="D2125" s="1" t="str">
        <f t="shared" si="66"/>
        <v>42124 REGGIO EMILIA (RE)</v>
      </c>
      <c r="E2125" s="1">
        <v>42124</v>
      </c>
      <c r="F2125" s="1" t="s">
        <v>3226</v>
      </c>
      <c r="G2125" s="1" t="s">
        <v>12783</v>
      </c>
      <c r="H2125" s="1" t="s">
        <v>12726</v>
      </c>
      <c r="I2125" s="1">
        <v>3557801200</v>
      </c>
      <c r="J2125" s="5" t="str">
        <f t="shared" si="67"/>
        <v>03557801200</v>
      </c>
      <c r="K2125" s="1" t="s">
        <v>12659</v>
      </c>
      <c r="L2125" s="1" t="s">
        <v>12676</v>
      </c>
      <c r="M2125" s="1" t="s">
        <v>13021</v>
      </c>
      <c r="P2125" s="1" t="s">
        <v>12882</v>
      </c>
      <c r="Q2125" s="1" t="s">
        <v>24</v>
      </c>
      <c r="R2125" s="1" t="s">
        <v>12656</v>
      </c>
      <c r="S2125" s="1">
        <v>0</v>
      </c>
      <c r="T2125" s="1">
        <v>0</v>
      </c>
      <c r="U2125" s="1">
        <v>0</v>
      </c>
      <c r="V2125" s="1">
        <v>0</v>
      </c>
      <c r="W2125" s="1">
        <v>-69.86</v>
      </c>
      <c r="X2125" s="1">
        <v>0</v>
      </c>
    </row>
    <row r="2126" spans="1:24">
      <c r="A2126" s="1" t="s">
        <v>11786</v>
      </c>
      <c r="B2126" s="1" t="s">
        <v>11787</v>
      </c>
      <c r="C2126" s="1" t="s">
        <v>11788</v>
      </c>
      <c r="D2126" s="1" t="str">
        <f t="shared" si="66"/>
        <v>81028 SANTA MARIA A VICO (CE)</v>
      </c>
      <c r="E2126" s="1">
        <v>81028</v>
      </c>
      <c r="F2126" s="1" t="s">
        <v>13022</v>
      </c>
      <c r="G2126" s="1" t="s">
        <v>12787</v>
      </c>
      <c r="H2126" s="1" t="s">
        <v>12782</v>
      </c>
      <c r="I2126" s="1">
        <v>1022600611</v>
      </c>
      <c r="J2126" s="5" t="str">
        <f t="shared" si="67"/>
        <v>01022600611</v>
      </c>
      <c r="K2126" s="1" t="s">
        <v>27</v>
      </c>
      <c r="L2126" s="1" t="s">
        <v>28</v>
      </c>
      <c r="M2126" s="1" t="s">
        <v>13023</v>
      </c>
      <c r="N2126" s="1" t="s">
        <v>13024</v>
      </c>
      <c r="P2126" s="1" t="s">
        <v>13025</v>
      </c>
      <c r="Q2126" s="1" t="s">
        <v>24</v>
      </c>
      <c r="R2126" s="1" t="s">
        <v>12656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</row>
    <row r="2127" spans="1:24">
      <c r="A2127" s="1" t="s">
        <v>11789</v>
      </c>
      <c r="B2127" s="1" t="s">
        <v>11787</v>
      </c>
      <c r="C2127" s="1" t="s">
        <v>11790</v>
      </c>
      <c r="D2127" s="1" t="str">
        <f t="shared" si="66"/>
        <v>81028 SANTA MARIA A VICO (CE)</v>
      </c>
      <c r="E2127" s="1">
        <v>81028</v>
      </c>
      <c r="F2127" s="1" t="s">
        <v>13022</v>
      </c>
      <c r="G2127" s="1" t="s">
        <v>12787</v>
      </c>
      <c r="H2127" s="1" t="s">
        <v>12782</v>
      </c>
      <c r="I2127" s="1">
        <v>1022600611</v>
      </c>
      <c r="J2127" s="5" t="str">
        <f t="shared" si="67"/>
        <v>01022600611</v>
      </c>
      <c r="K2127" s="1" t="s">
        <v>27</v>
      </c>
      <c r="L2127" s="1" t="s">
        <v>28</v>
      </c>
      <c r="M2127" s="1" t="s">
        <v>13026</v>
      </c>
      <c r="N2127" s="1" t="s">
        <v>13024</v>
      </c>
      <c r="P2127" s="1" t="s">
        <v>13025</v>
      </c>
      <c r="Q2127" s="1" t="s">
        <v>24</v>
      </c>
      <c r="R2127" s="1" t="s">
        <v>12656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</row>
    <row r="2128" spans="1:24">
      <c r="A2128" s="1" t="s">
        <v>11791</v>
      </c>
      <c r="B2128" s="1" t="s">
        <v>11792</v>
      </c>
      <c r="C2128" s="1" t="s">
        <v>11793</v>
      </c>
      <c r="D2128" s="1" t="str">
        <f t="shared" si="66"/>
        <v>85028 RIONERO IN VULTURE (PZ)</v>
      </c>
      <c r="E2128" s="1">
        <v>85028</v>
      </c>
      <c r="F2128" s="1" t="s">
        <v>13027</v>
      </c>
      <c r="G2128" s="1" t="s">
        <v>12778</v>
      </c>
      <c r="H2128" s="1" t="s">
        <v>12782</v>
      </c>
      <c r="I2128" s="1">
        <v>1244840763</v>
      </c>
      <c r="J2128" s="5" t="str">
        <f t="shared" si="67"/>
        <v>01244840763</v>
      </c>
      <c r="K2128" s="1" t="s">
        <v>12698</v>
      </c>
      <c r="L2128" s="1" t="s">
        <v>12676</v>
      </c>
      <c r="M2128" s="1" t="s">
        <v>13028</v>
      </c>
      <c r="O2128" s="1" t="s">
        <v>13029</v>
      </c>
      <c r="P2128" s="1" t="s">
        <v>13030</v>
      </c>
      <c r="Q2128" s="1" t="s">
        <v>24</v>
      </c>
      <c r="R2128" s="1" t="s">
        <v>12656</v>
      </c>
      <c r="S2128" s="1">
        <v>0</v>
      </c>
      <c r="T2128" s="3">
        <v>2296.69</v>
      </c>
      <c r="U2128" s="3">
        <v>1123.46</v>
      </c>
      <c r="V2128" s="3">
        <v>1123.46</v>
      </c>
      <c r="W2128" s="3">
        <v>1123.46</v>
      </c>
      <c r="X2128" s="3">
        <v>1123.46</v>
      </c>
    </row>
    <row r="2129" spans="1:24">
      <c r="A2129" s="1" t="s">
        <v>11794</v>
      </c>
      <c r="B2129" s="1" t="s">
        <v>11795</v>
      </c>
      <c r="C2129" s="1" t="s">
        <v>11796</v>
      </c>
      <c r="D2129" s="1" t="str">
        <f t="shared" si="66"/>
        <v>87018 SCALO SAN MARCO ARG. (CS)</v>
      </c>
      <c r="E2129" s="1">
        <v>87018</v>
      </c>
      <c r="F2129" s="1" t="s">
        <v>13031</v>
      </c>
      <c r="G2129" s="1" t="s">
        <v>12672</v>
      </c>
      <c r="H2129" s="1" t="s">
        <v>12801</v>
      </c>
      <c r="I2129" s="1">
        <v>2328450784</v>
      </c>
      <c r="J2129" s="5" t="str">
        <f t="shared" si="67"/>
        <v>02328450784</v>
      </c>
      <c r="K2129" s="1" t="s">
        <v>12698</v>
      </c>
      <c r="L2129" s="1" t="s">
        <v>12676</v>
      </c>
      <c r="M2129" s="1" t="s">
        <v>13032</v>
      </c>
      <c r="N2129" s="1" t="s">
        <v>13033</v>
      </c>
      <c r="P2129" s="1" t="s">
        <v>13034</v>
      </c>
      <c r="Q2129" s="1" t="s">
        <v>24</v>
      </c>
      <c r="R2129" s="1" t="s">
        <v>12656</v>
      </c>
      <c r="S2129" s="1">
        <v>0</v>
      </c>
      <c r="T2129" s="3">
        <v>10142.969999999999</v>
      </c>
      <c r="U2129" s="1">
        <v>29.13</v>
      </c>
      <c r="V2129" s="1">
        <v>29.13</v>
      </c>
      <c r="W2129" s="1">
        <v>29.13</v>
      </c>
      <c r="X2129" s="1">
        <v>29.13</v>
      </c>
    </row>
    <row r="2130" spans="1:24">
      <c r="A2130" s="1" t="s">
        <v>11797</v>
      </c>
      <c r="B2130" s="1" t="s">
        <v>11798</v>
      </c>
      <c r="C2130" s="1" t="s">
        <v>11799</v>
      </c>
      <c r="D2130" s="1" t="str">
        <f t="shared" si="66"/>
        <v>87040 SAN LORENZO DEL VALLO (CS)</v>
      </c>
      <c r="E2130" s="1">
        <v>87040</v>
      </c>
      <c r="F2130" s="1" t="s">
        <v>8011</v>
      </c>
      <c r="G2130" s="1" t="s">
        <v>12672</v>
      </c>
      <c r="H2130" s="1" t="s">
        <v>12814</v>
      </c>
      <c r="I2130" s="1">
        <v>3539820781</v>
      </c>
      <c r="J2130" s="5" t="str">
        <f t="shared" si="67"/>
        <v>03539820781</v>
      </c>
      <c r="K2130" s="1" t="s">
        <v>27</v>
      </c>
      <c r="L2130" s="1" t="s">
        <v>28</v>
      </c>
      <c r="M2130" s="1" t="s">
        <v>13035</v>
      </c>
      <c r="N2130" s="1" t="s">
        <v>13036</v>
      </c>
      <c r="O2130" s="1" t="s">
        <v>13037</v>
      </c>
      <c r="P2130" s="1" t="s">
        <v>8013</v>
      </c>
      <c r="Q2130" s="1" t="s">
        <v>24</v>
      </c>
      <c r="R2130" s="1" t="s">
        <v>12656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</row>
    <row r="2131" spans="1:24">
      <c r="A2131" s="1" t="s">
        <v>11800</v>
      </c>
      <c r="B2131" s="1" t="s">
        <v>11801</v>
      </c>
      <c r="C2131" s="1" t="s">
        <v>11802</v>
      </c>
      <c r="D2131" s="1" t="str">
        <f t="shared" si="66"/>
        <v>47122 FORLI' (FC)</v>
      </c>
      <c r="E2131" s="1">
        <v>47122</v>
      </c>
      <c r="F2131" s="1" t="s">
        <v>1666</v>
      </c>
      <c r="G2131" s="1" t="s">
        <v>12741</v>
      </c>
      <c r="H2131" s="1" t="s">
        <v>12726</v>
      </c>
      <c r="I2131" s="1">
        <v>2272540408</v>
      </c>
      <c r="J2131" s="5" t="str">
        <f t="shared" si="67"/>
        <v>02272540408</v>
      </c>
      <c r="K2131" s="1" t="s">
        <v>12659</v>
      </c>
      <c r="L2131" s="1" t="s">
        <v>12676</v>
      </c>
      <c r="M2131" s="1" t="s">
        <v>13038</v>
      </c>
      <c r="N2131" s="1" t="s">
        <v>13039</v>
      </c>
      <c r="P2131" s="1" t="s">
        <v>13040</v>
      </c>
      <c r="Q2131" s="1" t="s">
        <v>24</v>
      </c>
      <c r="R2131" s="1" t="s">
        <v>12656</v>
      </c>
      <c r="S2131" s="1">
        <v>0</v>
      </c>
      <c r="T2131" s="3">
        <v>2098.14</v>
      </c>
      <c r="U2131" s="1">
        <v>17.010000000000002</v>
      </c>
      <c r="V2131" s="1">
        <v>17.010000000000002</v>
      </c>
      <c r="W2131" s="1">
        <v>17.010000000000002</v>
      </c>
      <c r="X2131" s="1">
        <v>17.010000000000002</v>
      </c>
    </row>
    <row r="2132" spans="1:24">
      <c r="A2132" s="1" t="s">
        <v>11803</v>
      </c>
      <c r="B2132" s="1" t="s">
        <v>11804</v>
      </c>
      <c r="C2132" s="1" t="s">
        <v>11805</v>
      </c>
      <c r="D2132" s="1" t="str">
        <f t="shared" si="66"/>
        <v>89051 REGGIO CALABRIA (RC)</v>
      </c>
      <c r="E2132" s="1">
        <v>89051</v>
      </c>
      <c r="F2132" s="1" t="s">
        <v>8898</v>
      </c>
      <c r="G2132" s="1" t="s">
        <v>12860</v>
      </c>
      <c r="H2132" s="1" t="s">
        <v>12801</v>
      </c>
      <c r="I2132" s="1">
        <v>1573270806</v>
      </c>
      <c r="J2132" s="5" t="str">
        <f t="shared" si="67"/>
        <v>01573270806</v>
      </c>
      <c r="K2132" s="1" t="s">
        <v>12698</v>
      </c>
      <c r="L2132" s="1" t="s">
        <v>12676</v>
      </c>
      <c r="M2132" s="1" t="s">
        <v>13041</v>
      </c>
      <c r="N2132" s="1" t="s">
        <v>13042</v>
      </c>
      <c r="P2132" s="1" t="s">
        <v>13043</v>
      </c>
      <c r="Q2132" s="1" t="s">
        <v>24</v>
      </c>
      <c r="R2132" s="1" t="s">
        <v>12656</v>
      </c>
      <c r="S2132" s="1">
        <v>0</v>
      </c>
      <c r="T2132" s="3">
        <v>2665.93</v>
      </c>
      <c r="U2132" s="1">
        <v>6.49</v>
      </c>
      <c r="V2132" s="1">
        <v>6.49</v>
      </c>
      <c r="W2132" s="1">
        <v>6.49</v>
      </c>
      <c r="X2132" s="1">
        <v>6.49</v>
      </c>
    </row>
    <row r="2133" spans="1:24">
      <c r="A2133" s="1" t="s">
        <v>11806</v>
      </c>
      <c r="B2133" s="1" t="s">
        <v>11807</v>
      </c>
      <c r="C2133" s="1" t="s">
        <v>11808</v>
      </c>
      <c r="D2133" s="1" t="str">
        <f t="shared" si="66"/>
        <v>70026 MODUGNO (BA)</v>
      </c>
      <c r="E2133" s="1">
        <v>70026</v>
      </c>
      <c r="F2133" s="1" t="s">
        <v>1855</v>
      </c>
      <c r="G2133" s="1" t="s">
        <v>12696</v>
      </c>
      <c r="H2133" s="1" t="s">
        <v>12697</v>
      </c>
      <c r="I2133" s="1">
        <v>6707870728</v>
      </c>
      <c r="J2133" s="5" t="str">
        <f t="shared" si="67"/>
        <v>06707870728</v>
      </c>
      <c r="K2133" s="1" t="s">
        <v>12698</v>
      </c>
      <c r="L2133" s="1" t="s">
        <v>12676</v>
      </c>
      <c r="M2133" s="1" t="s">
        <v>13044</v>
      </c>
      <c r="N2133" s="1" t="s">
        <v>13045</v>
      </c>
      <c r="P2133" s="1" t="s">
        <v>13046</v>
      </c>
      <c r="Q2133" s="1" t="s">
        <v>24</v>
      </c>
      <c r="R2133" s="1" t="s">
        <v>12656</v>
      </c>
      <c r="S2133" s="1">
        <v>0</v>
      </c>
      <c r="T2133" s="3">
        <v>5903.57</v>
      </c>
      <c r="U2133" s="1">
        <v>-164.38</v>
      </c>
      <c r="V2133" s="1">
        <v>-164.38</v>
      </c>
      <c r="W2133" s="1">
        <v>-164.38</v>
      </c>
      <c r="X2133" s="1">
        <v>-164.38</v>
      </c>
    </row>
    <row r="2134" spans="1:24">
      <c r="A2134" s="1" t="s">
        <v>11809</v>
      </c>
      <c r="B2134" s="1" t="s">
        <v>11810</v>
      </c>
      <c r="C2134" s="1" t="s">
        <v>11811</v>
      </c>
      <c r="D2134" s="1" t="str">
        <f t="shared" si="66"/>
        <v>71042 CERIGNOLA (FG)</v>
      </c>
      <c r="E2134" s="1">
        <v>71042</v>
      </c>
      <c r="F2134" s="1" t="s">
        <v>13047</v>
      </c>
      <c r="G2134" s="1" t="s">
        <v>12818</v>
      </c>
      <c r="H2134" s="1" t="s">
        <v>12697</v>
      </c>
      <c r="I2134" s="1">
        <v>2303610717</v>
      </c>
      <c r="J2134" s="5" t="str">
        <f t="shared" si="67"/>
        <v>02303610717</v>
      </c>
      <c r="K2134" s="1" t="s">
        <v>27</v>
      </c>
      <c r="L2134" s="1" t="s">
        <v>28</v>
      </c>
      <c r="M2134" s="1" t="s">
        <v>13048</v>
      </c>
      <c r="N2134" s="1" t="s">
        <v>13049</v>
      </c>
      <c r="P2134" s="1" t="s">
        <v>13050</v>
      </c>
      <c r="Q2134" s="1" t="s">
        <v>24</v>
      </c>
      <c r="R2134" s="1" t="s">
        <v>12656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</row>
    <row r="2135" spans="1:24">
      <c r="A2135" s="1" t="s">
        <v>11812</v>
      </c>
      <c r="B2135" s="1" t="s">
        <v>11813</v>
      </c>
      <c r="C2135" s="1" t="s">
        <v>11814</v>
      </c>
      <c r="D2135" s="1" t="str">
        <f t="shared" si="66"/>
        <v>51028 SAN MARCELLO PITEGLIO (PT)</v>
      </c>
      <c r="E2135" s="1">
        <v>51028</v>
      </c>
      <c r="F2135" s="1" t="s">
        <v>13051</v>
      </c>
      <c r="G2135" s="1" t="s">
        <v>12825</v>
      </c>
      <c r="H2135" s="1" t="s">
        <v>12704</v>
      </c>
      <c r="I2135" s="1">
        <v>1931840472</v>
      </c>
      <c r="J2135" s="5" t="str">
        <f t="shared" si="67"/>
        <v>01931840472</v>
      </c>
      <c r="K2135" s="1" t="s">
        <v>12698</v>
      </c>
      <c r="L2135" s="1" t="s">
        <v>12676</v>
      </c>
      <c r="M2135" s="1" t="s">
        <v>13052</v>
      </c>
      <c r="N2135" s="1" t="s">
        <v>13053</v>
      </c>
      <c r="P2135" s="1" t="s">
        <v>9036</v>
      </c>
      <c r="Q2135" s="1" t="s">
        <v>24</v>
      </c>
      <c r="R2135" s="1" t="s">
        <v>12656</v>
      </c>
      <c r="S2135" s="1">
        <v>0</v>
      </c>
      <c r="T2135" s="3">
        <v>10726.33</v>
      </c>
      <c r="U2135" s="1">
        <v>10.8</v>
      </c>
      <c r="V2135" s="1">
        <v>10.8</v>
      </c>
      <c r="W2135" s="1">
        <v>10.8</v>
      </c>
      <c r="X2135" s="1">
        <v>10.8</v>
      </c>
    </row>
    <row r="2136" spans="1:24">
      <c r="A2136" s="1" t="s">
        <v>11815</v>
      </c>
      <c r="B2136" s="1" t="s">
        <v>11813</v>
      </c>
      <c r="C2136" s="1" t="s">
        <v>9035</v>
      </c>
      <c r="D2136" s="1" t="str">
        <f t="shared" si="66"/>
        <v>59100 PRATO (PT)</v>
      </c>
      <c r="E2136" s="1">
        <v>59100</v>
      </c>
      <c r="F2136" s="1" t="s">
        <v>987</v>
      </c>
      <c r="G2136" s="1" t="s">
        <v>12825</v>
      </c>
      <c r="H2136" s="1" t="s">
        <v>12704</v>
      </c>
      <c r="I2136" s="1">
        <v>1931840472</v>
      </c>
      <c r="J2136" s="5" t="str">
        <f t="shared" si="67"/>
        <v>01931840472</v>
      </c>
      <c r="K2136" s="1" t="s">
        <v>12698</v>
      </c>
      <c r="L2136" s="1" t="s">
        <v>12676</v>
      </c>
      <c r="M2136" s="1" t="s">
        <v>13054</v>
      </c>
      <c r="N2136" s="1" t="s">
        <v>13053</v>
      </c>
      <c r="P2136" s="1" t="s">
        <v>9036</v>
      </c>
      <c r="Q2136" s="1" t="s">
        <v>24</v>
      </c>
      <c r="R2136" s="1" t="s">
        <v>12656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</row>
    <row r="2137" spans="1:24">
      <c r="A2137" s="1" t="s">
        <v>11816</v>
      </c>
      <c r="B2137" s="1" t="s">
        <v>11817</v>
      </c>
      <c r="C2137" s="1" t="s">
        <v>11818</v>
      </c>
      <c r="D2137" s="1" t="str">
        <f t="shared" si="66"/>
        <v>20016 PERO (MI)</v>
      </c>
      <c r="E2137" s="1">
        <v>20016</v>
      </c>
      <c r="F2137" s="1" t="s">
        <v>221</v>
      </c>
      <c r="G2137" s="1" t="s">
        <v>12654</v>
      </c>
      <c r="H2137" s="1" t="s">
        <v>12665</v>
      </c>
      <c r="I2137" s="1">
        <v>7619600153</v>
      </c>
      <c r="J2137" s="5" t="str">
        <f t="shared" si="67"/>
        <v>07619600153</v>
      </c>
      <c r="K2137" s="1" t="s">
        <v>12675</v>
      </c>
      <c r="L2137" s="1" t="s">
        <v>12676</v>
      </c>
      <c r="M2137" s="1" t="s">
        <v>13055</v>
      </c>
      <c r="N2137" s="4">
        <v>23535150</v>
      </c>
      <c r="Q2137" s="1" t="s">
        <v>24</v>
      </c>
      <c r="R2137" s="1" t="s">
        <v>12656</v>
      </c>
      <c r="S2137" s="1">
        <v>0</v>
      </c>
      <c r="T2137" s="1">
        <v>523.08000000000004</v>
      </c>
      <c r="U2137" s="1">
        <v>5.61</v>
      </c>
      <c r="V2137" s="1">
        <v>5.61</v>
      </c>
      <c r="W2137" s="1">
        <v>5.61</v>
      </c>
      <c r="X2137" s="1">
        <v>5.61</v>
      </c>
    </row>
    <row r="2138" spans="1:24">
      <c r="A2138" s="1" t="s">
        <v>11819</v>
      </c>
      <c r="B2138" s="1" t="s">
        <v>11820</v>
      </c>
      <c r="C2138" s="1" t="s">
        <v>11821</v>
      </c>
      <c r="D2138" s="1" t="str">
        <f t="shared" si="66"/>
        <v>70125 BARI (BA)</v>
      </c>
      <c r="E2138" s="1">
        <v>70125</v>
      </c>
      <c r="F2138" s="1" t="s">
        <v>562</v>
      </c>
      <c r="G2138" s="1" t="s">
        <v>12696</v>
      </c>
      <c r="H2138" s="1" t="s">
        <v>12697</v>
      </c>
      <c r="I2138" s="1">
        <v>4674450723</v>
      </c>
      <c r="J2138" s="5" t="str">
        <f t="shared" si="67"/>
        <v>04674450723</v>
      </c>
      <c r="K2138" s="1" t="s">
        <v>12698</v>
      </c>
      <c r="L2138" s="1" t="s">
        <v>12676</v>
      </c>
      <c r="M2138" s="1" t="s">
        <v>13056</v>
      </c>
      <c r="N2138" s="1" t="s">
        <v>13057</v>
      </c>
      <c r="P2138" s="1" t="s">
        <v>13058</v>
      </c>
      <c r="Q2138" s="1" t="s">
        <v>24</v>
      </c>
      <c r="R2138" s="1" t="s">
        <v>12656</v>
      </c>
      <c r="S2138" s="1">
        <v>0</v>
      </c>
      <c r="T2138" s="3">
        <v>6874.93</v>
      </c>
      <c r="U2138" s="1">
        <v>0</v>
      </c>
      <c r="V2138" s="1">
        <v>0</v>
      </c>
      <c r="W2138" s="1">
        <v>0</v>
      </c>
      <c r="X2138" s="1">
        <v>0</v>
      </c>
    </row>
    <row r="2139" spans="1:24">
      <c r="A2139" s="1" t="s">
        <v>11822</v>
      </c>
      <c r="B2139" s="1" t="s">
        <v>11823</v>
      </c>
      <c r="C2139" s="1" t="s">
        <v>11824</v>
      </c>
      <c r="D2139" s="1" t="str">
        <f t="shared" si="66"/>
        <v>83042 ATRIPALDA (AV)</v>
      </c>
      <c r="E2139" s="1">
        <v>83042</v>
      </c>
      <c r="F2139" s="1" t="s">
        <v>8367</v>
      </c>
      <c r="G2139" s="1" t="s">
        <v>12781</v>
      </c>
      <c r="H2139" s="1" t="s">
        <v>12782</v>
      </c>
      <c r="I2139" s="1">
        <v>1795780640</v>
      </c>
      <c r="J2139" s="5" t="str">
        <f t="shared" si="67"/>
        <v>01795780640</v>
      </c>
      <c r="K2139" s="1" t="s">
        <v>27</v>
      </c>
      <c r="L2139" s="1" t="s">
        <v>28</v>
      </c>
      <c r="M2139" s="1" t="s">
        <v>13059</v>
      </c>
      <c r="N2139" s="1" t="s">
        <v>13060</v>
      </c>
      <c r="P2139" s="1" t="s">
        <v>13061</v>
      </c>
      <c r="Q2139" s="1" t="s">
        <v>24</v>
      </c>
      <c r="R2139" s="1" t="s">
        <v>12656</v>
      </c>
      <c r="S2139" s="1">
        <v>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</row>
    <row r="2140" spans="1:24">
      <c r="A2140" s="1" t="s">
        <v>11825</v>
      </c>
      <c r="B2140" s="1" t="s">
        <v>11826</v>
      </c>
      <c r="C2140" s="1" t="s">
        <v>11827</v>
      </c>
      <c r="D2140" s="1" t="str">
        <f t="shared" si="66"/>
        <v>40132 BOLOGNA (BO)</v>
      </c>
      <c r="E2140" s="1">
        <v>40132</v>
      </c>
      <c r="F2140" s="1" t="s">
        <v>1908</v>
      </c>
      <c r="G2140" s="1" t="s">
        <v>12756</v>
      </c>
      <c r="H2140" s="1" t="s">
        <v>12726</v>
      </c>
      <c r="I2140" s="1">
        <v>310940374</v>
      </c>
      <c r="J2140" s="5" t="str">
        <f t="shared" si="67"/>
        <v>0310940374</v>
      </c>
      <c r="K2140" s="1" t="s">
        <v>12659</v>
      </c>
      <c r="L2140" s="1" t="s">
        <v>12676</v>
      </c>
      <c r="M2140" s="1" t="s">
        <v>13062</v>
      </c>
      <c r="N2140" s="1" t="s">
        <v>13063</v>
      </c>
      <c r="P2140" s="1" t="s">
        <v>13064</v>
      </c>
      <c r="Q2140" s="1" t="s">
        <v>24</v>
      </c>
      <c r="R2140" s="1" t="s">
        <v>12656</v>
      </c>
      <c r="S2140" s="1">
        <v>0</v>
      </c>
      <c r="T2140" s="3">
        <v>4242.38</v>
      </c>
      <c r="U2140" s="1">
        <v>0</v>
      </c>
      <c r="V2140" s="1">
        <v>0</v>
      </c>
      <c r="W2140" s="1">
        <v>0</v>
      </c>
      <c r="X2140" s="1">
        <v>0</v>
      </c>
    </row>
    <row r="2141" spans="1:24">
      <c r="A2141" s="1" t="s">
        <v>11828</v>
      </c>
      <c r="B2141" s="1" t="s">
        <v>11826</v>
      </c>
      <c r="C2141" s="1" t="s">
        <v>11829</v>
      </c>
      <c r="D2141" s="1" t="str">
        <f t="shared" si="66"/>
        <v>40127 BOLOGNA (BO)</v>
      </c>
      <c r="E2141" s="1">
        <v>40127</v>
      </c>
      <c r="F2141" s="1" t="s">
        <v>1908</v>
      </c>
      <c r="G2141" s="1" t="s">
        <v>12756</v>
      </c>
      <c r="H2141" s="1" t="s">
        <v>12726</v>
      </c>
      <c r="I2141" s="1">
        <v>310940374</v>
      </c>
      <c r="J2141" s="5" t="str">
        <f t="shared" si="67"/>
        <v>0310940374</v>
      </c>
      <c r="K2141" s="1" t="s">
        <v>12659</v>
      </c>
      <c r="L2141" s="1" t="s">
        <v>12676</v>
      </c>
      <c r="M2141" s="1" t="s">
        <v>13065</v>
      </c>
      <c r="N2141" s="1" t="s">
        <v>13063</v>
      </c>
      <c r="P2141" s="1" t="s">
        <v>13064</v>
      </c>
      <c r="Q2141" s="1" t="s">
        <v>24</v>
      </c>
      <c r="R2141" s="1" t="s">
        <v>12656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</row>
    <row r="2142" spans="1:24">
      <c r="A2142" s="1" t="s">
        <v>11830</v>
      </c>
      <c r="B2142" s="1" t="s">
        <v>11831</v>
      </c>
      <c r="C2142" s="1" t="s">
        <v>11832</v>
      </c>
      <c r="D2142" s="1" t="str">
        <f t="shared" si="66"/>
        <v>20822 SEVESO (MB)</v>
      </c>
      <c r="E2142" s="1">
        <v>20822</v>
      </c>
      <c r="F2142" s="1" t="s">
        <v>13066</v>
      </c>
      <c r="G2142" s="1" t="s">
        <v>12780</v>
      </c>
      <c r="H2142" s="1" t="s">
        <v>12663</v>
      </c>
      <c r="I2142" s="1">
        <v>9257580960</v>
      </c>
      <c r="J2142" s="5" t="str">
        <f t="shared" si="67"/>
        <v>09257580960</v>
      </c>
      <c r="K2142" s="1" t="s">
        <v>27</v>
      </c>
      <c r="L2142" s="1" t="s">
        <v>12676</v>
      </c>
      <c r="M2142" s="1" t="s">
        <v>13067</v>
      </c>
      <c r="O2142" s="1" t="s">
        <v>13068</v>
      </c>
      <c r="P2142" s="1" t="s">
        <v>13069</v>
      </c>
      <c r="Q2142" s="1" t="s">
        <v>24</v>
      </c>
      <c r="R2142" s="1" t="s">
        <v>12656</v>
      </c>
      <c r="S2142" s="1">
        <v>0</v>
      </c>
      <c r="T2142" s="1">
        <v>441.75</v>
      </c>
      <c r="U2142" s="1">
        <v>0</v>
      </c>
      <c r="V2142" s="1">
        <v>0</v>
      </c>
      <c r="W2142" s="1">
        <v>0</v>
      </c>
      <c r="X2142" s="1">
        <v>0</v>
      </c>
    </row>
    <row r="2143" spans="1:24">
      <c r="A2143" s="1" t="s">
        <v>11833</v>
      </c>
      <c r="B2143" s="1" t="s">
        <v>11834</v>
      </c>
      <c r="C2143" s="1" t="s">
        <v>11835</v>
      </c>
      <c r="D2143" s="1" t="str">
        <f t="shared" si="66"/>
        <v>96011 AUGUSTA (SR)</v>
      </c>
      <c r="E2143" s="1">
        <v>96011</v>
      </c>
      <c r="F2143" s="1" t="s">
        <v>12963</v>
      </c>
      <c r="G2143" s="1" t="s">
        <v>12842</v>
      </c>
      <c r="H2143" s="1" t="s">
        <v>12718</v>
      </c>
      <c r="I2143" s="1">
        <v>1882350893</v>
      </c>
      <c r="J2143" s="5" t="str">
        <f t="shared" si="67"/>
        <v>01882350893</v>
      </c>
      <c r="K2143" s="1" t="s">
        <v>12698</v>
      </c>
      <c r="L2143" s="1" t="s">
        <v>12676</v>
      </c>
      <c r="M2143" s="1" t="s">
        <v>13070</v>
      </c>
      <c r="N2143" s="1" t="s">
        <v>13071</v>
      </c>
      <c r="P2143" s="1" t="s">
        <v>13072</v>
      </c>
      <c r="Q2143" s="1" t="s">
        <v>24</v>
      </c>
      <c r="R2143" s="1" t="s">
        <v>12656</v>
      </c>
      <c r="S2143" s="1">
        <v>0</v>
      </c>
      <c r="T2143" s="3">
        <v>5852.01</v>
      </c>
      <c r="U2143" s="1">
        <v>131.03</v>
      </c>
      <c r="V2143" s="1">
        <v>131.03</v>
      </c>
      <c r="W2143" s="1">
        <v>-148.96</v>
      </c>
      <c r="X2143" s="1">
        <v>131.03</v>
      </c>
    </row>
    <row r="2144" spans="1:24">
      <c r="A2144" s="1" t="s">
        <v>11836</v>
      </c>
      <c r="B2144" s="1" t="s">
        <v>11837</v>
      </c>
      <c r="C2144" s="1" t="s">
        <v>11838</v>
      </c>
      <c r="D2144" s="1" t="str">
        <f t="shared" si="66"/>
        <v>88900 CROTONE (KR)</v>
      </c>
      <c r="E2144" s="1">
        <v>88900</v>
      </c>
      <c r="F2144" s="1" t="s">
        <v>11434</v>
      </c>
      <c r="G2144" s="1" t="s">
        <v>12835</v>
      </c>
      <c r="H2144" s="1" t="s">
        <v>12801</v>
      </c>
      <c r="I2144" s="1">
        <v>3250490798</v>
      </c>
      <c r="J2144" s="5" t="str">
        <f t="shared" si="67"/>
        <v>03250490798</v>
      </c>
      <c r="K2144" s="1" t="s">
        <v>12698</v>
      </c>
      <c r="L2144" s="1" t="s">
        <v>12676</v>
      </c>
      <c r="M2144" s="1" t="s">
        <v>13073</v>
      </c>
      <c r="N2144" s="1" t="s">
        <v>13074</v>
      </c>
      <c r="P2144" s="1" t="s">
        <v>13075</v>
      </c>
      <c r="Q2144" s="1" t="s">
        <v>24</v>
      </c>
      <c r="R2144" s="1" t="s">
        <v>12656</v>
      </c>
      <c r="S2144" s="1">
        <v>0</v>
      </c>
      <c r="T2144" s="3">
        <v>9380.42</v>
      </c>
      <c r="U2144" s="1">
        <v>17.239999999999998</v>
      </c>
      <c r="V2144" s="1">
        <v>17.239999999999998</v>
      </c>
      <c r="W2144" s="1">
        <v>17.239999999999998</v>
      </c>
      <c r="X2144" s="1">
        <v>17.239999999999998</v>
      </c>
    </row>
    <row r="2145" spans="1:24">
      <c r="A2145" s="1" t="s">
        <v>11839</v>
      </c>
      <c r="B2145" s="1" t="s">
        <v>11840</v>
      </c>
      <c r="C2145" s="1" t="s">
        <v>11841</v>
      </c>
      <c r="D2145" s="1" t="str">
        <f t="shared" si="66"/>
        <v>42100 BENEVENTO (BN)</v>
      </c>
      <c r="E2145" s="1">
        <v>42100</v>
      </c>
      <c r="F2145" s="1" t="s">
        <v>13076</v>
      </c>
      <c r="G2145" s="1" t="s">
        <v>12802</v>
      </c>
      <c r="H2145" s="1" t="s">
        <v>12782</v>
      </c>
      <c r="I2145" s="1">
        <v>78190626</v>
      </c>
      <c r="J2145" s="5" t="str">
        <f t="shared" si="67"/>
        <v>078190626</v>
      </c>
      <c r="K2145" s="1" t="s">
        <v>12698</v>
      </c>
      <c r="L2145" s="1" t="s">
        <v>12676</v>
      </c>
      <c r="M2145" s="1" t="s">
        <v>13077</v>
      </c>
      <c r="N2145" s="1" t="s">
        <v>13078</v>
      </c>
      <c r="Q2145" s="1" t="s">
        <v>24</v>
      </c>
      <c r="R2145" s="1" t="s">
        <v>12656</v>
      </c>
      <c r="S2145" s="1">
        <v>0</v>
      </c>
      <c r="T2145" s="1">
        <v>362.84</v>
      </c>
      <c r="U2145" s="1">
        <v>0</v>
      </c>
      <c r="V2145" s="1">
        <v>0</v>
      </c>
      <c r="W2145" s="1">
        <v>0</v>
      </c>
      <c r="X2145" s="1">
        <v>0</v>
      </c>
    </row>
    <row r="2146" spans="1:24">
      <c r="A2146" s="1" t="s">
        <v>11842</v>
      </c>
      <c r="B2146" s="1" t="s">
        <v>11843</v>
      </c>
      <c r="C2146" s="1" t="s">
        <v>11844</v>
      </c>
      <c r="D2146" s="1" t="str">
        <f t="shared" si="66"/>
        <v>29122 PIACENZA (PC)</v>
      </c>
      <c r="E2146" s="1">
        <v>29122</v>
      </c>
      <c r="F2146" s="1" t="s">
        <v>1368</v>
      </c>
      <c r="G2146" s="1" t="s">
        <v>12725</v>
      </c>
      <c r="H2146" s="1" t="s">
        <v>12726</v>
      </c>
      <c r="I2146" s="1">
        <v>112820337</v>
      </c>
      <c r="J2146" s="5" t="str">
        <f t="shared" si="67"/>
        <v>0112820337</v>
      </c>
      <c r="K2146" s="1" t="s">
        <v>12659</v>
      </c>
      <c r="L2146" s="1" t="s">
        <v>12676</v>
      </c>
      <c r="M2146" s="1" t="s">
        <v>13079</v>
      </c>
      <c r="N2146" s="1" t="s">
        <v>13080</v>
      </c>
      <c r="P2146" s="1" t="s">
        <v>13081</v>
      </c>
      <c r="Q2146" s="1" t="s">
        <v>24</v>
      </c>
      <c r="R2146" s="1" t="s">
        <v>12656</v>
      </c>
      <c r="S2146" s="1">
        <v>0</v>
      </c>
      <c r="T2146" s="3">
        <v>10378.530000000001</v>
      </c>
      <c r="U2146" s="1">
        <v>-177.3</v>
      </c>
      <c r="V2146" s="1">
        <v>-177.3</v>
      </c>
      <c r="W2146" s="1">
        <v>-177.3</v>
      </c>
      <c r="X2146" s="1">
        <v>-177.3</v>
      </c>
    </row>
    <row r="2147" spans="1:24">
      <c r="A2147" s="1" t="s">
        <v>11845</v>
      </c>
      <c r="B2147" s="1" t="s">
        <v>11846</v>
      </c>
      <c r="C2147" s="1" t="s">
        <v>11847</v>
      </c>
      <c r="D2147" s="1" t="str">
        <f t="shared" si="66"/>
        <v>84047 CAPACCIO SCALO (SA)</v>
      </c>
      <c r="E2147" s="1">
        <v>84047</v>
      </c>
      <c r="F2147" s="1" t="s">
        <v>13082</v>
      </c>
      <c r="G2147" s="1" t="s">
        <v>12807</v>
      </c>
      <c r="H2147" s="1" t="s">
        <v>12782</v>
      </c>
      <c r="I2147" s="1">
        <v>3098330651</v>
      </c>
      <c r="J2147" s="5" t="str">
        <f t="shared" si="67"/>
        <v>03098330651</v>
      </c>
      <c r="K2147" s="1" t="s">
        <v>12698</v>
      </c>
      <c r="L2147" s="1" t="s">
        <v>12676</v>
      </c>
      <c r="M2147" s="1" t="s">
        <v>13083</v>
      </c>
      <c r="N2147" s="1" t="s">
        <v>13084</v>
      </c>
      <c r="P2147" s="1" t="s">
        <v>13085</v>
      </c>
      <c r="Q2147" s="1" t="s">
        <v>24</v>
      </c>
      <c r="R2147" s="1" t="s">
        <v>12656</v>
      </c>
      <c r="S2147" s="1">
        <v>0</v>
      </c>
      <c r="T2147" s="3">
        <v>1735.02</v>
      </c>
      <c r="U2147" s="1">
        <v>0</v>
      </c>
      <c r="V2147" s="1">
        <v>0</v>
      </c>
      <c r="W2147" s="1">
        <v>0</v>
      </c>
      <c r="X2147" s="1">
        <v>0</v>
      </c>
    </row>
    <row r="2148" spans="1:24">
      <c r="A2148" s="1" t="s">
        <v>11848</v>
      </c>
      <c r="B2148" s="1" t="s">
        <v>11849</v>
      </c>
      <c r="C2148" s="1" t="s">
        <v>11850</v>
      </c>
      <c r="D2148" s="1" t="str">
        <f t="shared" si="66"/>
        <v>71017 TORREMAGGIORE (FG)</v>
      </c>
      <c r="E2148" s="1">
        <v>71017</v>
      </c>
      <c r="F2148" s="1" t="s">
        <v>13086</v>
      </c>
      <c r="G2148" s="1" t="s">
        <v>12818</v>
      </c>
      <c r="H2148" s="1" t="s">
        <v>12697</v>
      </c>
      <c r="I2148" s="1">
        <v>3663580714</v>
      </c>
      <c r="J2148" s="5" t="str">
        <f t="shared" si="67"/>
        <v>03663580714</v>
      </c>
      <c r="K2148" s="1" t="s">
        <v>12698</v>
      </c>
      <c r="L2148" s="1" t="s">
        <v>12676</v>
      </c>
      <c r="M2148" s="1" t="s">
        <v>13087</v>
      </c>
      <c r="N2148" s="1" t="s">
        <v>13088</v>
      </c>
      <c r="P2148" s="1" t="s">
        <v>13089</v>
      </c>
      <c r="Q2148" s="1" t="s">
        <v>24</v>
      </c>
      <c r="R2148" s="1" t="s">
        <v>12656</v>
      </c>
      <c r="S2148" s="1">
        <v>0</v>
      </c>
      <c r="T2148" s="3">
        <v>1706.76</v>
      </c>
      <c r="U2148" s="1">
        <v>-136.41</v>
      </c>
      <c r="V2148" s="1">
        <v>-136.41</v>
      </c>
      <c r="W2148" s="1">
        <v>-136.41</v>
      </c>
      <c r="X2148" s="1">
        <v>-136.41</v>
      </c>
    </row>
    <row r="2149" spans="1:24">
      <c r="A2149" s="1" t="s">
        <v>11851</v>
      </c>
      <c r="B2149" s="1" t="s">
        <v>11852</v>
      </c>
      <c r="C2149" s="1" t="s">
        <v>11853</v>
      </c>
      <c r="D2149" s="1" t="str">
        <f t="shared" si="66"/>
        <v>85050 VILLA D'AGRI DI MARSICOVETERE (PZ)</v>
      </c>
      <c r="E2149" s="1">
        <v>85050</v>
      </c>
      <c r="F2149" s="1" t="s">
        <v>13090</v>
      </c>
      <c r="G2149" s="1" t="s">
        <v>12778</v>
      </c>
      <c r="H2149" s="1" t="s">
        <v>12782</v>
      </c>
      <c r="I2149" s="1">
        <v>1390940763</v>
      </c>
      <c r="J2149" s="5" t="str">
        <f t="shared" si="67"/>
        <v>01390940763</v>
      </c>
      <c r="K2149" s="1" t="s">
        <v>12698</v>
      </c>
      <c r="L2149" s="1" t="s">
        <v>12662</v>
      </c>
      <c r="M2149" s="1" t="s">
        <v>13091</v>
      </c>
      <c r="N2149" s="1" t="s">
        <v>13092</v>
      </c>
      <c r="O2149" s="1" t="s">
        <v>13093</v>
      </c>
      <c r="P2149" s="1" t="s">
        <v>13094</v>
      </c>
      <c r="Q2149" s="1" t="s">
        <v>24</v>
      </c>
      <c r="R2149" s="1" t="s">
        <v>12656</v>
      </c>
      <c r="S2149" s="1">
        <v>0</v>
      </c>
      <c r="T2149" s="3">
        <v>17439.64</v>
      </c>
      <c r="U2149" s="1">
        <v>42.15</v>
      </c>
      <c r="V2149" s="1">
        <v>42.15</v>
      </c>
      <c r="W2149" s="1">
        <v>42.15</v>
      </c>
      <c r="X2149" s="1">
        <v>42.15</v>
      </c>
    </row>
    <row r="2150" spans="1:24">
      <c r="A2150" s="1" t="s">
        <v>11854</v>
      </c>
      <c r="B2150" s="1" t="s">
        <v>11855</v>
      </c>
      <c r="C2150" s="1" t="s">
        <v>11856</v>
      </c>
      <c r="D2150" s="1" t="str">
        <f t="shared" si="66"/>
        <v>70126 BARI (BA)</v>
      </c>
      <c r="E2150" s="1">
        <v>70126</v>
      </c>
      <c r="F2150" s="1" t="s">
        <v>562</v>
      </c>
      <c r="G2150" s="1" t="s">
        <v>12696</v>
      </c>
      <c r="H2150" s="1" t="s">
        <v>12697</v>
      </c>
      <c r="I2150" s="1">
        <v>268480720</v>
      </c>
      <c r="J2150" s="5" t="str">
        <f t="shared" si="67"/>
        <v>0268480720</v>
      </c>
      <c r="K2150" s="1" t="s">
        <v>12698</v>
      </c>
      <c r="L2150" s="1" t="s">
        <v>12676</v>
      </c>
      <c r="M2150" s="1" t="s">
        <v>13095</v>
      </c>
      <c r="N2150" s="1" t="s">
        <v>13096</v>
      </c>
      <c r="P2150" s="1" t="s">
        <v>13097</v>
      </c>
      <c r="Q2150" s="1" t="s">
        <v>24</v>
      </c>
      <c r="R2150" s="1" t="s">
        <v>12656</v>
      </c>
      <c r="S2150" s="1">
        <v>0</v>
      </c>
      <c r="T2150" s="3">
        <v>7006</v>
      </c>
      <c r="U2150" s="1">
        <v>0</v>
      </c>
      <c r="V2150" s="1">
        <v>0</v>
      </c>
      <c r="W2150" s="1">
        <v>0</v>
      </c>
      <c r="X2150" s="1">
        <v>0</v>
      </c>
    </row>
    <row r="2151" spans="1:24">
      <c r="A2151" s="1" t="s">
        <v>11857</v>
      </c>
      <c r="B2151" s="1" t="s">
        <v>11858</v>
      </c>
      <c r="C2151" s="1" t="s">
        <v>11859</v>
      </c>
      <c r="D2151" s="1" t="str">
        <f t="shared" si="66"/>
        <v>42028 POVIGLIO (RE)</v>
      </c>
      <c r="E2151" s="1">
        <v>42028</v>
      </c>
      <c r="F2151" s="1" t="s">
        <v>13098</v>
      </c>
      <c r="G2151" s="1" t="s">
        <v>12783</v>
      </c>
      <c r="H2151" s="1" t="s">
        <v>12757</v>
      </c>
      <c r="I2151" s="1">
        <v>2771040355</v>
      </c>
      <c r="J2151" s="5" t="str">
        <f t="shared" si="67"/>
        <v>02771040355</v>
      </c>
      <c r="K2151" s="1" t="s">
        <v>12659</v>
      </c>
      <c r="L2151" s="1" t="s">
        <v>12662</v>
      </c>
      <c r="M2151" s="1" t="s">
        <v>13099</v>
      </c>
      <c r="N2151" s="1" t="s">
        <v>13100</v>
      </c>
      <c r="O2151" s="1" t="s">
        <v>13101</v>
      </c>
      <c r="P2151" s="1" t="s">
        <v>13102</v>
      </c>
      <c r="Q2151" s="1" t="s">
        <v>24</v>
      </c>
      <c r="R2151" s="1" t="s">
        <v>12656</v>
      </c>
      <c r="S2151" s="1">
        <v>0</v>
      </c>
      <c r="T2151" s="3">
        <v>19776.2</v>
      </c>
      <c r="U2151" s="1">
        <v>140.30000000000001</v>
      </c>
      <c r="V2151" s="1">
        <v>140.30000000000001</v>
      </c>
      <c r="W2151" s="1">
        <v>140.30000000000001</v>
      </c>
      <c r="X2151" s="1">
        <v>140.30000000000001</v>
      </c>
    </row>
    <row r="2152" spans="1:24">
      <c r="A2152" s="1" t="s">
        <v>11860</v>
      </c>
      <c r="B2152" s="1" t="s">
        <v>11858</v>
      </c>
      <c r="C2152" s="1" t="s">
        <v>11861</v>
      </c>
      <c r="D2152" s="1" t="str">
        <f t="shared" si="66"/>
        <v>46049 VOLTA MANTOVANA (MN)</v>
      </c>
      <c r="E2152" s="1">
        <v>46049</v>
      </c>
      <c r="F2152" s="1" t="s">
        <v>13103</v>
      </c>
      <c r="G2152" s="1" t="s">
        <v>12771</v>
      </c>
      <c r="H2152" s="1" t="s">
        <v>12665</v>
      </c>
      <c r="I2152" s="1">
        <v>2771040355</v>
      </c>
      <c r="J2152" s="5" t="str">
        <f t="shared" si="67"/>
        <v>02771040355</v>
      </c>
      <c r="K2152" s="1" t="s">
        <v>12659</v>
      </c>
      <c r="L2152" s="1" t="s">
        <v>12662</v>
      </c>
      <c r="M2152" s="1" t="s">
        <v>13104</v>
      </c>
      <c r="N2152" s="1" t="s">
        <v>13100</v>
      </c>
      <c r="O2152" s="1" t="s">
        <v>13101</v>
      </c>
      <c r="P2152" s="1" t="s">
        <v>13102</v>
      </c>
      <c r="Q2152" s="1" t="s">
        <v>24</v>
      </c>
      <c r="R2152" s="1" t="s">
        <v>12656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</row>
    <row r="2153" spans="1:24">
      <c r="A2153" s="1" t="s">
        <v>11862</v>
      </c>
      <c r="B2153" s="1" t="s">
        <v>11863</v>
      </c>
      <c r="C2153" s="1" t="s">
        <v>11864</v>
      </c>
      <c r="D2153" s="1" t="str">
        <f t="shared" si="66"/>
        <v>98124 MESSINA (ME)</v>
      </c>
      <c r="E2153" s="1">
        <v>98124</v>
      </c>
      <c r="F2153" s="1" t="s">
        <v>6714</v>
      </c>
      <c r="G2153" s="1" t="s">
        <v>12840</v>
      </c>
      <c r="H2153" s="1" t="s">
        <v>12718</v>
      </c>
      <c r="I2153" s="1">
        <v>2046000838</v>
      </c>
      <c r="J2153" s="5" t="str">
        <f t="shared" si="67"/>
        <v>02046000838</v>
      </c>
      <c r="K2153" s="1" t="s">
        <v>27</v>
      </c>
      <c r="L2153" s="1" t="s">
        <v>28</v>
      </c>
      <c r="M2153" s="1" t="s">
        <v>13105</v>
      </c>
      <c r="N2153" s="1" t="s">
        <v>13106</v>
      </c>
      <c r="O2153" s="1" t="s">
        <v>13107</v>
      </c>
      <c r="P2153" s="1" t="s">
        <v>13108</v>
      </c>
      <c r="Q2153" s="1" t="s">
        <v>24</v>
      </c>
      <c r="R2153" s="1" t="s">
        <v>12656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</row>
    <row r="2154" spans="1:24">
      <c r="A2154" s="1" t="s">
        <v>11865</v>
      </c>
      <c r="B2154" s="1" t="s">
        <v>4174</v>
      </c>
      <c r="C2154" s="1" t="s">
        <v>1050</v>
      </c>
      <c r="D2154" s="1" t="str">
        <f t="shared" si="66"/>
        <v>20099 SESTO SAN GIOVANNI (MI)</v>
      </c>
      <c r="E2154" s="1">
        <v>20099</v>
      </c>
      <c r="F2154" s="1" t="s">
        <v>47</v>
      </c>
      <c r="G2154" s="1" t="s">
        <v>12654</v>
      </c>
      <c r="H2154" s="1" t="s">
        <v>12665</v>
      </c>
      <c r="I2154" s="1">
        <v>7238220961</v>
      </c>
      <c r="J2154" s="5" t="str">
        <f t="shared" si="67"/>
        <v>07238220961</v>
      </c>
      <c r="K2154" s="1" t="s">
        <v>12659</v>
      </c>
      <c r="L2154" s="1" t="s">
        <v>12676</v>
      </c>
      <c r="M2154" s="1" t="s">
        <v>13109</v>
      </c>
      <c r="Q2154" s="1" t="s">
        <v>24</v>
      </c>
      <c r="R2154" s="1" t="s">
        <v>12656</v>
      </c>
      <c r="S2154" s="1">
        <v>0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</row>
    <row r="2155" spans="1:24">
      <c r="A2155" s="1" t="s">
        <v>11866</v>
      </c>
      <c r="B2155" s="1" t="s">
        <v>11867</v>
      </c>
      <c r="C2155" s="1" t="s">
        <v>11868</v>
      </c>
      <c r="D2155" s="1" t="str">
        <f t="shared" si="66"/>
        <v>29016 CORTEMAGGIORE (PC)</v>
      </c>
      <c r="E2155" s="1">
        <v>29016</v>
      </c>
      <c r="F2155" s="1" t="s">
        <v>13110</v>
      </c>
      <c r="G2155" s="1" t="s">
        <v>12725</v>
      </c>
      <c r="H2155" s="1" t="s">
        <v>12726</v>
      </c>
      <c r="I2155" s="1">
        <v>120000336</v>
      </c>
      <c r="J2155" s="5" t="str">
        <f t="shared" si="67"/>
        <v>0120000336</v>
      </c>
      <c r="K2155" s="1" t="s">
        <v>27</v>
      </c>
      <c r="L2155" s="1" t="s">
        <v>28</v>
      </c>
      <c r="M2155" s="1" t="s">
        <v>13111</v>
      </c>
      <c r="N2155" s="1" t="s">
        <v>13112</v>
      </c>
      <c r="P2155" s="1" t="s">
        <v>13113</v>
      </c>
      <c r="Q2155" s="1" t="s">
        <v>24</v>
      </c>
      <c r="R2155" s="1" t="s">
        <v>12656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</row>
    <row r="2156" spans="1:24">
      <c r="A2156" s="1" t="s">
        <v>11869</v>
      </c>
      <c r="B2156" s="1" t="s">
        <v>11870</v>
      </c>
      <c r="C2156" s="1" t="s">
        <v>11871</v>
      </c>
      <c r="D2156" s="1" t="str">
        <f t="shared" si="66"/>
        <v>20862 ARCORE (MB)</v>
      </c>
      <c r="E2156" s="1">
        <v>20862</v>
      </c>
      <c r="F2156" s="1" t="s">
        <v>2880</v>
      </c>
      <c r="G2156" s="1" t="s">
        <v>12780</v>
      </c>
      <c r="H2156" s="1" t="s">
        <v>12665</v>
      </c>
      <c r="I2156" s="1">
        <v>8155670964</v>
      </c>
      <c r="J2156" s="5" t="str">
        <f t="shared" si="67"/>
        <v>08155670964</v>
      </c>
      <c r="K2156" s="1" t="s">
        <v>12675</v>
      </c>
      <c r="L2156" s="1" t="s">
        <v>12676</v>
      </c>
      <c r="M2156" s="1" t="s">
        <v>13114</v>
      </c>
      <c r="Q2156" s="1" t="s">
        <v>24</v>
      </c>
      <c r="R2156" s="1" t="s">
        <v>12656</v>
      </c>
      <c r="S2156" s="1">
        <v>0</v>
      </c>
      <c r="T2156" s="1">
        <v>626.21</v>
      </c>
      <c r="U2156" s="1">
        <v>0</v>
      </c>
      <c r="V2156" s="1">
        <v>0</v>
      </c>
      <c r="W2156" s="1">
        <v>0</v>
      </c>
      <c r="X2156" s="1">
        <v>0</v>
      </c>
    </row>
    <row r="2157" spans="1:24">
      <c r="A2157" s="1" t="s">
        <v>11872</v>
      </c>
      <c r="B2157" s="1" t="s">
        <v>11873</v>
      </c>
      <c r="C2157" s="1" t="s">
        <v>11874</v>
      </c>
      <c r="D2157" s="1" t="str">
        <f t="shared" si="66"/>
        <v>84010 SAN EGIDIO M. ALBINO (SA)</v>
      </c>
      <c r="E2157" s="1">
        <v>84010</v>
      </c>
      <c r="F2157" s="1" t="s">
        <v>8669</v>
      </c>
      <c r="G2157" s="1" t="s">
        <v>12807</v>
      </c>
      <c r="H2157" s="1" t="s">
        <v>12782</v>
      </c>
      <c r="I2157" s="1">
        <v>5503860651</v>
      </c>
      <c r="J2157" s="5" t="str">
        <f t="shared" si="67"/>
        <v>05503860651</v>
      </c>
      <c r="K2157" s="1" t="s">
        <v>12698</v>
      </c>
      <c r="L2157" s="1" t="s">
        <v>12676</v>
      </c>
      <c r="M2157" s="1" t="s">
        <v>13115</v>
      </c>
      <c r="N2157" s="1" t="s">
        <v>13116</v>
      </c>
      <c r="O2157" s="1" t="s">
        <v>13117</v>
      </c>
      <c r="P2157" s="1" t="s">
        <v>13118</v>
      </c>
      <c r="Q2157" s="1" t="s">
        <v>24</v>
      </c>
      <c r="R2157" s="1" t="s">
        <v>12656</v>
      </c>
      <c r="S2157" s="1">
        <v>0</v>
      </c>
      <c r="T2157" s="3">
        <v>3955.92</v>
      </c>
      <c r="U2157" s="1">
        <v>-99.14</v>
      </c>
      <c r="V2157" s="1">
        <v>-99.14</v>
      </c>
      <c r="W2157" s="1">
        <v>0</v>
      </c>
      <c r="X2157" s="1">
        <v>-99.14</v>
      </c>
    </row>
    <row r="2158" spans="1:24">
      <c r="A2158" s="1" t="s">
        <v>11875</v>
      </c>
      <c r="B2158" s="1" t="s">
        <v>11876</v>
      </c>
      <c r="C2158" s="1" t="s">
        <v>11877</v>
      </c>
      <c r="D2158" s="1" t="str">
        <f t="shared" si="66"/>
        <v>11100 AOSTA (AO)</v>
      </c>
      <c r="E2158" s="1">
        <v>11100</v>
      </c>
      <c r="F2158" s="1" t="s">
        <v>1848</v>
      </c>
      <c r="G2158" s="1" t="s">
        <v>12744</v>
      </c>
      <c r="H2158" s="1" t="s">
        <v>12734</v>
      </c>
      <c r="I2158" s="1">
        <v>196410070</v>
      </c>
      <c r="J2158" s="5" t="str">
        <f t="shared" si="67"/>
        <v>0196410070</v>
      </c>
      <c r="K2158" s="1" t="s">
        <v>27</v>
      </c>
      <c r="L2158" s="1" t="s">
        <v>28</v>
      </c>
      <c r="M2158" s="1" t="s">
        <v>13119</v>
      </c>
      <c r="N2158" s="1" t="s">
        <v>13120</v>
      </c>
      <c r="O2158" s="1" t="s">
        <v>13121</v>
      </c>
      <c r="P2158" s="1" t="s">
        <v>13122</v>
      </c>
      <c r="Q2158" s="1" t="s">
        <v>24</v>
      </c>
      <c r="R2158" s="1" t="s">
        <v>12656</v>
      </c>
      <c r="S2158" s="1">
        <v>0</v>
      </c>
      <c r="T2158" s="1">
        <v>0</v>
      </c>
      <c r="U2158" s="1">
        <v>0</v>
      </c>
      <c r="V2158" s="1">
        <v>0</v>
      </c>
      <c r="W2158" s="1">
        <v>0</v>
      </c>
      <c r="X2158" s="1">
        <v>0</v>
      </c>
    </row>
    <row r="2159" spans="1:24">
      <c r="A2159" s="1" t="s">
        <v>11878</v>
      </c>
      <c r="B2159" s="1" t="s">
        <v>11876</v>
      </c>
      <c r="C2159" s="1" t="s">
        <v>11879</v>
      </c>
      <c r="D2159" s="1" t="str">
        <f t="shared" si="66"/>
        <v>11100 AOSTA (AO)</v>
      </c>
      <c r="E2159" s="1">
        <v>11100</v>
      </c>
      <c r="F2159" s="1" t="s">
        <v>1848</v>
      </c>
      <c r="G2159" s="1" t="s">
        <v>12744</v>
      </c>
      <c r="H2159" s="1" t="s">
        <v>12734</v>
      </c>
      <c r="I2159" s="1">
        <v>196410070</v>
      </c>
      <c r="J2159" s="5" t="str">
        <f t="shared" si="67"/>
        <v>0196410070</v>
      </c>
      <c r="K2159" s="1" t="s">
        <v>27</v>
      </c>
      <c r="L2159" s="1" t="s">
        <v>28</v>
      </c>
      <c r="M2159" s="1" t="s">
        <v>13123</v>
      </c>
      <c r="N2159" s="1" t="s">
        <v>13120</v>
      </c>
      <c r="P2159" s="1" t="s">
        <v>13122</v>
      </c>
      <c r="Q2159" s="1" t="s">
        <v>24</v>
      </c>
      <c r="R2159" s="1" t="s">
        <v>12656</v>
      </c>
      <c r="S2159" s="1">
        <v>0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</row>
    <row r="2160" spans="1:24">
      <c r="A2160" s="1" t="s">
        <v>11880</v>
      </c>
      <c r="B2160" s="1" t="s">
        <v>11881</v>
      </c>
      <c r="C2160" s="1" t="s">
        <v>11882</v>
      </c>
      <c r="D2160" s="1" t="str">
        <f t="shared" si="66"/>
        <v>60131 ANCONA (AN)</v>
      </c>
      <c r="E2160" s="1">
        <v>60131</v>
      </c>
      <c r="F2160" s="1" t="s">
        <v>1087</v>
      </c>
      <c r="G2160" s="1" t="s">
        <v>12720</v>
      </c>
      <c r="H2160" s="1" t="s">
        <v>12655</v>
      </c>
      <c r="I2160" s="1">
        <v>2504740420</v>
      </c>
      <c r="J2160" s="5" t="str">
        <f t="shared" si="67"/>
        <v>02504740420</v>
      </c>
      <c r="K2160" s="1" t="s">
        <v>27</v>
      </c>
      <c r="L2160" s="1" t="s">
        <v>28</v>
      </c>
      <c r="M2160" s="1" t="s">
        <v>13124</v>
      </c>
      <c r="N2160" s="1" t="s">
        <v>13125</v>
      </c>
      <c r="O2160" s="1" t="s">
        <v>13126</v>
      </c>
      <c r="P2160" s="1" t="s">
        <v>13127</v>
      </c>
      <c r="Q2160" s="1" t="s">
        <v>24</v>
      </c>
      <c r="R2160" s="1" t="s">
        <v>12656</v>
      </c>
      <c r="S2160" s="1">
        <v>0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</row>
    <row r="2161" spans="1:24">
      <c r="A2161" s="1" t="s">
        <v>11883</v>
      </c>
      <c r="B2161" s="1" t="s">
        <v>11884</v>
      </c>
      <c r="C2161" s="1" t="s">
        <v>11885</v>
      </c>
      <c r="D2161" s="1" t="str">
        <f t="shared" si="66"/>
        <v>59100 PRATO (PO)</v>
      </c>
      <c r="E2161" s="1">
        <v>59100</v>
      </c>
      <c r="F2161" s="1" t="s">
        <v>987</v>
      </c>
      <c r="G2161" s="1" t="s">
        <v>12714</v>
      </c>
      <c r="H2161" s="1" t="s">
        <v>12713</v>
      </c>
      <c r="I2161" s="1">
        <v>1826410977</v>
      </c>
      <c r="J2161" s="5" t="str">
        <f t="shared" si="67"/>
        <v>01826410977</v>
      </c>
      <c r="K2161" s="1" t="s">
        <v>27</v>
      </c>
      <c r="L2161" s="1" t="s">
        <v>28</v>
      </c>
      <c r="M2161" s="1" t="s">
        <v>13128</v>
      </c>
      <c r="N2161" s="1">
        <v>574460101</v>
      </c>
      <c r="P2161" s="1" t="s">
        <v>13129</v>
      </c>
      <c r="Q2161" s="1" t="s">
        <v>24</v>
      </c>
      <c r="R2161" s="1" t="s">
        <v>12656</v>
      </c>
      <c r="S2161" s="1">
        <v>0</v>
      </c>
      <c r="T2161" s="1">
        <v>0</v>
      </c>
      <c r="U2161" s="1">
        <v>0</v>
      </c>
      <c r="V2161" s="1">
        <v>0</v>
      </c>
      <c r="W2161" s="1">
        <v>0</v>
      </c>
      <c r="X2161" s="1">
        <v>0</v>
      </c>
    </row>
    <row r="2162" spans="1:24">
      <c r="A2162" s="1" t="s">
        <v>11886</v>
      </c>
      <c r="B2162" s="1" t="s">
        <v>11887</v>
      </c>
      <c r="C2162" s="1" t="s">
        <v>11888</v>
      </c>
      <c r="D2162" s="1" t="str">
        <f t="shared" si="66"/>
        <v>41049 SASSUOLO (MO)</v>
      </c>
      <c r="E2162" s="1">
        <v>41049</v>
      </c>
      <c r="F2162" s="1" t="s">
        <v>3035</v>
      </c>
      <c r="G2162" s="1" t="s">
        <v>12745</v>
      </c>
      <c r="H2162" s="1" t="s">
        <v>12726</v>
      </c>
      <c r="I2162" s="1">
        <v>2250260359</v>
      </c>
      <c r="J2162" s="5" t="str">
        <f t="shared" si="67"/>
        <v>02250260359</v>
      </c>
      <c r="K2162" s="1" t="s">
        <v>27</v>
      </c>
      <c r="L2162" s="1" t="s">
        <v>28</v>
      </c>
      <c r="M2162" s="1" t="s">
        <v>13130</v>
      </c>
      <c r="N2162" s="1" t="s">
        <v>13131</v>
      </c>
      <c r="P2162" s="1" t="s">
        <v>13132</v>
      </c>
      <c r="Q2162" s="1" t="s">
        <v>24</v>
      </c>
      <c r="R2162" s="1" t="s">
        <v>12656</v>
      </c>
      <c r="S2162" s="1">
        <v>0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</row>
    <row r="2163" spans="1:24">
      <c r="A2163" s="1" t="s">
        <v>11889</v>
      </c>
      <c r="B2163" s="1" t="s">
        <v>11890</v>
      </c>
      <c r="C2163" s="1" t="s">
        <v>11891</v>
      </c>
      <c r="D2163" s="1" t="str">
        <f t="shared" si="66"/>
        <v>81040 CURTI (CE)</v>
      </c>
      <c r="E2163" s="1">
        <v>81040</v>
      </c>
      <c r="F2163" s="1" t="s">
        <v>8341</v>
      </c>
      <c r="G2163" s="1" t="s">
        <v>12787</v>
      </c>
      <c r="H2163" s="1" t="s">
        <v>12782</v>
      </c>
      <c r="I2163" s="1">
        <v>2880550617</v>
      </c>
      <c r="J2163" s="5" t="str">
        <f t="shared" si="67"/>
        <v>02880550617</v>
      </c>
      <c r="K2163" s="1" t="s">
        <v>27</v>
      </c>
      <c r="L2163" s="1" t="s">
        <v>28</v>
      </c>
      <c r="M2163" s="1" t="s">
        <v>13133</v>
      </c>
      <c r="N2163" s="1" t="s">
        <v>13134</v>
      </c>
      <c r="O2163" s="1" t="s">
        <v>13135</v>
      </c>
      <c r="P2163" s="1" t="s">
        <v>13136</v>
      </c>
      <c r="Q2163" s="1" t="s">
        <v>24</v>
      </c>
      <c r="R2163" s="1" t="s">
        <v>12656</v>
      </c>
      <c r="S2163" s="1">
        <v>0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</row>
    <row r="2164" spans="1:24">
      <c r="A2164" s="1" t="s">
        <v>11892</v>
      </c>
      <c r="B2164" s="1" t="s">
        <v>11893</v>
      </c>
      <c r="C2164" s="1" t="s">
        <v>11894</v>
      </c>
      <c r="D2164" s="1" t="str">
        <f t="shared" si="66"/>
        <v>10156 TORINO (TO)</v>
      </c>
      <c r="E2164" s="1">
        <v>10156</v>
      </c>
      <c r="F2164" s="1" t="s">
        <v>466</v>
      </c>
      <c r="G2164" s="1" t="s">
        <v>12692</v>
      </c>
      <c r="H2164" s="1" t="s">
        <v>12734</v>
      </c>
      <c r="I2164" s="1">
        <v>8069460015</v>
      </c>
      <c r="J2164" s="5" t="str">
        <f t="shared" si="67"/>
        <v>08069460015</v>
      </c>
      <c r="K2164" s="1" t="s">
        <v>27</v>
      </c>
      <c r="L2164" s="1" t="s">
        <v>28</v>
      </c>
      <c r="M2164" s="1" t="s">
        <v>13137</v>
      </c>
      <c r="N2164" s="1" t="s">
        <v>13138</v>
      </c>
      <c r="O2164" s="1" t="s">
        <v>13139</v>
      </c>
      <c r="P2164" s="1" t="s">
        <v>13140</v>
      </c>
      <c r="Q2164" s="1" t="s">
        <v>24</v>
      </c>
      <c r="R2164" s="1" t="s">
        <v>12656</v>
      </c>
      <c r="S2164" s="1">
        <v>0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</row>
    <row r="2165" spans="1:24">
      <c r="A2165" s="1" t="s">
        <v>11895</v>
      </c>
      <c r="B2165" s="1" t="s">
        <v>11896</v>
      </c>
      <c r="C2165" s="1" t="s">
        <v>11897</v>
      </c>
      <c r="D2165" s="1" t="str">
        <f t="shared" si="66"/>
        <v>67039 SULMONA (AQ)</v>
      </c>
      <c r="E2165" s="1">
        <v>67039</v>
      </c>
      <c r="F2165" s="1" t="s">
        <v>13141</v>
      </c>
      <c r="G2165" s="1" t="s">
        <v>12715</v>
      </c>
      <c r="H2165" s="1" t="s">
        <v>12655</v>
      </c>
      <c r="I2165" s="1">
        <v>1220280661</v>
      </c>
      <c r="J2165" s="5" t="str">
        <f t="shared" si="67"/>
        <v>01220280661</v>
      </c>
      <c r="K2165" s="1" t="s">
        <v>27</v>
      </c>
      <c r="L2165" s="1" t="s">
        <v>28</v>
      </c>
      <c r="M2165" s="1" t="s">
        <v>13142</v>
      </c>
      <c r="N2165" s="1" t="s">
        <v>13143</v>
      </c>
      <c r="P2165" s="1" t="s">
        <v>13144</v>
      </c>
      <c r="Q2165" s="1" t="s">
        <v>24</v>
      </c>
      <c r="R2165" s="1" t="s">
        <v>12656</v>
      </c>
      <c r="S2165" s="1">
        <v>0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</row>
    <row r="2166" spans="1:24">
      <c r="A2166" s="1" t="s">
        <v>11898</v>
      </c>
      <c r="B2166" s="1" t="s">
        <v>11899</v>
      </c>
      <c r="C2166" s="1" t="s">
        <v>11900</v>
      </c>
      <c r="D2166" s="1" t="str">
        <f t="shared" si="66"/>
        <v>65126 PESCARA (PE)</v>
      </c>
      <c r="E2166" s="1">
        <v>65126</v>
      </c>
      <c r="F2166" s="1" t="s">
        <v>3839</v>
      </c>
      <c r="G2166" s="1" t="s">
        <v>12797</v>
      </c>
      <c r="H2166" s="1" t="s">
        <v>12655</v>
      </c>
      <c r="I2166" s="1">
        <v>1171470683</v>
      </c>
      <c r="J2166" s="5" t="str">
        <f t="shared" si="67"/>
        <v>01171470683</v>
      </c>
      <c r="K2166" s="1" t="s">
        <v>27</v>
      </c>
      <c r="L2166" s="1" t="s">
        <v>28</v>
      </c>
      <c r="M2166" s="1" t="s">
        <v>13145</v>
      </c>
      <c r="N2166" s="1" t="s">
        <v>13146</v>
      </c>
      <c r="O2166" s="1" t="s">
        <v>13147</v>
      </c>
      <c r="P2166" s="1" t="s">
        <v>13148</v>
      </c>
      <c r="Q2166" s="1" t="s">
        <v>24</v>
      </c>
      <c r="R2166" s="1" t="s">
        <v>12656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</row>
    <row r="2167" spans="1:24">
      <c r="A2167" s="1" t="s">
        <v>11901</v>
      </c>
      <c r="B2167" s="1" t="s">
        <v>11902</v>
      </c>
      <c r="C2167" s="1" t="s">
        <v>11903</v>
      </c>
      <c r="D2167" s="1" t="str">
        <f t="shared" si="66"/>
        <v>60016 MARINA DI MONTEMARCIANO -AN (AN)</v>
      </c>
      <c r="E2167" s="1">
        <v>60016</v>
      </c>
      <c r="F2167" s="1" t="s">
        <v>13149</v>
      </c>
      <c r="G2167" s="1" t="s">
        <v>12720</v>
      </c>
      <c r="H2167" s="1" t="s">
        <v>12655</v>
      </c>
      <c r="I2167" s="1">
        <v>2002040422</v>
      </c>
      <c r="J2167" s="5" t="str">
        <f t="shared" si="67"/>
        <v>02002040422</v>
      </c>
      <c r="K2167" s="1" t="s">
        <v>12698</v>
      </c>
      <c r="L2167" s="1" t="s">
        <v>12676</v>
      </c>
      <c r="M2167" s="1" t="s">
        <v>13150</v>
      </c>
      <c r="N2167" s="1" t="s">
        <v>13151</v>
      </c>
      <c r="O2167" s="1" t="s">
        <v>13152</v>
      </c>
      <c r="P2167" s="1" t="s">
        <v>13153</v>
      </c>
      <c r="Q2167" s="1" t="s">
        <v>24</v>
      </c>
      <c r="R2167" s="1" t="s">
        <v>12656</v>
      </c>
      <c r="S2167" s="1">
        <v>0</v>
      </c>
      <c r="T2167" s="3">
        <v>1183.93</v>
      </c>
      <c r="U2167" s="1">
        <v>0</v>
      </c>
      <c r="V2167" s="1">
        <v>0</v>
      </c>
      <c r="W2167" s="1">
        <v>0</v>
      </c>
      <c r="X2167" s="1">
        <v>0</v>
      </c>
    </row>
    <row r="2168" spans="1:24">
      <c r="A2168" s="1" t="s">
        <v>11904</v>
      </c>
      <c r="B2168" s="1" t="s">
        <v>11905</v>
      </c>
      <c r="C2168" s="1" t="s">
        <v>11906</v>
      </c>
      <c r="D2168" s="1" t="str">
        <f t="shared" si="66"/>
        <v>60022 CASTELFIDARDO (AN)</v>
      </c>
      <c r="E2168" s="1">
        <v>60022</v>
      </c>
      <c r="F2168" s="1" t="s">
        <v>13154</v>
      </c>
      <c r="G2168" s="1" t="s">
        <v>12720</v>
      </c>
      <c r="H2168" s="1" t="s">
        <v>12721</v>
      </c>
      <c r="I2168" s="1">
        <v>2761680426</v>
      </c>
      <c r="J2168" s="5" t="str">
        <f t="shared" si="67"/>
        <v>02761680426</v>
      </c>
      <c r="K2168" s="1" t="s">
        <v>12698</v>
      </c>
      <c r="L2168" s="1" t="s">
        <v>12676</v>
      </c>
      <c r="M2168" s="1" t="s">
        <v>13155</v>
      </c>
      <c r="N2168" s="1" t="s">
        <v>13156</v>
      </c>
      <c r="O2168" s="1" t="s">
        <v>13157</v>
      </c>
      <c r="P2168" s="1" t="s">
        <v>13158</v>
      </c>
      <c r="Q2168" s="1" t="s">
        <v>24</v>
      </c>
      <c r="R2168" s="1" t="s">
        <v>12656</v>
      </c>
      <c r="S2168" s="1">
        <v>0</v>
      </c>
      <c r="T2168" s="3">
        <v>6205.96</v>
      </c>
      <c r="U2168" s="1">
        <v>0</v>
      </c>
      <c r="V2168" s="1">
        <v>0</v>
      </c>
      <c r="W2168" s="1">
        <v>0</v>
      </c>
      <c r="X2168" s="1">
        <v>0</v>
      </c>
    </row>
    <row r="2169" spans="1:24">
      <c r="A2169" s="1" t="s">
        <v>11907</v>
      </c>
      <c r="B2169" s="1" t="s">
        <v>11908</v>
      </c>
      <c r="C2169" s="1" t="s">
        <v>11909</v>
      </c>
      <c r="D2169" s="1" t="str">
        <f t="shared" si="66"/>
        <v>67039 SULMONA (AQ)</v>
      </c>
      <c r="E2169" s="1">
        <v>67039</v>
      </c>
      <c r="F2169" s="1" t="s">
        <v>13141</v>
      </c>
      <c r="G2169" s="1" t="s">
        <v>12715</v>
      </c>
      <c r="H2169" s="1" t="s">
        <v>12667</v>
      </c>
      <c r="I2169" s="1">
        <v>1519450660</v>
      </c>
      <c r="J2169" s="5" t="str">
        <f t="shared" si="67"/>
        <v>01519450660</v>
      </c>
      <c r="K2169" s="1" t="s">
        <v>12698</v>
      </c>
      <c r="L2169" s="1" t="s">
        <v>12676</v>
      </c>
      <c r="M2169" s="1" t="s">
        <v>13159</v>
      </c>
      <c r="N2169" s="1" t="s">
        <v>13160</v>
      </c>
      <c r="O2169" s="1" t="s">
        <v>13161</v>
      </c>
      <c r="P2169" s="1" t="s">
        <v>13162</v>
      </c>
      <c r="Q2169" s="1" t="s">
        <v>24</v>
      </c>
      <c r="R2169" s="1" t="s">
        <v>12656</v>
      </c>
      <c r="S2169" s="1">
        <v>0</v>
      </c>
      <c r="T2169" s="3">
        <v>6979.9</v>
      </c>
      <c r="U2169" s="1">
        <v>13.6</v>
      </c>
      <c r="V2169" s="1">
        <v>13.6</v>
      </c>
      <c r="W2169" s="1">
        <v>13.6</v>
      </c>
      <c r="X2169" s="1">
        <v>13.6</v>
      </c>
    </row>
    <row r="2170" spans="1:24">
      <c r="A2170" s="1" t="s">
        <v>11910</v>
      </c>
      <c r="B2170" s="1" t="s">
        <v>11911</v>
      </c>
      <c r="C2170" s="1" t="s">
        <v>11912</v>
      </c>
      <c r="D2170" s="1" t="str">
        <f t="shared" si="66"/>
        <v>66020 SAN GIOVANNI TEATINO (CH)</v>
      </c>
      <c r="E2170" s="1">
        <v>66020</v>
      </c>
      <c r="F2170" s="1" t="s">
        <v>2789</v>
      </c>
      <c r="G2170" s="1" t="s">
        <v>12666</v>
      </c>
      <c r="H2170" s="1" t="s">
        <v>12655</v>
      </c>
      <c r="I2170" s="1">
        <v>2492020694</v>
      </c>
      <c r="J2170" s="5" t="str">
        <f t="shared" si="67"/>
        <v>02492020694</v>
      </c>
      <c r="K2170" s="1" t="s">
        <v>27</v>
      </c>
      <c r="L2170" s="1" t="s">
        <v>28</v>
      </c>
      <c r="M2170" s="1" t="s">
        <v>13163</v>
      </c>
      <c r="N2170" s="1" t="s">
        <v>13164</v>
      </c>
      <c r="O2170" s="1" t="s">
        <v>13165</v>
      </c>
      <c r="P2170" s="1" t="s">
        <v>13166</v>
      </c>
      <c r="Q2170" s="1" t="s">
        <v>24</v>
      </c>
      <c r="R2170" s="1" t="s">
        <v>12656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</row>
    <row r="2171" spans="1:24">
      <c r="A2171" s="1" t="s">
        <v>11913</v>
      </c>
      <c r="B2171" s="1" t="s">
        <v>11914</v>
      </c>
      <c r="C2171" s="1" t="s">
        <v>11915</v>
      </c>
      <c r="D2171" s="1" t="str">
        <f t="shared" si="66"/>
        <v>67043 CELANO (AQ)</v>
      </c>
      <c r="E2171" s="1">
        <v>67043</v>
      </c>
      <c r="F2171" s="1" t="s">
        <v>13167</v>
      </c>
      <c r="G2171" s="1" t="s">
        <v>12715</v>
      </c>
      <c r="H2171" s="1" t="s">
        <v>12655</v>
      </c>
      <c r="I2171" s="1">
        <v>1307020667</v>
      </c>
      <c r="J2171" s="5" t="str">
        <f t="shared" si="67"/>
        <v>01307020667</v>
      </c>
      <c r="K2171" s="1" t="s">
        <v>27</v>
      </c>
      <c r="L2171" s="1" t="s">
        <v>28</v>
      </c>
      <c r="M2171" s="1" t="s">
        <v>13168</v>
      </c>
      <c r="N2171" s="1" t="s">
        <v>13169</v>
      </c>
      <c r="O2171" s="1" t="s">
        <v>13170</v>
      </c>
      <c r="P2171" s="1" t="s">
        <v>13171</v>
      </c>
      <c r="Q2171" s="1" t="s">
        <v>24</v>
      </c>
      <c r="R2171" s="1" t="s">
        <v>12656</v>
      </c>
      <c r="S2171" s="1">
        <v>0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</row>
    <row r="2172" spans="1:24">
      <c r="A2172" s="1" t="s">
        <v>11916</v>
      </c>
      <c r="B2172" s="1" t="s">
        <v>11917</v>
      </c>
      <c r="C2172" s="1" t="s">
        <v>11918</v>
      </c>
      <c r="D2172" s="1" t="str">
        <f t="shared" si="66"/>
        <v>64021 GIULIANOVA (TE)</v>
      </c>
      <c r="E2172" s="1">
        <v>64021</v>
      </c>
      <c r="F2172" s="1" t="s">
        <v>812</v>
      </c>
      <c r="G2172" s="1" t="s">
        <v>12702</v>
      </c>
      <c r="H2172" s="1" t="s">
        <v>12667</v>
      </c>
      <c r="I2172" s="1">
        <v>817540677</v>
      </c>
      <c r="J2172" s="5" t="str">
        <f t="shared" si="67"/>
        <v>0817540677</v>
      </c>
      <c r="K2172" s="1" t="s">
        <v>12698</v>
      </c>
      <c r="L2172" s="1" t="s">
        <v>12676</v>
      </c>
      <c r="M2172" s="1" t="s">
        <v>13172</v>
      </c>
      <c r="N2172" s="1" t="s">
        <v>13173</v>
      </c>
      <c r="O2172" s="1" t="s">
        <v>13174</v>
      </c>
      <c r="P2172" s="1" t="s">
        <v>13175</v>
      </c>
      <c r="Q2172" s="1" t="s">
        <v>24</v>
      </c>
      <c r="R2172" s="1" t="s">
        <v>12656</v>
      </c>
      <c r="S2172" s="1">
        <v>0</v>
      </c>
      <c r="T2172" s="3">
        <v>2173.69</v>
      </c>
      <c r="U2172" s="1">
        <v>0</v>
      </c>
      <c r="V2172" s="1">
        <v>0</v>
      </c>
      <c r="W2172" s="1">
        <v>0</v>
      </c>
      <c r="X2172" s="1">
        <v>0</v>
      </c>
    </row>
    <row r="2173" spans="1:24">
      <c r="A2173" s="1" t="s">
        <v>11919</v>
      </c>
      <c r="B2173" s="1" t="s">
        <v>11914</v>
      </c>
      <c r="C2173" s="1" t="s">
        <v>11920</v>
      </c>
      <c r="D2173" s="1" t="str">
        <f t="shared" si="66"/>
        <v>67043 CELANO (AQ)</v>
      </c>
      <c r="E2173" s="1">
        <v>67043</v>
      </c>
      <c r="F2173" s="1" t="s">
        <v>13167</v>
      </c>
      <c r="G2173" s="1" t="s">
        <v>12715</v>
      </c>
      <c r="H2173" s="1" t="s">
        <v>12655</v>
      </c>
      <c r="I2173" s="1">
        <v>1307020667</v>
      </c>
      <c r="J2173" s="5" t="str">
        <f t="shared" si="67"/>
        <v>01307020667</v>
      </c>
      <c r="K2173" s="1" t="s">
        <v>27</v>
      </c>
      <c r="L2173" s="1" t="s">
        <v>28</v>
      </c>
      <c r="M2173" s="1" t="s">
        <v>13176</v>
      </c>
      <c r="N2173" s="1" t="s">
        <v>13169</v>
      </c>
      <c r="P2173" s="1" t="s">
        <v>13177</v>
      </c>
      <c r="Q2173" s="1" t="s">
        <v>24</v>
      </c>
      <c r="R2173" s="1" t="s">
        <v>12656</v>
      </c>
      <c r="S2173" s="1">
        <v>0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</row>
    <row r="2174" spans="1:24">
      <c r="A2174" s="1" t="s">
        <v>11921</v>
      </c>
      <c r="B2174" s="1" t="s">
        <v>11922</v>
      </c>
      <c r="C2174" s="1" t="s">
        <v>11923</v>
      </c>
      <c r="D2174" s="1" t="str">
        <f t="shared" si="66"/>
        <v>63100 ASCOLI PICENO (AP)</v>
      </c>
      <c r="E2174" s="1">
        <v>63100</v>
      </c>
      <c r="F2174" s="1" t="s">
        <v>5794</v>
      </c>
      <c r="G2174" s="1" t="s">
        <v>12830</v>
      </c>
      <c r="H2174" s="1" t="s">
        <v>12655</v>
      </c>
      <c r="I2174" s="1">
        <v>1537000448</v>
      </c>
      <c r="J2174" s="5" t="str">
        <f t="shared" si="67"/>
        <v>01537000448</v>
      </c>
      <c r="K2174" s="1" t="s">
        <v>27</v>
      </c>
      <c r="L2174" s="1" t="s">
        <v>28</v>
      </c>
      <c r="M2174" s="1" t="s">
        <v>13178</v>
      </c>
      <c r="N2174" s="1" t="s">
        <v>13179</v>
      </c>
      <c r="O2174" s="1" t="s">
        <v>13180</v>
      </c>
      <c r="P2174" s="1" t="s">
        <v>13181</v>
      </c>
      <c r="Q2174" s="1" t="s">
        <v>24</v>
      </c>
      <c r="R2174" s="1" t="s">
        <v>12656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</row>
    <row r="2175" spans="1:24">
      <c r="A2175" s="1" t="s">
        <v>11924</v>
      </c>
      <c r="B2175" s="1" t="s">
        <v>11925</v>
      </c>
      <c r="C2175" s="1" t="s">
        <v>11926</v>
      </c>
      <c r="D2175" s="1" t="str">
        <f t="shared" si="66"/>
        <v>67051 AVEZZANO (AQ)</v>
      </c>
      <c r="E2175" s="1">
        <v>67051</v>
      </c>
      <c r="F2175" s="1" t="s">
        <v>1000</v>
      </c>
      <c r="G2175" s="1" t="s">
        <v>12715</v>
      </c>
      <c r="H2175" s="1" t="s">
        <v>12667</v>
      </c>
      <c r="I2175" s="1">
        <v>1804150660</v>
      </c>
      <c r="J2175" s="5" t="str">
        <f t="shared" si="67"/>
        <v>01804150660</v>
      </c>
      <c r="K2175" s="1" t="s">
        <v>12698</v>
      </c>
      <c r="L2175" s="1" t="s">
        <v>12660</v>
      </c>
      <c r="M2175" s="1" t="s">
        <v>13182</v>
      </c>
      <c r="N2175" s="1" t="s">
        <v>13183</v>
      </c>
      <c r="P2175" s="1" t="s">
        <v>13184</v>
      </c>
      <c r="Q2175" s="1" t="s">
        <v>24</v>
      </c>
      <c r="R2175" s="1" t="s">
        <v>12656</v>
      </c>
      <c r="S2175" s="1">
        <v>0</v>
      </c>
      <c r="T2175" s="3">
        <v>64122.77</v>
      </c>
      <c r="U2175" s="1">
        <v>110.84</v>
      </c>
      <c r="V2175" s="1">
        <v>110.84</v>
      </c>
      <c r="W2175" s="1">
        <v>110.84</v>
      </c>
      <c r="X2175" s="1">
        <v>110.84</v>
      </c>
    </row>
    <row r="2176" spans="1:24">
      <c r="A2176" s="1" t="s">
        <v>11927</v>
      </c>
      <c r="B2176" s="1" t="s">
        <v>11928</v>
      </c>
      <c r="C2176" s="1" t="s">
        <v>11929</v>
      </c>
      <c r="D2176" s="1" t="str">
        <f t="shared" si="66"/>
        <v>63039 SAN BENEDETTO DEL TRONTO (AP)</v>
      </c>
      <c r="E2176" s="1">
        <v>63039</v>
      </c>
      <c r="F2176" s="1" t="s">
        <v>6310</v>
      </c>
      <c r="G2176" s="1" t="s">
        <v>12830</v>
      </c>
      <c r="H2176" s="1" t="s">
        <v>12655</v>
      </c>
      <c r="I2176" s="1">
        <v>1823630445</v>
      </c>
      <c r="J2176" s="5" t="str">
        <f t="shared" si="67"/>
        <v>01823630445</v>
      </c>
      <c r="K2176" s="1" t="s">
        <v>27</v>
      </c>
      <c r="L2176" s="1" t="s">
        <v>28</v>
      </c>
      <c r="M2176" s="1" t="s">
        <v>13185</v>
      </c>
      <c r="N2176" s="1" t="s">
        <v>13186</v>
      </c>
      <c r="O2176" s="1" t="s">
        <v>13187</v>
      </c>
      <c r="P2176" s="1" t="s">
        <v>13188</v>
      </c>
      <c r="Q2176" s="1" t="s">
        <v>24</v>
      </c>
      <c r="R2176" s="1" t="s">
        <v>12656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</row>
    <row r="2177" spans="1:24">
      <c r="A2177" s="1" t="s">
        <v>11930</v>
      </c>
      <c r="B2177" s="1" t="s">
        <v>11931</v>
      </c>
      <c r="C2177" s="1" t="s">
        <v>11932</v>
      </c>
      <c r="D2177" s="1" t="str">
        <f t="shared" si="66"/>
        <v>80021 AFRAGOLA (NA)</v>
      </c>
      <c r="E2177" s="1">
        <v>80021</v>
      </c>
      <c r="F2177" s="1" t="s">
        <v>9599</v>
      </c>
      <c r="G2177" s="1" t="s">
        <v>12701</v>
      </c>
      <c r="H2177" s="1" t="s">
        <v>12782</v>
      </c>
      <c r="I2177" s="1">
        <v>3602521217</v>
      </c>
      <c r="J2177" s="5" t="str">
        <f t="shared" si="67"/>
        <v>03602521217</v>
      </c>
      <c r="K2177" s="1" t="s">
        <v>12698</v>
      </c>
      <c r="L2177" s="1" t="s">
        <v>12676</v>
      </c>
      <c r="M2177" s="1" t="s">
        <v>13189</v>
      </c>
      <c r="N2177" s="1" t="s">
        <v>13190</v>
      </c>
      <c r="P2177" s="1" t="s">
        <v>13191</v>
      </c>
      <c r="Q2177" s="1" t="s">
        <v>24</v>
      </c>
      <c r="R2177" s="1" t="s">
        <v>12656</v>
      </c>
      <c r="S2177" s="1">
        <v>0</v>
      </c>
      <c r="T2177" s="3">
        <v>8941.98</v>
      </c>
      <c r="U2177" s="1">
        <v>18.920000000000002</v>
      </c>
      <c r="V2177" s="1">
        <v>18.920000000000002</v>
      </c>
      <c r="W2177" s="1">
        <v>18.920000000000002</v>
      </c>
      <c r="X2177" s="1">
        <v>18.920000000000002</v>
      </c>
    </row>
    <row r="2178" spans="1:24">
      <c r="A2178" s="1" t="s">
        <v>11933</v>
      </c>
      <c r="B2178" s="1" t="s">
        <v>11931</v>
      </c>
      <c r="C2178" s="1" t="s">
        <v>11934</v>
      </c>
      <c r="D2178" s="1" t="str">
        <f t="shared" si="66"/>
        <v>80013 CASALNUOVO DI NAPOLI (NA)</v>
      </c>
      <c r="E2178" s="1">
        <v>80013</v>
      </c>
      <c r="F2178" s="1" t="s">
        <v>3147</v>
      </c>
      <c r="G2178" s="1" t="s">
        <v>12701</v>
      </c>
      <c r="H2178" s="1" t="s">
        <v>12782</v>
      </c>
      <c r="I2178" s="1">
        <v>3602521217</v>
      </c>
      <c r="J2178" s="5" t="str">
        <f t="shared" si="67"/>
        <v>03602521217</v>
      </c>
      <c r="K2178" s="1" t="s">
        <v>12698</v>
      </c>
      <c r="L2178" s="1" t="s">
        <v>12676</v>
      </c>
      <c r="M2178" s="1" t="s">
        <v>13192</v>
      </c>
      <c r="N2178" s="1" t="s">
        <v>13193</v>
      </c>
      <c r="P2178" s="1" t="s">
        <v>13191</v>
      </c>
      <c r="Q2178" s="1" t="s">
        <v>24</v>
      </c>
      <c r="R2178" s="1" t="s">
        <v>12656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</row>
    <row r="2179" spans="1:24">
      <c r="A2179" s="1" t="s">
        <v>11935</v>
      </c>
      <c r="B2179" s="1" t="s">
        <v>11936</v>
      </c>
      <c r="C2179" s="1" t="s">
        <v>11937</v>
      </c>
      <c r="D2179" s="1" t="str">
        <f t="shared" ref="D2179:D2242" si="68">CONCATENATE(E2179," ",F2179," ","(", G2179,")")</f>
        <v>70123 BARI (BA)</v>
      </c>
      <c r="E2179" s="1">
        <v>70123</v>
      </c>
      <c r="F2179" s="1" t="s">
        <v>562</v>
      </c>
      <c r="G2179" s="1" t="s">
        <v>12696</v>
      </c>
      <c r="H2179" s="1" t="s">
        <v>12697</v>
      </c>
      <c r="I2179" s="1">
        <v>6508530729</v>
      </c>
      <c r="J2179" s="5" t="str">
        <f t="shared" ref="J2179:J2242" si="69">CONCATENATE(0,I2179)</f>
        <v>06508530729</v>
      </c>
      <c r="K2179" s="1" t="s">
        <v>27</v>
      </c>
      <c r="L2179" s="1" t="s">
        <v>28</v>
      </c>
      <c r="M2179" s="1" t="s">
        <v>13194</v>
      </c>
      <c r="N2179" s="1" t="s">
        <v>13195</v>
      </c>
      <c r="P2179" s="1" t="s">
        <v>13196</v>
      </c>
      <c r="Q2179" s="1" t="s">
        <v>24</v>
      </c>
      <c r="R2179" s="1" t="s">
        <v>12656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</row>
    <row r="2180" spans="1:24">
      <c r="A2180" s="1" t="s">
        <v>11938</v>
      </c>
      <c r="B2180" s="1" t="s">
        <v>11936</v>
      </c>
      <c r="C2180" s="1" t="s">
        <v>11939</v>
      </c>
      <c r="D2180" s="1" t="str">
        <f t="shared" si="68"/>
        <v>70026 MODUGNO (BA)</v>
      </c>
      <c r="E2180" s="1">
        <v>70026</v>
      </c>
      <c r="F2180" s="1" t="s">
        <v>1855</v>
      </c>
      <c r="G2180" s="1" t="s">
        <v>12696</v>
      </c>
      <c r="H2180" s="1" t="s">
        <v>12697</v>
      </c>
      <c r="I2180" s="1">
        <v>6508530729</v>
      </c>
      <c r="J2180" s="5" t="str">
        <f t="shared" si="69"/>
        <v>06508530729</v>
      </c>
      <c r="K2180" s="1" t="s">
        <v>27</v>
      </c>
      <c r="L2180" s="1" t="s">
        <v>28</v>
      </c>
      <c r="M2180" s="1" t="s">
        <v>13197</v>
      </c>
      <c r="N2180" s="1" t="s">
        <v>13198</v>
      </c>
      <c r="P2180" s="1" t="s">
        <v>13196</v>
      </c>
      <c r="Q2180" s="1" t="s">
        <v>24</v>
      </c>
      <c r="R2180" s="1" t="s">
        <v>12656</v>
      </c>
      <c r="S2180" s="1">
        <v>0</v>
      </c>
      <c r="T2180" s="1">
        <v>0</v>
      </c>
      <c r="U2180" s="1">
        <v>0</v>
      </c>
      <c r="V2180" s="1">
        <v>0</v>
      </c>
      <c r="W2180" s="1">
        <v>0</v>
      </c>
      <c r="X2180" s="1">
        <v>0</v>
      </c>
    </row>
    <row r="2181" spans="1:24">
      <c r="A2181" s="1" t="s">
        <v>11940</v>
      </c>
      <c r="B2181" s="1" t="s">
        <v>11941</v>
      </c>
      <c r="C2181" s="1" t="s">
        <v>11942</v>
      </c>
      <c r="D2181" s="1" t="str">
        <f t="shared" si="68"/>
        <v>11020 SAINT MARCEL (AO)</v>
      </c>
      <c r="E2181" s="1">
        <v>11020</v>
      </c>
      <c r="F2181" s="1" t="s">
        <v>13199</v>
      </c>
      <c r="G2181" s="1" t="s">
        <v>12744</v>
      </c>
      <c r="H2181" s="1" t="s">
        <v>12734</v>
      </c>
      <c r="I2181" s="1">
        <v>1223670074</v>
      </c>
      <c r="J2181" s="5" t="str">
        <f t="shared" si="69"/>
        <v>01223670074</v>
      </c>
      <c r="K2181" s="1" t="s">
        <v>27</v>
      </c>
      <c r="L2181" s="1" t="s">
        <v>28</v>
      </c>
      <c r="M2181" s="1" t="s">
        <v>13200</v>
      </c>
      <c r="O2181" s="1" t="s">
        <v>13201</v>
      </c>
      <c r="P2181" s="1" t="s">
        <v>13202</v>
      </c>
      <c r="Q2181" s="1" t="s">
        <v>24</v>
      </c>
      <c r="R2181" s="1" t="s">
        <v>12656</v>
      </c>
      <c r="S2181" s="1">
        <v>0</v>
      </c>
      <c r="T2181" s="3">
        <v>7861.58</v>
      </c>
      <c r="U2181" s="3">
        <v>6790.58</v>
      </c>
      <c r="V2181" s="3">
        <v>6790.58</v>
      </c>
      <c r="W2181" s="3">
        <v>6790.58</v>
      </c>
      <c r="X2181" s="3">
        <v>6790.58</v>
      </c>
    </row>
    <row r="2182" spans="1:24">
      <c r="A2182" s="1" t="s">
        <v>11943</v>
      </c>
      <c r="B2182" s="1" t="s">
        <v>11941</v>
      </c>
      <c r="C2182" s="1" t="s">
        <v>11944</v>
      </c>
      <c r="D2182" s="1" t="str">
        <f t="shared" si="68"/>
        <v>10155 TORINO (TO)</v>
      </c>
      <c r="E2182" s="1">
        <v>10155</v>
      </c>
      <c r="F2182" s="1" t="s">
        <v>466</v>
      </c>
      <c r="G2182" s="1" t="s">
        <v>12692</v>
      </c>
      <c r="H2182" s="1" t="s">
        <v>12734</v>
      </c>
      <c r="I2182" s="1">
        <v>1223670074</v>
      </c>
      <c r="J2182" s="5" t="str">
        <f t="shared" si="69"/>
        <v>01223670074</v>
      </c>
      <c r="K2182" s="1" t="s">
        <v>12659</v>
      </c>
      <c r="L2182" s="1" t="s">
        <v>12676</v>
      </c>
      <c r="M2182" s="1" t="s">
        <v>13203</v>
      </c>
      <c r="N2182" s="1" t="s">
        <v>13204</v>
      </c>
      <c r="O2182" s="1" t="s">
        <v>13205</v>
      </c>
      <c r="P2182" s="1" t="s">
        <v>13202</v>
      </c>
      <c r="Q2182" s="1" t="s">
        <v>24</v>
      </c>
      <c r="R2182" s="1" t="s">
        <v>12656</v>
      </c>
      <c r="S2182" s="1">
        <v>0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</row>
    <row r="2183" spans="1:24">
      <c r="A2183" s="1" t="s">
        <v>11945</v>
      </c>
      <c r="B2183" s="1" t="s">
        <v>11946</v>
      </c>
      <c r="C2183" s="1" t="s">
        <v>11947</v>
      </c>
      <c r="D2183" s="1" t="str">
        <f t="shared" si="68"/>
        <v>74023 GROTTAGLIE (TA)</v>
      </c>
      <c r="E2183" s="1">
        <v>74023</v>
      </c>
      <c r="F2183" s="1" t="s">
        <v>11186</v>
      </c>
      <c r="G2183" s="1" t="s">
        <v>12812</v>
      </c>
      <c r="H2183" s="1" t="s">
        <v>12697</v>
      </c>
      <c r="I2183" s="1">
        <v>2067430732</v>
      </c>
      <c r="J2183" s="5" t="str">
        <f t="shared" si="69"/>
        <v>02067430732</v>
      </c>
      <c r="K2183" s="1" t="s">
        <v>27</v>
      </c>
      <c r="L2183" s="1" t="s">
        <v>28</v>
      </c>
      <c r="M2183" s="1" t="s">
        <v>13206</v>
      </c>
      <c r="N2183" s="1" t="s">
        <v>13207</v>
      </c>
      <c r="P2183" s="1" t="s">
        <v>13208</v>
      </c>
      <c r="Q2183" s="1" t="s">
        <v>24</v>
      </c>
      <c r="R2183" s="1" t="s">
        <v>12656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</row>
    <row r="2184" spans="1:24">
      <c r="A2184" s="1" t="s">
        <v>11948</v>
      </c>
      <c r="B2184" s="1" t="s">
        <v>11949</v>
      </c>
      <c r="C2184" s="1" t="s">
        <v>11950</v>
      </c>
      <c r="D2184" s="1" t="str">
        <f t="shared" si="68"/>
        <v>42122 REGGIO EMILIA (RE)</v>
      </c>
      <c r="E2184" s="1">
        <v>42122</v>
      </c>
      <c r="F2184" s="1" t="s">
        <v>3226</v>
      </c>
      <c r="G2184" s="1" t="s">
        <v>12783</v>
      </c>
      <c r="H2184" s="1" t="s">
        <v>12726</v>
      </c>
      <c r="I2184" s="1">
        <v>334890357</v>
      </c>
      <c r="J2184" s="5" t="str">
        <f t="shared" si="69"/>
        <v>0334890357</v>
      </c>
      <c r="K2184" s="1" t="s">
        <v>12659</v>
      </c>
      <c r="L2184" s="1" t="s">
        <v>12676</v>
      </c>
      <c r="M2184" s="1" t="s">
        <v>13209</v>
      </c>
      <c r="N2184" s="1" t="s">
        <v>13210</v>
      </c>
      <c r="P2184" s="1" t="s">
        <v>13211</v>
      </c>
      <c r="Q2184" s="1" t="s">
        <v>24</v>
      </c>
      <c r="R2184" s="1" t="s">
        <v>12656</v>
      </c>
      <c r="S2184" s="1">
        <v>0</v>
      </c>
      <c r="T2184" s="1">
        <v>260.31</v>
      </c>
      <c r="U2184" s="1">
        <v>0</v>
      </c>
      <c r="V2184" s="1">
        <v>0</v>
      </c>
      <c r="W2184" s="1">
        <v>0</v>
      </c>
      <c r="X2184" s="1">
        <v>0</v>
      </c>
    </row>
    <row r="2185" spans="1:24">
      <c r="A2185" s="1" t="s">
        <v>11951</v>
      </c>
      <c r="B2185" s="1" t="s">
        <v>11952</v>
      </c>
      <c r="C2185" s="1" t="s">
        <v>11953</v>
      </c>
      <c r="D2185" s="1" t="str">
        <f t="shared" si="68"/>
        <v>84012 ANGRI (SA)</v>
      </c>
      <c r="E2185" s="1">
        <v>84012</v>
      </c>
      <c r="F2185" s="1" t="s">
        <v>8309</v>
      </c>
      <c r="G2185" s="1" t="s">
        <v>12807</v>
      </c>
      <c r="H2185" s="1" t="s">
        <v>12782</v>
      </c>
      <c r="I2185" s="1">
        <v>7480621213</v>
      </c>
      <c r="J2185" s="5" t="str">
        <f t="shared" si="69"/>
        <v>07480621213</v>
      </c>
      <c r="K2185" s="1" t="s">
        <v>27</v>
      </c>
      <c r="L2185" s="1" t="s">
        <v>28</v>
      </c>
      <c r="M2185" s="1" t="s">
        <v>13212</v>
      </c>
      <c r="N2185" s="1" t="s">
        <v>13213</v>
      </c>
      <c r="P2185" s="1" t="s">
        <v>13214</v>
      </c>
      <c r="Q2185" s="1" t="s">
        <v>24</v>
      </c>
      <c r="R2185" s="1" t="s">
        <v>12656</v>
      </c>
      <c r="S2185" s="1">
        <v>0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</row>
    <row r="2186" spans="1:24">
      <c r="A2186" s="1" t="s">
        <v>11954</v>
      </c>
      <c r="B2186" s="1" t="s">
        <v>11955</v>
      </c>
      <c r="C2186" s="1" t="s">
        <v>11956</v>
      </c>
      <c r="D2186" s="1" t="str">
        <f t="shared" si="68"/>
        <v>28015 MOMO ()</v>
      </c>
      <c r="E2186" s="1">
        <v>28015</v>
      </c>
      <c r="F2186" s="1" t="s">
        <v>13215</v>
      </c>
      <c r="H2186" s="1" t="s">
        <v>12693</v>
      </c>
      <c r="I2186" s="1">
        <v>115190035</v>
      </c>
      <c r="J2186" s="5" t="str">
        <f t="shared" si="69"/>
        <v>0115190035</v>
      </c>
      <c r="K2186" s="1" t="s">
        <v>12659</v>
      </c>
      <c r="L2186" s="1" t="s">
        <v>12676</v>
      </c>
      <c r="M2186" s="1" t="s">
        <v>13216</v>
      </c>
      <c r="N2186" s="1" t="s">
        <v>13217</v>
      </c>
      <c r="P2186" s="1" t="s">
        <v>13218</v>
      </c>
      <c r="Q2186" s="1" t="s">
        <v>24</v>
      </c>
      <c r="R2186" s="1" t="s">
        <v>12656</v>
      </c>
      <c r="S2186" s="1">
        <v>0</v>
      </c>
      <c r="T2186" s="1">
        <v>771.41</v>
      </c>
      <c r="U2186" s="1">
        <v>109.5</v>
      </c>
      <c r="V2186" s="1">
        <v>109.5</v>
      </c>
      <c r="W2186" s="1">
        <v>109.5</v>
      </c>
      <c r="X2186" s="1">
        <v>109.5</v>
      </c>
    </row>
    <row r="2187" spans="1:24">
      <c r="A2187" s="1" t="s">
        <v>11957</v>
      </c>
      <c r="B2187" s="1" t="s">
        <v>11958</v>
      </c>
      <c r="C2187" s="1" t="s">
        <v>11959</v>
      </c>
      <c r="D2187" s="1" t="str">
        <f t="shared" si="68"/>
        <v>82100 BENEVENTO (BN)</v>
      </c>
      <c r="E2187" s="1">
        <v>82100</v>
      </c>
      <c r="F2187" s="1" t="s">
        <v>13076</v>
      </c>
      <c r="G2187" s="1" t="s">
        <v>12802</v>
      </c>
      <c r="H2187" s="1" t="s">
        <v>12782</v>
      </c>
      <c r="I2187" s="1">
        <v>1207270628</v>
      </c>
      <c r="J2187" s="5" t="str">
        <f t="shared" si="69"/>
        <v>01207270628</v>
      </c>
      <c r="K2187" s="1" t="s">
        <v>12698</v>
      </c>
      <c r="L2187" s="1" t="s">
        <v>12676</v>
      </c>
      <c r="M2187" s="1" t="s">
        <v>13219</v>
      </c>
      <c r="N2187" s="1" t="s">
        <v>13220</v>
      </c>
      <c r="P2187" s="1" t="s">
        <v>13221</v>
      </c>
      <c r="Q2187" s="1" t="s">
        <v>24</v>
      </c>
      <c r="R2187" s="1" t="s">
        <v>12656</v>
      </c>
      <c r="S2187" s="1">
        <v>0</v>
      </c>
      <c r="T2187" s="3">
        <v>11212.93</v>
      </c>
      <c r="U2187" s="1">
        <v>45.27</v>
      </c>
      <c r="V2187" s="1">
        <v>45.27</v>
      </c>
      <c r="W2187" s="1">
        <v>45.27</v>
      </c>
      <c r="X2187" s="1">
        <v>45.27</v>
      </c>
    </row>
    <row r="2188" spans="1:24">
      <c r="A2188" s="1" t="s">
        <v>11960</v>
      </c>
      <c r="B2188" s="1" t="s">
        <v>11961</v>
      </c>
      <c r="C2188" s="1" t="s">
        <v>11962</v>
      </c>
      <c r="D2188" s="1" t="str">
        <f t="shared" si="68"/>
        <v>5100 TERNI (TR)</v>
      </c>
      <c r="E2188" s="1">
        <v>5100</v>
      </c>
      <c r="F2188" s="1" t="s">
        <v>5236</v>
      </c>
      <c r="G2188" s="1" t="s">
        <v>12822</v>
      </c>
      <c r="H2188" s="1" t="s">
        <v>12655</v>
      </c>
      <c r="I2188" s="1">
        <v>1515880555</v>
      </c>
      <c r="J2188" s="5" t="str">
        <f t="shared" si="69"/>
        <v>01515880555</v>
      </c>
      <c r="K2188" s="1" t="s">
        <v>12698</v>
      </c>
      <c r="L2188" s="1" t="s">
        <v>12676</v>
      </c>
      <c r="M2188" s="1" t="s">
        <v>13222</v>
      </c>
      <c r="N2188" s="1" t="s">
        <v>13223</v>
      </c>
      <c r="O2188" s="1" t="s">
        <v>13224</v>
      </c>
      <c r="P2188" s="1" t="s">
        <v>13225</v>
      </c>
      <c r="Q2188" s="1" t="s">
        <v>24</v>
      </c>
      <c r="R2188" s="1" t="s">
        <v>12656</v>
      </c>
      <c r="S2188" s="1">
        <v>0</v>
      </c>
      <c r="T2188" s="3">
        <v>3881.02</v>
      </c>
      <c r="U2188" s="3">
        <v>2366.11</v>
      </c>
      <c r="V2188" s="3">
        <v>2366.11</v>
      </c>
      <c r="W2188" s="3">
        <v>2366.11</v>
      </c>
      <c r="X2188" s="3">
        <v>2366.11</v>
      </c>
    </row>
    <row r="2189" spans="1:24">
      <c r="A2189" s="1" t="s">
        <v>11963</v>
      </c>
      <c r="B2189" s="1" t="s">
        <v>11964</v>
      </c>
      <c r="C2189" s="1" t="s">
        <v>11965</v>
      </c>
      <c r="D2189" s="1" t="str">
        <f t="shared" si="68"/>
        <v>63900 FERMO (FM)</v>
      </c>
      <c r="E2189" s="1">
        <v>63900</v>
      </c>
      <c r="F2189" s="1" t="s">
        <v>5493</v>
      </c>
      <c r="G2189" s="1" t="s">
        <v>12826</v>
      </c>
      <c r="H2189" s="1" t="s">
        <v>12721</v>
      </c>
      <c r="I2189" s="1">
        <v>1811980448</v>
      </c>
      <c r="J2189" s="5" t="str">
        <f t="shared" si="69"/>
        <v>01811980448</v>
      </c>
      <c r="K2189" s="1" t="s">
        <v>12698</v>
      </c>
      <c r="L2189" s="1" t="s">
        <v>12676</v>
      </c>
      <c r="M2189" s="1" t="s">
        <v>13226</v>
      </c>
      <c r="N2189" s="1" t="s">
        <v>13227</v>
      </c>
      <c r="O2189" s="1" t="s">
        <v>13228</v>
      </c>
      <c r="P2189" s="1" t="s">
        <v>13229</v>
      </c>
      <c r="Q2189" s="1" t="s">
        <v>24</v>
      </c>
      <c r="R2189" s="1" t="s">
        <v>12656</v>
      </c>
      <c r="S2189" s="1">
        <v>0</v>
      </c>
      <c r="T2189" s="3">
        <v>2581.5</v>
      </c>
      <c r="U2189" s="3">
        <v>2628.57</v>
      </c>
      <c r="V2189" s="3">
        <v>2628.57</v>
      </c>
      <c r="W2189" s="3">
        <v>2628.57</v>
      </c>
      <c r="X2189" s="3">
        <v>2628.57</v>
      </c>
    </row>
    <row r="2190" spans="1:24">
      <c r="A2190" s="1" t="s">
        <v>11966</v>
      </c>
      <c r="B2190" s="1" t="s">
        <v>11967</v>
      </c>
      <c r="C2190" s="1" t="s">
        <v>11968</v>
      </c>
      <c r="D2190" s="1" t="str">
        <f t="shared" si="68"/>
        <v>5100 TERNI (TR)</v>
      </c>
      <c r="E2190" s="1">
        <v>5100</v>
      </c>
      <c r="F2190" s="1" t="s">
        <v>5236</v>
      </c>
      <c r="G2190" s="1" t="s">
        <v>12822</v>
      </c>
      <c r="H2190" s="1" t="s">
        <v>12710</v>
      </c>
      <c r="I2190" s="1">
        <v>1549380556</v>
      </c>
      <c r="J2190" s="5" t="str">
        <f t="shared" si="69"/>
        <v>01549380556</v>
      </c>
      <c r="K2190" s="1" t="s">
        <v>12698</v>
      </c>
      <c r="L2190" s="1" t="s">
        <v>12662</v>
      </c>
      <c r="M2190" s="1" t="s">
        <v>13230</v>
      </c>
      <c r="N2190" s="1" t="s">
        <v>13231</v>
      </c>
      <c r="O2190" s="1" t="s">
        <v>13232</v>
      </c>
      <c r="P2190" s="1" t="s">
        <v>13233</v>
      </c>
      <c r="Q2190" s="1" t="s">
        <v>24</v>
      </c>
      <c r="R2190" s="1" t="s">
        <v>12656</v>
      </c>
      <c r="S2190" s="1">
        <v>0</v>
      </c>
      <c r="T2190" s="3">
        <v>25611.02</v>
      </c>
      <c r="U2190" s="3">
        <v>7412.48</v>
      </c>
      <c r="V2190" s="3">
        <v>7412.48</v>
      </c>
      <c r="W2190" s="3">
        <v>7412.48</v>
      </c>
      <c r="X2190" s="3">
        <v>7412.48</v>
      </c>
    </row>
    <row r="2191" spans="1:24">
      <c r="A2191" s="1" t="s">
        <v>11969</v>
      </c>
      <c r="B2191" s="1" t="s">
        <v>11970</v>
      </c>
      <c r="C2191" s="1" t="s">
        <v>11971</v>
      </c>
      <c r="D2191" s="1" t="str">
        <f t="shared" si="68"/>
        <v>5100 TERNI (TR)</v>
      </c>
      <c r="E2191" s="1">
        <v>5100</v>
      </c>
      <c r="F2191" s="1" t="s">
        <v>5236</v>
      </c>
      <c r="G2191" s="1" t="s">
        <v>12822</v>
      </c>
      <c r="H2191" s="1" t="s">
        <v>12710</v>
      </c>
      <c r="I2191" s="1">
        <v>1480440559</v>
      </c>
      <c r="J2191" s="5" t="str">
        <f t="shared" si="69"/>
        <v>01480440559</v>
      </c>
      <c r="K2191" s="1" t="s">
        <v>12698</v>
      </c>
      <c r="L2191" s="1" t="s">
        <v>12676</v>
      </c>
      <c r="M2191" s="1" t="s">
        <v>13234</v>
      </c>
      <c r="N2191" s="1" t="s">
        <v>13235</v>
      </c>
      <c r="O2191" s="1" t="s">
        <v>13236</v>
      </c>
      <c r="P2191" s="1" t="s">
        <v>13237</v>
      </c>
      <c r="Q2191" s="1" t="s">
        <v>24</v>
      </c>
      <c r="R2191" s="1" t="s">
        <v>12656</v>
      </c>
      <c r="S2191" s="1">
        <v>0</v>
      </c>
      <c r="T2191" s="3">
        <v>4729.37</v>
      </c>
      <c r="U2191" s="1">
        <v>18.760000000000002</v>
      </c>
      <c r="V2191" s="1">
        <v>18.760000000000002</v>
      </c>
      <c r="W2191" s="1">
        <v>18.760000000000002</v>
      </c>
      <c r="X2191" s="1">
        <v>18.760000000000002</v>
      </c>
    </row>
    <row r="2192" spans="1:24">
      <c r="A2192" s="1" t="s">
        <v>11972</v>
      </c>
      <c r="B2192" s="1" t="s">
        <v>11973</v>
      </c>
      <c r="C2192" s="1" t="s">
        <v>11974</v>
      </c>
      <c r="D2192" s="1" t="str">
        <f t="shared" si="68"/>
        <v>63837 FALERONE (FM)</v>
      </c>
      <c r="E2192" s="1">
        <v>63837</v>
      </c>
      <c r="F2192" s="1" t="s">
        <v>13238</v>
      </c>
      <c r="G2192" s="1" t="s">
        <v>12826</v>
      </c>
      <c r="H2192" s="1" t="s">
        <v>12721</v>
      </c>
      <c r="I2192" s="1">
        <v>2338990449</v>
      </c>
      <c r="J2192" s="5" t="str">
        <f t="shared" si="69"/>
        <v>02338990449</v>
      </c>
      <c r="K2192" s="1" t="s">
        <v>12698</v>
      </c>
      <c r="L2192" s="1" t="s">
        <v>12676</v>
      </c>
      <c r="M2192" s="1" t="s">
        <v>13239</v>
      </c>
      <c r="N2192" s="1" t="s">
        <v>13240</v>
      </c>
      <c r="O2192" s="1" t="s">
        <v>13241</v>
      </c>
      <c r="P2192" s="1" t="s">
        <v>13242</v>
      </c>
      <c r="Q2192" s="1" t="s">
        <v>24</v>
      </c>
      <c r="R2192" s="1" t="s">
        <v>12656</v>
      </c>
      <c r="S2192" s="1">
        <v>0</v>
      </c>
      <c r="T2192" s="3">
        <v>1465.04</v>
      </c>
      <c r="U2192" s="1">
        <v>-75.930000000000007</v>
      </c>
      <c r="V2192" s="1">
        <v>-75.930000000000007</v>
      </c>
      <c r="W2192" s="1">
        <v>-75.930000000000007</v>
      </c>
      <c r="X2192" s="1">
        <v>-75.930000000000007</v>
      </c>
    </row>
    <row r="2193" spans="1:24">
      <c r="A2193" s="1" t="s">
        <v>11975</v>
      </c>
      <c r="B2193" s="1" t="s">
        <v>11976</v>
      </c>
      <c r="C2193" s="1" t="s">
        <v>11977</v>
      </c>
      <c r="D2193" s="1" t="str">
        <f t="shared" si="68"/>
        <v>67056 LUCA DEI MARSI (AQ)</v>
      </c>
      <c r="E2193" s="1">
        <v>67056</v>
      </c>
      <c r="F2193" s="1" t="s">
        <v>13243</v>
      </c>
      <c r="G2193" s="1" t="s">
        <v>12715</v>
      </c>
      <c r="H2193" s="1" t="s">
        <v>12655</v>
      </c>
      <c r="I2193" s="1">
        <v>1447020668</v>
      </c>
      <c r="J2193" s="5" t="str">
        <f t="shared" si="69"/>
        <v>01447020668</v>
      </c>
      <c r="K2193" s="1" t="s">
        <v>27</v>
      </c>
      <c r="L2193" s="1" t="s">
        <v>28</v>
      </c>
      <c r="M2193" s="1" t="s">
        <v>13244</v>
      </c>
      <c r="N2193" s="1" t="s">
        <v>13245</v>
      </c>
      <c r="O2193" s="1" t="s">
        <v>13246</v>
      </c>
      <c r="P2193" s="1" t="s">
        <v>13247</v>
      </c>
      <c r="Q2193" s="1" t="s">
        <v>24</v>
      </c>
      <c r="R2193" s="1" t="s">
        <v>12656</v>
      </c>
      <c r="S2193" s="1">
        <v>0</v>
      </c>
      <c r="T2193" s="1">
        <v>0</v>
      </c>
      <c r="U2193" s="1">
        <v>0</v>
      </c>
      <c r="V2193" s="1">
        <v>0</v>
      </c>
      <c r="W2193" s="1">
        <v>0</v>
      </c>
      <c r="X2193" s="1">
        <v>0</v>
      </c>
    </row>
    <row r="2194" spans="1:24">
      <c r="A2194" s="1" t="s">
        <v>11978</v>
      </c>
      <c r="B2194" s="1" t="s">
        <v>11979</v>
      </c>
      <c r="C2194" s="1" t="s">
        <v>11980</v>
      </c>
      <c r="D2194" s="1" t="str">
        <f t="shared" si="68"/>
        <v>6059 TODI (PG)</v>
      </c>
      <c r="E2194" s="1">
        <v>6059</v>
      </c>
      <c r="F2194" s="1" t="s">
        <v>13248</v>
      </c>
      <c r="G2194" s="1" t="s">
        <v>12706</v>
      </c>
      <c r="H2194" s="1" t="s">
        <v>12710</v>
      </c>
      <c r="I2194" s="1">
        <v>3030910545</v>
      </c>
      <c r="J2194" s="5" t="str">
        <f t="shared" si="69"/>
        <v>03030910545</v>
      </c>
      <c r="K2194" s="1" t="s">
        <v>12698</v>
      </c>
      <c r="L2194" s="1" t="s">
        <v>12676</v>
      </c>
      <c r="M2194" s="1" t="s">
        <v>13249</v>
      </c>
      <c r="O2194" s="1" t="s">
        <v>13250</v>
      </c>
      <c r="P2194" s="1" t="s">
        <v>13251</v>
      </c>
      <c r="Q2194" s="1" t="s">
        <v>24</v>
      </c>
      <c r="R2194" s="1" t="s">
        <v>12656</v>
      </c>
      <c r="S2194" s="1">
        <v>0</v>
      </c>
      <c r="T2194" s="3">
        <v>11262.36</v>
      </c>
      <c r="U2194" s="1">
        <v>0</v>
      </c>
      <c r="V2194" s="1">
        <v>0</v>
      </c>
      <c r="W2194" s="1">
        <v>0</v>
      </c>
      <c r="X2194" s="1">
        <v>0</v>
      </c>
    </row>
    <row r="2195" spans="1:24">
      <c r="A2195" s="1" t="s">
        <v>11981</v>
      </c>
      <c r="B2195" s="1" t="s">
        <v>11982</v>
      </c>
      <c r="C2195" s="1" t="s">
        <v>11983</v>
      </c>
      <c r="D2195" s="1" t="str">
        <f t="shared" si="68"/>
        <v>74015 MARTINA FRANCA (TA)</v>
      </c>
      <c r="E2195" s="1">
        <v>74015</v>
      </c>
      <c r="F2195" s="1" t="s">
        <v>11158</v>
      </c>
      <c r="G2195" s="1" t="s">
        <v>12812</v>
      </c>
      <c r="H2195" s="1" t="s">
        <v>12697</v>
      </c>
      <c r="I2195" s="1">
        <v>2305740744</v>
      </c>
      <c r="J2195" s="5" t="str">
        <f t="shared" si="69"/>
        <v>02305740744</v>
      </c>
      <c r="K2195" s="1" t="s">
        <v>27</v>
      </c>
      <c r="L2195" s="1" t="s">
        <v>28</v>
      </c>
      <c r="M2195" s="1" t="s">
        <v>13252</v>
      </c>
      <c r="N2195" s="1" t="s">
        <v>13253</v>
      </c>
      <c r="O2195" s="1" t="s">
        <v>13254</v>
      </c>
      <c r="P2195" s="1" t="s">
        <v>13255</v>
      </c>
      <c r="Q2195" s="1" t="s">
        <v>24</v>
      </c>
      <c r="R2195" s="1" t="s">
        <v>12656</v>
      </c>
      <c r="S2195" s="1">
        <v>0</v>
      </c>
      <c r="T2195" s="1">
        <v>0</v>
      </c>
      <c r="U2195" s="1">
        <v>0</v>
      </c>
      <c r="V2195" s="1">
        <v>0</v>
      </c>
      <c r="W2195" s="1">
        <v>0</v>
      </c>
      <c r="X2195" s="1">
        <v>0</v>
      </c>
    </row>
    <row r="2196" spans="1:24">
      <c r="A2196" s="1" t="s">
        <v>11984</v>
      </c>
      <c r="B2196" s="1" t="s">
        <v>11985</v>
      </c>
      <c r="C2196" s="1" t="s">
        <v>11986</v>
      </c>
      <c r="D2196" s="1" t="str">
        <f t="shared" si="68"/>
        <v>88064 CHIARAVALLE CENTRALE (CZ)</v>
      </c>
      <c r="E2196" s="1">
        <v>88064</v>
      </c>
      <c r="F2196" s="1" t="s">
        <v>13256</v>
      </c>
      <c r="G2196" s="1" t="s">
        <v>12761</v>
      </c>
      <c r="H2196" s="1" t="s">
        <v>12801</v>
      </c>
      <c r="I2196" s="1">
        <v>3391540790</v>
      </c>
      <c r="J2196" s="5" t="str">
        <f t="shared" si="69"/>
        <v>03391540790</v>
      </c>
      <c r="K2196" s="1" t="s">
        <v>12698</v>
      </c>
      <c r="L2196" s="1" t="s">
        <v>12676</v>
      </c>
      <c r="M2196" s="1" t="s">
        <v>13257</v>
      </c>
      <c r="O2196" s="1" t="s">
        <v>13258</v>
      </c>
      <c r="P2196" s="1" t="s">
        <v>13259</v>
      </c>
      <c r="Q2196" s="1" t="s">
        <v>24</v>
      </c>
      <c r="R2196" s="1" t="s">
        <v>12656</v>
      </c>
      <c r="S2196" s="1">
        <v>0</v>
      </c>
      <c r="T2196" s="3">
        <v>11975.43</v>
      </c>
      <c r="U2196" s="1">
        <v>-11.96</v>
      </c>
      <c r="V2196" s="1">
        <v>-11.96</v>
      </c>
      <c r="W2196" s="1">
        <v>-11.96</v>
      </c>
      <c r="X2196" s="1">
        <v>-11.96</v>
      </c>
    </row>
    <row r="2197" spans="1:24">
      <c r="A2197" s="1" t="s">
        <v>11987</v>
      </c>
      <c r="B2197" s="1" t="s">
        <v>11988</v>
      </c>
      <c r="C2197" s="1" t="s">
        <v>11989</v>
      </c>
      <c r="D2197" s="1" t="str">
        <f t="shared" si="68"/>
        <v>6135 COLLESTRADA (PG)</v>
      </c>
      <c r="E2197" s="1">
        <v>6135</v>
      </c>
      <c r="F2197" s="1" t="s">
        <v>13260</v>
      </c>
      <c r="G2197" s="1" t="s">
        <v>12706</v>
      </c>
      <c r="H2197" s="1" t="s">
        <v>12710</v>
      </c>
      <c r="I2197" s="1">
        <v>3328880541</v>
      </c>
      <c r="J2197" s="5" t="str">
        <f t="shared" si="69"/>
        <v>03328880541</v>
      </c>
      <c r="K2197" s="1" t="s">
        <v>12698</v>
      </c>
      <c r="L2197" s="1" t="s">
        <v>12676</v>
      </c>
      <c r="M2197" s="1" t="s">
        <v>13261</v>
      </c>
      <c r="N2197" s="1" t="s">
        <v>13262</v>
      </c>
      <c r="O2197" s="1" t="s">
        <v>13263</v>
      </c>
      <c r="P2197" s="1" t="s">
        <v>13264</v>
      </c>
      <c r="Q2197" s="1" t="s">
        <v>24</v>
      </c>
      <c r="R2197" s="1" t="s">
        <v>12656</v>
      </c>
      <c r="S2197" s="1">
        <v>0</v>
      </c>
      <c r="T2197" s="3">
        <v>4663.51</v>
      </c>
      <c r="U2197" s="1">
        <v>0</v>
      </c>
      <c r="V2197" s="1">
        <v>0</v>
      </c>
      <c r="W2197" s="1">
        <v>0</v>
      </c>
      <c r="X2197" s="1">
        <v>0</v>
      </c>
    </row>
    <row r="2198" spans="1:24">
      <c r="A2198" s="1" t="s">
        <v>11990</v>
      </c>
      <c r="B2198" s="1" t="s">
        <v>11991</v>
      </c>
      <c r="C2198" s="1" t="s">
        <v>11992</v>
      </c>
      <c r="D2198" s="1" t="str">
        <f t="shared" si="68"/>
        <v>5021 ACQUASPARTA (TR)</v>
      </c>
      <c r="E2198" s="1">
        <v>5021</v>
      </c>
      <c r="F2198" s="1" t="s">
        <v>10444</v>
      </c>
      <c r="G2198" s="1" t="s">
        <v>12822</v>
      </c>
      <c r="H2198" s="1" t="s">
        <v>12655</v>
      </c>
      <c r="I2198" s="1">
        <v>1559230550</v>
      </c>
      <c r="J2198" s="5" t="str">
        <f t="shared" si="69"/>
        <v>01559230550</v>
      </c>
      <c r="K2198" s="1" t="s">
        <v>27</v>
      </c>
      <c r="L2198" s="1" t="s">
        <v>28</v>
      </c>
      <c r="M2198" s="1" t="s">
        <v>13265</v>
      </c>
      <c r="N2198" s="1" t="s">
        <v>13266</v>
      </c>
      <c r="P2198" s="1" t="s">
        <v>13267</v>
      </c>
      <c r="Q2198" s="1" t="s">
        <v>24</v>
      </c>
      <c r="R2198" s="1" t="s">
        <v>12656</v>
      </c>
      <c r="S2198" s="1">
        <v>0</v>
      </c>
      <c r="T2198" s="1">
        <v>0</v>
      </c>
      <c r="U2198" s="1">
        <v>0</v>
      </c>
      <c r="V2198" s="1">
        <v>0</v>
      </c>
      <c r="W2198" s="1">
        <v>0</v>
      </c>
      <c r="X2198" s="1">
        <v>0</v>
      </c>
    </row>
    <row r="2199" spans="1:24">
      <c r="A2199" s="1" t="s">
        <v>11993</v>
      </c>
      <c r="B2199" s="1" t="s">
        <v>11991</v>
      </c>
      <c r="C2199" s="1" t="s">
        <v>11994</v>
      </c>
      <c r="D2199" s="1" t="str">
        <f t="shared" si="68"/>
        <v>5021 ACQUASPARTA (TR)</v>
      </c>
      <c r="E2199" s="1">
        <v>5021</v>
      </c>
      <c r="F2199" s="1" t="s">
        <v>10444</v>
      </c>
      <c r="G2199" s="1" t="s">
        <v>12822</v>
      </c>
      <c r="H2199" s="1" t="s">
        <v>12655</v>
      </c>
      <c r="I2199" s="1">
        <v>1559230550</v>
      </c>
      <c r="J2199" s="5" t="str">
        <f t="shared" si="69"/>
        <v>01559230550</v>
      </c>
      <c r="K2199" s="1" t="s">
        <v>27</v>
      </c>
      <c r="L2199" s="1" t="s">
        <v>28</v>
      </c>
      <c r="M2199" s="1" t="s">
        <v>13268</v>
      </c>
      <c r="N2199" s="1" t="s">
        <v>13266</v>
      </c>
      <c r="P2199" s="1" t="s">
        <v>13267</v>
      </c>
      <c r="Q2199" s="1" t="s">
        <v>24</v>
      </c>
      <c r="R2199" s="1" t="s">
        <v>12656</v>
      </c>
      <c r="S2199" s="1">
        <v>0</v>
      </c>
      <c r="T2199" s="1">
        <v>0</v>
      </c>
      <c r="U2199" s="1">
        <v>0</v>
      </c>
      <c r="V2199" s="1">
        <v>0</v>
      </c>
      <c r="W2199" s="1">
        <v>0</v>
      </c>
      <c r="X2199" s="1">
        <v>0</v>
      </c>
    </row>
    <row r="2200" spans="1:24">
      <c r="A2200" s="1" t="s">
        <v>11995</v>
      </c>
      <c r="B2200" s="1" t="s">
        <v>11996</v>
      </c>
      <c r="C2200" s="1" t="s">
        <v>11997</v>
      </c>
      <c r="D2200" s="1" t="str">
        <f t="shared" si="68"/>
        <v>6018 TRESTINA (PG)</v>
      </c>
      <c r="E2200" s="1">
        <v>6018</v>
      </c>
      <c r="F2200" s="1" t="s">
        <v>13269</v>
      </c>
      <c r="G2200" s="1" t="s">
        <v>12706</v>
      </c>
      <c r="H2200" s="1" t="s">
        <v>12655</v>
      </c>
      <c r="I2200" s="1">
        <v>3437280542</v>
      </c>
      <c r="J2200" s="5" t="str">
        <f t="shared" si="69"/>
        <v>03437280542</v>
      </c>
      <c r="K2200" s="1" t="s">
        <v>27</v>
      </c>
      <c r="L2200" s="1" t="s">
        <v>28</v>
      </c>
      <c r="M2200" s="1" t="s">
        <v>13270</v>
      </c>
      <c r="N2200" s="1" t="s">
        <v>13271</v>
      </c>
      <c r="O2200" s="1" t="s">
        <v>13272</v>
      </c>
      <c r="P2200" s="1" t="s">
        <v>13273</v>
      </c>
      <c r="Q2200" s="1" t="s">
        <v>24</v>
      </c>
      <c r="R2200" s="1" t="s">
        <v>12656</v>
      </c>
      <c r="S2200" s="1">
        <v>0</v>
      </c>
      <c r="T2200" s="3">
        <v>5158.68</v>
      </c>
      <c r="U2200" s="3">
        <v>6293.59</v>
      </c>
      <c r="V2200" s="3">
        <v>6293.59</v>
      </c>
      <c r="W2200" s="3">
        <v>6293.59</v>
      </c>
      <c r="X2200" s="3">
        <v>6293.59</v>
      </c>
    </row>
    <row r="2201" spans="1:24">
      <c r="A2201" s="1" t="s">
        <v>11998</v>
      </c>
      <c r="B2201" s="1" t="s">
        <v>11996</v>
      </c>
      <c r="C2201" s="1" t="s">
        <v>11999</v>
      </c>
      <c r="D2201" s="1" t="str">
        <f t="shared" si="68"/>
        <v>6018 TRESTINA (PG)</v>
      </c>
      <c r="E2201" s="1">
        <v>6018</v>
      </c>
      <c r="F2201" s="1" t="s">
        <v>13269</v>
      </c>
      <c r="G2201" s="1" t="s">
        <v>12706</v>
      </c>
      <c r="H2201" s="1" t="s">
        <v>12655</v>
      </c>
      <c r="I2201" s="1">
        <v>3437280542</v>
      </c>
      <c r="J2201" s="5" t="str">
        <f t="shared" si="69"/>
        <v>03437280542</v>
      </c>
      <c r="K2201" s="1" t="s">
        <v>12698</v>
      </c>
      <c r="L2201" s="1" t="s">
        <v>12676</v>
      </c>
      <c r="M2201" s="1" t="s">
        <v>13274</v>
      </c>
      <c r="N2201" s="1" t="s">
        <v>13271</v>
      </c>
      <c r="O2201" s="1" t="s">
        <v>13272</v>
      </c>
      <c r="P2201" s="1" t="s">
        <v>13273</v>
      </c>
      <c r="Q2201" s="1" t="s">
        <v>24</v>
      </c>
      <c r="R2201" s="1" t="s">
        <v>12656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</row>
    <row r="2202" spans="1:24">
      <c r="A2202" s="1" t="s">
        <v>12000</v>
      </c>
      <c r="B2202" s="1" t="s">
        <v>12001</v>
      </c>
      <c r="C2202" s="1" t="s">
        <v>12002</v>
      </c>
      <c r="D2202" s="1" t="str">
        <f t="shared" si="68"/>
        <v>88100 CATANZARO LIDO (CZ)</v>
      </c>
      <c r="E2202" s="1">
        <v>88100</v>
      </c>
      <c r="F2202" s="1" t="s">
        <v>10364</v>
      </c>
      <c r="G2202" s="1" t="s">
        <v>12761</v>
      </c>
      <c r="H2202" s="1" t="s">
        <v>12814</v>
      </c>
      <c r="I2202" s="1">
        <v>2700820794</v>
      </c>
      <c r="J2202" s="5" t="str">
        <f t="shared" si="69"/>
        <v>02700820794</v>
      </c>
      <c r="K2202" s="1" t="s">
        <v>27</v>
      </c>
      <c r="L2202" s="1" t="s">
        <v>28</v>
      </c>
      <c r="M2202" s="1" t="s">
        <v>13275</v>
      </c>
      <c r="N2202" s="1" t="s">
        <v>13276</v>
      </c>
      <c r="P2202" s="1" t="s">
        <v>13277</v>
      </c>
      <c r="Q2202" s="1" t="s">
        <v>24</v>
      </c>
      <c r="R2202" s="1" t="s">
        <v>12656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</row>
    <row r="2203" spans="1:24">
      <c r="A2203" s="1" t="s">
        <v>12003</v>
      </c>
      <c r="B2203" s="1" t="s">
        <v>12004</v>
      </c>
      <c r="C2203" s="1" t="s">
        <v>12005</v>
      </c>
      <c r="D2203" s="1" t="str">
        <f t="shared" si="68"/>
        <v>90036 MISILMERI (PA)</v>
      </c>
      <c r="E2203" s="1">
        <v>90036</v>
      </c>
      <c r="F2203" s="1" t="s">
        <v>8675</v>
      </c>
      <c r="G2203" s="1" t="s">
        <v>12664</v>
      </c>
      <c r="H2203" s="1" t="s">
        <v>12718</v>
      </c>
      <c r="I2203" s="1">
        <v>6607880827</v>
      </c>
      <c r="J2203" s="5" t="str">
        <f t="shared" si="69"/>
        <v>06607880827</v>
      </c>
      <c r="K2203" s="1" t="s">
        <v>27</v>
      </c>
      <c r="L2203" s="1" t="s">
        <v>394</v>
      </c>
      <c r="M2203" s="1" t="s">
        <v>13278</v>
      </c>
      <c r="P2203" s="1" t="s">
        <v>13279</v>
      </c>
      <c r="Q2203" s="1" t="s">
        <v>24</v>
      </c>
      <c r="R2203" s="1" t="s">
        <v>12656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</row>
    <row r="2204" spans="1:24">
      <c r="A2204" s="1" t="s">
        <v>12006</v>
      </c>
      <c r="B2204" s="1" t="s">
        <v>12007</v>
      </c>
      <c r="C2204" s="1" t="s">
        <v>12008</v>
      </c>
      <c r="D2204" s="1" t="str">
        <f t="shared" si="68"/>
        <v>90143 PALERMO (PA)</v>
      </c>
      <c r="E2204" s="1">
        <v>90143</v>
      </c>
      <c r="F2204" s="1" t="s">
        <v>54</v>
      </c>
      <c r="G2204" s="1" t="s">
        <v>12664</v>
      </c>
      <c r="H2204" s="1" t="s">
        <v>12718</v>
      </c>
      <c r="I2204" s="1">
        <v>6661980828</v>
      </c>
      <c r="J2204" s="5" t="str">
        <f t="shared" si="69"/>
        <v>06661980828</v>
      </c>
      <c r="K2204" s="1" t="s">
        <v>12698</v>
      </c>
      <c r="L2204" s="1" t="s">
        <v>12676</v>
      </c>
      <c r="M2204" s="1" t="s">
        <v>13280</v>
      </c>
      <c r="N2204" s="1" t="s">
        <v>13281</v>
      </c>
      <c r="P2204" s="1" t="s">
        <v>13282</v>
      </c>
      <c r="Q2204" s="1" t="s">
        <v>24</v>
      </c>
      <c r="R2204" s="1" t="s">
        <v>12656</v>
      </c>
      <c r="S2204" s="1">
        <v>0</v>
      </c>
      <c r="T2204" s="3">
        <v>2198.7800000000002</v>
      </c>
      <c r="U2204" s="1">
        <v>6.92</v>
      </c>
      <c r="V2204" s="1">
        <v>6.92</v>
      </c>
      <c r="W2204" s="1">
        <v>6.92</v>
      </c>
      <c r="X2204" s="1">
        <v>6.92</v>
      </c>
    </row>
    <row r="2205" spans="1:24">
      <c r="A2205" s="1" t="s">
        <v>12009</v>
      </c>
      <c r="B2205" s="1" t="s">
        <v>12010</v>
      </c>
      <c r="C2205" s="1" t="s">
        <v>12011</v>
      </c>
      <c r="D2205" s="1" t="str">
        <f t="shared" si="68"/>
        <v>80145 NAPOLI (NA)</v>
      </c>
      <c r="E2205" s="1">
        <v>80145</v>
      </c>
      <c r="F2205" s="1" t="s">
        <v>4816</v>
      </c>
      <c r="G2205" s="1" t="s">
        <v>12701</v>
      </c>
      <c r="H2205" s="1" t="s">
        <v>12782</v>
      </c>
      <c r="I2205" s="1">
        <v>5686970632</v>
      </c>
      <c r="J2205" s="5" t="str">
        <f t="shared" si="69"/>
        <v>05686970632</v>
      </c>
      <c r="K2205" s="1" t="s">
        <v>27</v>
      </c>
      <c r="L2205" s="1" t="s">
        <v>28</v>
      </c>
      <c r="M2205" s="1" t="s">
        <v>13283</v>
      </c>
      <c r="N2205" s="1" t="s">
        <v>13284</v>
      </c>
      <c r="O2205" s="1" t="s">
        <v>13285</v>
      </c>
      <c r="P2205" s="1" t="s">
        <v>13286</v>
      </c>
      <c r="Q2205" s="1" t="s">
        <v>24</v>
      </c>
      <c r="R2205" s="1" t="s">
        <v>12656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</row>
    <row r="2206" spans="1:24">
      <c r="A2206" s="1" t="s">
        <v>12012</v>
      </c>
      <c r="B2206" s="1" t="s">
        <v>12013</v>
      </c>
      <c r="C2206" s="1" t="s">
        <v>12014</v>
      </c>
      <c r="D2206" s="1" t="str">
        <f t="shared" si="68"/>
        <v>20098 SAN GIULIANO MILANESE (MI)</v>
      </c>
      <c r="E2206" s="1">
        <v>20098</v>
      </c>
      <c r="F2206" s="1" t="s">
        <v>421</v>
      </c>
      <c r="G2206" s="1" t="s">
        <v>12654</v>
      </c>
      <c r="H2206" s="1" t="s">
        <v>12910</v>
      </c>
      <c r="I2206" s="1">
        <v>7450290155</v>
      </c>
      <c r="J2206" s="5" t="str">
        <f t="shared" si="69"/>
        <v>07450290155</v>
      </c>
      <c r="K2206" s="1" t="s">
        <v>85</v>
      </c>
      <c r="L2206" s="1" t="s">
        <v>12676</v>
      </c>
      <c r="M2206" s="1" t="s">
        <v>13287</v>
      </c>
      <c r="N2206" s="1" t="s">
        <v>13288</v>
      </c>
      <c r="O2206" s="1" t="s">
        <v>13289</v>
      </c>
      <c r="P2206" s="1" t="s">
        <v>13290</v>
      </c>
      <c r="Q2206" s="1" t="s">
        <v>24</v>
      </c>
      <c r="R2206" s="1" t="s">
        <v>12656</v>
      </c>
      <c r="S2206" s="1">
        <v>0</v>
      </c>
      <c r="T2206" s="1">
        <v>95.22</v>
      </c>
      <c r="U2206" s="1">
        <v>0</v>
      </c>
      <c r="V2206" s="1">
        <v>0</v>
      </c>
      <c r="W2206" s="1">
        <v>0</v>
      </c>
      <c r="X2206" s="1">
        <v>0</v>
      </c>
    </row>
    <row r="2207" spans="1:24">
      <c r="A2207" s="1" t="s">
        <v>12015</v>
      </c>
      <c r="B2207" s="1" t="s">
        <v>12016</v>
      </c>
      <c r="C2207" s="1" t="s">
        <v>12017</v>
      </c>
      <c r="D2207" s="1" t="str">
        <f t="shared" si="68"/>
        <v>96017 NOTO (SR)</v>
      </c>
      <c r="E2207" s="1">
        <v>96017</v>
      </c>
      <c r="F2207" s="1" t="s">
        <v>6879</v>
      </c>
      <c r="G2207" s="1" t="s">
        <v>12842</v>
      </c>
      <c r="H2207" s="1" t="s">
        <v>12718</v>
      </c>
      <c r="I2207" s="1">
        <v>10209151009</v>
      </c>
      <c r="J2207" s="5" t="str">
        <f t="shared" si="69"/>
        <v>010209151009</v>
      </c>
      <c r="K2207" s="1" t="s">
        <v>12698</v>
      </c>
      <c r="L2207" s="1" t="s">
        <v>12676</v>
      </c>
      <c r="M2207" s="1" t="s">
        <v>13291</v>
      </c>
      <c r="N2207" s="1" t="s">
        <v>13292</v>
      </c>
      <c r="P2207" s="1" t="s">
        <v>13293</v>
      </c>
      <c r="Q2207" s="1" t="s">
        <v>24</v>
      </c>
      <c r="R2207" s="1" t="s">
        <v>12656</v>
      </c>
      <c r="S2207" s="1">
        <v>0</v>
      </c>
      <c r="T2207" s="3">
        <v>3334.17</v>
      </c>
      <c r="U2207" s="1">
        <v>7.52</v>
      </c>
      <c r="V2207" s="1">
        <v>7.52</v>
      </c>
      <c r="W2207" s="1">
        <v>7.52</v>
      </c>
      <c r="X2207" s="1">
        <v>7.52</v>
      </c>
    </row>
    <row r="2208" spans="1:24">
      <c r="A2208" s="1" t="s">
        <v>12018</v>
      </c>
      <c r="B2208" s="1" t="s">
        <v>12019</v>
      </c>
      <c r="C2208" s="1" t="s">
        <v>12020</v>
      </c>
      <c r="D2208" s="1" t="str">
        <f t="shared" si="68"/>
        <v>6135 PONTE SAN GIOVANNI (PG)</v>
      </c>
      <c r="E2208" s="1">
        <v>6135</v>
      </c>
      <c r="F2208" s="1" t="s">
        <v>5928</v>
      </c>
      <c r="G2208" s="1" t="s">
        <v>12706</v>
      </c>
      <c r="H2208" s="1" t="s">
        <v>12710</v>
      </c>
      <c r="I2208" s="1">
        <v>3342180548</v>
      </c>
      <c r="J2208" s="5" t="str">
        <f t="shared" si="69"/>
        <v>03342180548</v>
      </c>
      <c r="K2208" s="1" t="s">
        <v>12698</v>
      </c>
      <c r="L2208" s="1" t="s">
        <v>12676</v>
      </c>
      <c r="M2208" s="1" t="s">
        <v>13294</v>
      </c>
      <c r="N2208" s="1" t="s">
        <v>13295</v>
      </c>
      <c r="O2208" s="1" t="s">
        <v>13296</v>
      </c>
      <c r="P2208" s="1" t="s">
        <v>13297</v>
      </c>
      <c r="Q2208" s="1" t="s">
        <v>24</v>
      </c>
      <c r="R2208" s="1" t="s">
        <v>12656</v>
      </c>
      <c r="S2208" s="1">
        <v>0</v>
      </c>
      <c r="T2208" s="3">
        <v>10505.97</v>
      </c>
      <c r="U2208" s="1">
        <v>16.010000000000002</v>
      </c>
      <c r="V2208" s="1">
        <v>16.010000000000002</v>
      </c>
      <c r="W2208" s="1">
        <v>16.010000000000002</v>
      </c>
      <c r="X2208" s="1">
        <v>16.010000000000002</v>
      </c>
    </row>
    <row r="2209" spans="1:25">
      <c r="A2209" s="1" t="s">
        <v>12021</v>
      </c>
      <c r="B2209" s="1" t="s">
        <v>12022</v>
      </c>
      <c r="C2209" s="1" t="s">
        <v>12023</v>
      </c>
      <c r="D2209" s="1" t="str">
        <f t="shared" si="68"/>
        <v>20060 VIGNATE (MI)</v>
      </c>
      <c r="E2209" s="1">
        <v>20060</v>
      </c>
      <c r="F2209" s="1" t="s">
        <v>13298</v>
      </c>
      <c r="G2209" s="1" t="s">
        <v>12654</v>
      </c>
      <c r="H2209" s="1" t="s">
        <v>12910</v>
      </c>
      <c r="I2209" s="1">
        <v>11312790154</v>
      </c>
      <c r="J2209" s="5" t="str">
        <f t="shared" si="69"/>
        <v>011312790154</v>
      </c>
      <c r="K2209" s="1" t="s">
        <v>12659</v>
      </c>
      <c r="L2209" s="1" t="s">
        <v>12662</v>
      </c>
      <c r="M2209" s="1" t="s">
        <v>13299</v>
      </c>
      <c r="N2209" s="1" t="s">
        <v>13300</v>
      </c>
      <c r="P2209" s="1" t="s">
        <v>13301</v>
      </c>
      <c r="Q2209" s="1" t="s">
        <v>24</v>
      </c>
      <c r="R2209" s="1" t="s">
        <v>12656</v>
      </c>
      <c r="S2209" s="1">
        <v>0</v>
      </c>
      <c r="T2209" s="3">
        <v>18781.2</v>
      </c>
      <c r="U2209" s="1">
        <v>0</v>
      </c>
      <c r="V2209" s="1">
        <v>0</v>
      </c>
      <c r="W2209" s="1">
        <v>0</v>
      </c>
      <c r="X2209" s="1">
        <v>0</v>
      </c>
    </row>
    <row r="2210" spans="1:25">
      <c r="A2210" s="1" t="s">
        <v>12024</v>
      </c>
      <c r="B2210" s="1" t="s">
        <v>12022</v>
      </c>
      <c r="C2210" s="1" t="s">
        <v>12025</v>
      </c>
      <c r="D2210" s="1" t="str">
        <f t="shared" si="68"/>
        <v>20060 VIGNATE (MI)</v>
      </c>
      <c r="E2210" s="1">
        <v>20060</v>
      </c>
      <c r="F2210" s="1" t="s">
        <v>13298</v>
      </c>
      <c r="G2210" s="1" t="s">
        <v>12654</v>
      </c>
      <c r="H2210" s="1" t="s">
        <v>12910</v>
      </c>
      <c r="I2210" s="1">
        <v>11312790154</v>
      </c>
      <c r="J2210" s="5" t="str">
        <f t="shared" si="69"/>
        <v>011312790154</v>
      </c>
      <c r="K2210" s="1" t="s">
        <v>12659</v>
      </c>
      <c r="L2210" s="1" t="s">
        <v>12662</v>
      </c>
      <c r="M2210" s="1" t="s">
        <v>13302</v>
      </c>
      <c r="N2210" s="1" t="s">
        <v>13300</v>
      </c>
      <c r="P2210" s="1" t="s">
        <v>13301</v>
      </c>
      <c r="Q2210" s="1" t="s">
        <v>24</v>
      </c>
      <c r="R2210" s="1" t="s">
        <v>12656</v>
      </c>
      <c r="S2210" s="1">
        <v>0</v>
      </c>
      <c r="T2210" s="1">
        <v>0</v>
      </c>
      <c r="U2210" s="1">
        <v>0</v>
      </c>
      <c r="V2210" s="1">
        <v>0</v>
      </c>
      <c r="W2210" s="1">
        <v>0</v>
      </c>
      <c r="X2210" s="1">
        <v>0</v>
      </c>
    </row>
    <row r="2211" spans="1:25">
      <c r="A2211" s="1" t="s">
        <v>12026</v>
      </c>
      <c r="B2211" s="1" t="s">
        <v>12027</v>
      </c>
      <c r="C2211" s="1" t="s">
        <v>12028</v>
      </c>
      <c r="D2211" s="1" t="str">
        <f t="shared" si="68"/>
        <v>03-885 WARSZAWA ()</v>
      </c>
      <c r="E2211" s="1" t="s">
        <v>11621</v>
      </c>
      <c r="F2211" s="1" t="s">
        <v>23</v>
      </c>
      <c r="H2211" s="1" t="s">
        <v>12910</v>
      </c>
      <c r="I2211" s="1">
        <v>0</v>
      </c>
      <c r="J2211" s="5" t="str">
        <f t="shared" si="69"/>
        <v>00</v>
      </c>
      <c r="K2211" s="1" t="s">
        <v>85</v>
      </c>
      <c r="L2211" s="1" t="s">
        <v>86</v>
      </c>
      <c r="M2211" s="1" t="s">
        <v>13303</v>
      </c>
      <c r="Q2211" s="1" t="s">
        <v>24</v>
      </c>
      <c r="R2211" s="1" t="s">
        <v>12656</v>
      </c>
      <c r="S2211" s="1">
        <v>0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</row>
    <row r="2212" spans="1:25">
      <c r="A2212" s="1" t="s">
        <v>12029</v>
      </c>
      <c r="B2212" s="1" t="s">
        <v>12030</v>
      </c>
      <c r="C2212" s="1" t="s">
        <v>12031</v>
      </c>
      <c r="D2212" s="1" t="str">
        <f t="shared" si="68"/>
        <v>20863 CONCOREZZO (MB)</v>
      </c>
      <c r="E2212" s="1">
        <v>20863</v>
      </c>
      <c r="F2212" s="1" t="s">
        <v>4177</v>
      </c>
      <c r="G2212" s="1" t="s">
        <v>12780</v>
      </c>
      <c r="H2212" s="1" t="s">
        <v>12910</v>
      </c>
      <c r="I2212" s="1">
        <v>931980965</v>
      </c>
      <c r="J2212" s="5" t="str">
        <f t="shared" si="69"/>
        <v>0931980965</v>
      </c>
      <c r="K2212" s="1" t="s">
        <v>12659</v>
      </c>
      <c r="L2212" s="1" t="s">
        <v>12676</v>
      </c>
      <c r="M2212" s="1" t="s">
        <v>13304</v>
      </c>
      <c r="N2212" s="1" t="s">
        <v>13305</v>
      </c>
      <c r="P2212" s="1" t="s">
        <v>13306</v>
      </c>
      <c r="Q2212" s="1" t="s">
        <v>24</v>
      </c>
      <c r="R2212" s="1" t="s">
        <v>12656</v>
      </c>
      <c r="S2212" s="1">
        <v>0</v>
      </c>
      <c r="T2212" s="3">
        <v>10996.83</v>
      </c>
      <c r="U2212" s="1">
        <v>8.26</v>
      </c>
      <c r="V2212" s="1">
        <v>8.26</v>
      </c>
      <c r="W2212" s="1">
        <v>8.26</v>
      </c>
      <c r="X2212" s="1">
        <v>8.26</v>
      </c>
    </row>
    <row r="2213" spans="1:25">
      <c r="A2213" s="1" t="s">
        <v>12032</v>
      </c>
      <c r="B2213" s="1" t="s">
        <v>12033</v>
      </c>
      <c r="C2213" s="1" t="s">
        <v>12034</v>
      </c>
      <c r="D2213" s="1" t="str">
        <f t="shared" si="68"/>
        <v>20068 PESCHIERA BORROMEO (MI)</v>
      </c>
      <c r="E2213" s="1">
        <v>20068</v>
      </c>
      <c r="F2213" s="1" t="s">
        <v>2655</v>
      </c>
      <c r="G2213" s="1" t="s">
        <v>12654</v>
      </c>
      <c r="H2213" s="1" t="s">
        <v>12910</v>
      </c>
      <c r="I2213" s="1">
        <v>7436680156</v>
      </c>
      <c r="J2213" s="5" t="str">
        <f t="shared" si="69"/>
        <v>07436680156</v>
      </c>
      <c r="K2213" s="1" t="s">
        <v>85</v>
      </c>
      <c r="L2213" s="1" t="s">
        <v>12676</v>
      </c>
      <c r="M2213" s="1" t="s">
        <v>13307</v>
      </c>
      <c r="N2213" s="1" t="s">
        <v>13308</v>
      </c>
      <c r="P2213" s="1" t="s">
        <v>13309</v>
      </c>
      <c r="Q2213" s="1" t="s">
        <v>24</v>
      </c>
      <c r="R2213" s="1" t="s">
        <v>12656</v>
      </c>
      <c r="S2213" s="1">
        <v>0</v>
      </c>
      <c r="T2213" s="1">
        <v>981.83</v>
      </c>
      <c r="U2213" s="1">
        <v>0</v>
      </c>
      <c r="V2213" s="1">
        <v>0</v>
      </c>
      <c r="W2213" s="1">
        <v>0</v>
      </c>
      <c r="X2213" s="1">
        <v>0</v>
      </c>
    </row>
    <row r="2214" spans="1:25">
      <c r="A2214" s="1" t="s">
        <v>12035</v>
      </c>
      <c r="B2214" s="1" t="s">
        <v>12036</v>
      </c>
      <c r="C2214" s="1" t="s">
        <v>12037</v>
      </c>
      <c r="D2214" s="1" t="str">
        <f t="shared" si="68"/>
        <v>67 MORLUPO SCALO (RM)</v>
      </c>
      <c r="E2214" s="1">
        <v>67</v>
      </c>
      <c r="F2214" s="1" t="s">
        <v>13310</v>
      </c>
      <c r="G2214" s="1" t="s">
        <v>12711</v>
      </c>
      <c r="H2214" s="1" t="s">
        <v>12777</v>
      </c>
      <c r="I2214" s="1">
        <v>473151009</v>
      </c>
      <c r="J2214" s="5" t="str">
        <f t="shared" si="69"/>
        <v>0473151009</v>
      </c>
      <c r="K2214" s="1" t="s">
        <v>12698</v>
      </c>
      <c r="L2214" s="1" t="s">
        <v>12662</v>
      </c>
      <c r="M2214" s="1" t="s">
        <v>13311</v>
      </c>
      <c r="N2214" s="1" t="s">
        <v>13312</v>
      </c>
      <c r="P2214" s="1" t="s">
        <v>13313</v>
      </c>
      <c r="Q2214" s="1" t="s">
        <v>24</v>
      </c>
      <c r="R2214" s="1" t="s">
        <v>12656</v>
      </c>
      <c r="S2214" s="1">
        <v>0</v>
      </c>
      <c r="T2214" s="3">
        <v>16088</v>
      </c>
      <c r="U2214" s="1">
        <v>9.0399999999999991</v>
      </c>
      <c r="V2214" s="1">
        <v>9.0399999999999991</v>
      </c>
      <c r="W2214" s="1">
        <v>9.0399999999999991</v>
      </c>
      <c r="X2214" s="1">
        <v>9.0399999999999991</v>
      </c>
    </row>
    <row r="2215" spans="1:25">
      <c r="A2215" s="1" t="s">
        <v>12038</v>
      </c>
      <c r="B2215" s="1" t="s">
        <v>12039</v>
      </c>
      <c r="C2215" s="1" t="s">
        <v>12040</v>
      </c>
      <c r="D2215" s="1" t="str">
        <f t="shared" si="68"/>
        <v>76121 BARLETTA (BT)</v>
      </c>
      <c r="E2215" s="1">
        <v>76121</v>
      </c>
      <c r="F2215" s="1" t="s">
        <v>10321</v>
      </c>
      <c r="G2215" s="1" t="s">
        <v>12896</v>
      </c>
      <c r="H2215" s="1" t="s">
        <v>12697</v>
      </c>
      <c r="I2215" s="1">
        <v>4020080729</v>
      </c>
      <c r="J2215" s="5" t="str">
        <f t="shared" si="69"/>
        <v>04020080729</v>
      </c>
      <c r="K2215" s="1" t="s">
        <v>12698</v>
      </c>
      <c r="L2215" s="1" t="s">
        <v>12676</v>
      </c>
      <c r="M2215" s="1" t="s">
        <v>13314</v>
      </c>
      <c r="N2215" s="1" t="s">
        <v>13315</v>
      </c>
      <c r="P2215" s="1" t="s">
        <v>13316</v>
      </c>
      <c r="Q2215" s="1" t="s">
        <v>24</v>
      </c>
      <c r="R2215" s="1" t="s">
        <v>12656</v>
      </c>
      <c r="S2215" s="1">
        <v>0</v>
      </c>
      <c r="T2215" s="1">
        <v>805.41</v>
      </c>
      <c r="U2215" s="1">
        <v>0</v>
      </c>
      <c r="V2215" s="1">
        <v>0</v>
      </c>
      <c r="W2215" s="1">
        <v>0</v>
      </c>
      <c r="X2215" s="1">
        <v>0</v>
      </c>
    </row>
    <row r="2216" spans="1:25">
      <c r="A2216" s="1" t="s">
        <v>12041</v>
      </c>
      <c r="B2216" s="1" t="s">
        <v>12042</v>
      </c>
      <c r="C2216" s="1" t="s">
        <v>12043</v>
      </c>
      <c r="D2216" s="1" t="str">
        <f t="shared" si="68"/>
        <v>80028 GRUMO NEVANO (NA)</v>
      </c>
      <c r="E2216" s="1">
        <v>80028</v>
      </c>
      <c r="F2216" s="1" t="s">
        <v>13317</v>
      </c>
      <c r="G2216" s="1" t="s">
        <v>12701</v>
      </c>
      <c r="H2216" s="1" t="s">
        <v>12782</v>
      </c>
      <c r="I2216" s="1">
        <v>6335241219</v>
      </c>
      <c r="J2216" s="5" t="str">
        <f t="shared" si="69"/>
        <v>06335241219</v>
      </c>
      <c r="K2216" s="1" t="s">
        <v>12698</v>
      </c>
      <c r="L2216" s="1" t="s">
        <v>12676</v>
      </c>
      <c r="M2216" s="1" t="s">
        <v>13318</v>
      </c>
      <c r="N2216" s="1" t="s">
        <v>13319</v>
      </c>
      <c r="O2216" s="1" t="s">
        <v>13320</v>
      </c>
      <c r="P2216" s="1" t="s">
        <v>13321</v>
      </c>
      <c r="Q2216" s="1" t="s">
        <v>24</v>
      </c>
      <c r="R2216" s="1" t="s">
        <v>12656</v>
      </c>
      <c r="S2216" s="1">
        <v>0</v>
      </c>
      <c r="T2216" s="1">
        <v>171.69</v>
      </c>
      <c r="U2216" s="1">
        <v>0</v>
      </c>
      <c r="V2216" s="1">
        <v>0</v>
      </c>
      <c r="W2216" s="1">
        <v>0</v>
      </c>
      <c r="X2216" s="1">
        <v>0</v>
      </c>
    </row>
    <row r="2217" spans="1:25">
      <c r="A2217" s="1" t="s">
        <v>12044</v>
      </c>
      <c r="B2217" s="1" t="s">
        <v>3223</v>
      </c>
      <c r="C2217" s="1" t="s">
        <v>3225</v>
      </c>
      <c r="D2217" s="1" t="str">
        <f t="shared" si="68"/>
        <v>42100 REGGIO EMILIA (RE)</v>
      </c>
      <c r="E2217" s="1">
        <v>42100</v>
      </c>
      <c r="F2217" s="1" t="s">
        <v>3226</v>
      </c>
      <c r="G2217" s="1" t="s">
        <v>12783</v>
      </c>
      <c r="H2217" s="1" t="s">
        <v>12726</v>
      </c>
      <c r="I2217" s="1">
        <v>2065570356</v>
      </c>
      <c r="J2217" s="5" t="str">
        <f t="shared" si="69"/>
        <v>02065570356</v>
      </c>
      <c r="K2217" s="1" t="s">
        <v>12659</v>
      </c>
      <c r="L2217" s="1" t="s">
        <v>12676</v>
      </c>
      <c r="M2217" s="1" t="s">
        <v>13322</v>
      </c>
      <c r="N2217" s="1" t="s">
        <v>13323</v>
      </c>
      <c r="P2217" s="1" t="s">
        <v>3228</v>
      </c>
      <c r="Q2217" s="1" t="s">
        <v>24</v>
      </c>
      <c r="R2217" s="1" t="s">
        <v>12656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528</v>
      </c>
    </row>
    <row r="2218" spans="1:25">
      <c r="A2218" s="1" t="s">
        <v>12045</v>
      </c>
      <c r="B2218" s="1" t="s">
        <v>12046</v>
      </c>
      <c r="C2218" s="1" t="s">
        <v>12047</v>
      </c>
      <c r="D2218" s="1" t="str">
        <f t="shared" si="68"/>
        <v>41012 CARPI (MO)</v>
      </c>
      <c r="E2218" s="1">
        <v>41012</v>
      </c>
      <c r="F2218" s="1" t="s">
        <v>1784</v>
      </c>
      <c r="G2218" s="1" t="s">
        <v>12745</v>
      </c>
      <c r="H2218" s="1" t="s">
        <v>12726</v>
      </c>
      <c r="I2218" s="1">
        <v>3388450367</v>
      </c>
      <c r="J2218" s="5" t="str">
        <f t="shared" si="69"/>
        <v>03388450367</v>
      </c>
      <c r="K2218" s="1" t="s">
        <v>27</v>
      </c>
      <c r="L2218" s="1" t="s">
        <v>12676</v>
      </c>
      <c r="M2218" s="1" t="s">
        <v>13324</v>
      </c>
      <c r="N2218" s="1" t="s">
        <v>13325</v>
      </c>
      <c r="P2218" s="1" t="s">
        <v>13326</v>
      </c>
      <c r="Q2218" s="1" t="s">
        <v>24</v>
      </c>
      <c r="R2218" s="1" t="s">
        <v>12656</v>
      </c>
      <c r="S2218" s="1">
        <v>0</v>
      </c>
      <c r="T2218" s="1">
        <v>183.71</v>
      </c>
      <c r="U2218" s="1">
        <v>0</v>
      </c>
      <c r="V2218" s="1">
        <v>0</v>
      </c>
      <c r="W2218" s="1">
        <v>0</v>
      </c>
      <c r="X2218" s="1">
        <v>0</v>
      </c>
    </row>
    <row r="2219" spans="1:25">
      <c r="A2219" s="1" t="s">
        <v>12048</v>
      </c>
      <c r="B2219" s="1" t="s">
        <v>12049</v>
      </c>
      <c r="C2219" s="1" t="s">
        <v>12050</v>
      </c>
      <c r="D2219" s="1" t="str">
        <f t="shared" si="68"/>
        <v>67051 AVEZZANO (AQ)</v>
      </c>
      <c r="E2219" s="1">
        <v>67051</v>
      </c>
      <c r="F2219" s="1" t="s">
        <v>1000</v>
      </c>
      <c r="G2219" s="1" t="s">
        <v>12715</v>
      </c>
      <c r="H2219" s="1" t="s">
        <v>12655</v>
      </c>
      <c r="I2219" s="1">
        <v>1686910660</v>
      </c>
      <c r="J2219" s="5" t="str">
        <f t="shared" si="69"/>
        <v>01686910660</v>
      </c>
      <c r="K2219" s="1" t="s">
        <v>12698</v>
      </c>
      <c r="L2219" s="1" t="s">
        <v>12676</v>
      </c>
      <c r="M2219" s="1" t="s">
        <v>13327</v>
      </c>
      <c r="N2219" s="1" t="s">
        <v>13328</v>
      </c>
      <c r="O2219" s="1" t="s">
        <v>13329</v>
      </c>
      <c r="P2219" s="1" t="s">
        <v>13330</v>
      </c>
      <c r="Q2219" s="1" t="s">
        <v>24</v>
      </c>
      <c r="R2219" s="1" t="s">
        <v>12656</v>
      </c>
      <c r="S2219" s="1">
        <v>0</v>
      </c>
      <c r="T2219" s="1">
        <v>252.78</v>
      </c>
      <c r="U2219" s="1">
        <v>0</v>
      </c>
      <c r="V2219" s="1">
        <v>0</v>
      </c>
      <c r="W2219" s="1">
        <v>0</v>
      </c>
      <c r="X2219" s="1">
        <v>0</v>
      </c>
    </row>
    <row r="2220" spans="1:25">
      <c r="A2220" s="1" t="s">
        <v>12051</v>
      </c>
      <c r="B2220" s="1" t="s">
        <v>12052</v>
      </c>
      <c r="D2220" s="1" t="str">
        <f t="shared" si="68"/>
        <v xml:space="preserve">  ()</v>
      </c>
      <c r="J2220" s="5" t="str">
        <f t="shared" si="69"/>
        <v>0</v>
      </c>
      <c r="K2220" s="1" t="s">
        <v>20</v>
      </c>
      <c r="L2220" s="1" t="s">
        <v>21</v>
      </c>
      <c r="M2220" s="1" t="s">
        <v>13331</v>
      </c>
      <c r="P2220" s="1" t="s">
        <v>13332</v>
      </c>
      <c r="Q2220" s="1" t="s">
        <v>24</v>
      </c>
      <c r="R2220" s="1" t="s">
        <v>12656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</row>
    <row r="2221" spans="1:25">
      <c r="A2221" s="1" t="s">
        <v>12053</v>
      </c>
      <c r="B2221" s="1" t="s">
        <v>12054</v>
      </c>
      <c r="C2221" s="1" t="s">
        <v>12055</v>
      </c>
      <c r="D2221" s="1" t="str">
        <f t="shared" si="68"/>
        <v>20016 PERO (MI)</v>
      </c>
      <c r="E2221" s="1">
        <v>20016</v>
      </c>
      <c r="F2221" s="1" t="s">
        <v>221</v>
      </c>
      <c r="G2221" s="1" t="s">
        <v>12654</v>
      </c>
      <c r="H2221" s="1" t="s">
        <v>12910</v>
      </c>
      <c r="I2221" s="1">
        <v>7327340969</v>
      </c>
      <c r="J2221" s="5" t="str">
        <f t="shared" si="69"/>
        <v>07327340969</v>
      </c>
      <c r="K2221" s="1" t="s">
        <v>85</v>
      </c>
      <c r="L2221" s="1" t="s">
        <v>86</v>
      </c>
      <c r="M2221" s="1" t="s">
        <v>13333</v>
      </c>
      <c r="N2221" s="1" t="s">
        <v>13334</v>
      </c>
      <c r="P2221" s="1" t="s">
        <v>13335</v>
      </c>
      <c r="Q2221" s="1" t="s">
        <v>24</v>
      </c>
      <c r="R2221" s="1" t="s">
        <v>12656</v>
      </c>
      <c r="S2221" s="1">
        <v>0</v>
      </c>
      <c r="T2221" s="1">
        <v>231</v>
      </c>
      <c r="U2221" s="1">
        <v>0</v>
      </c>
      <c r="V2221" s="1">
        <v>0</v>
      </c>
      <c r="W2221" s="1">
        <v>0</v>
      </c>
      <c r="X2221" s="1">
        <v>0</v>
      </c>
    </row>
    <row r="2222" spans="1:25">
      <c r="A2222" s="1" t="s">
        <v>12056</v>
      </c>
      <c r="B2222" s="1" t="s">
        <v>12054</v>
      </c>
      <c r="C2222" s="1" t="s">
        <v>12057</v>
      </c>
      <c r="D2222" s="1" t="str">
        <f t="shared" si="68"/>
        <v>20090 BUCCINASCO (MI)</v>
      </c>
      <c r="E2222" s="1">
        <v>20090</v>
      </c>
      <c r="F2222" s="1" t="s">
        <v>428</v>
      </c>
      <c r="G2222" s="1" t="s">
        <v>12654</v>
      </c>
      <c r="H2222" s="1" t="s">
        <v>12910</v>
      </c>
      <c r="I2222" s="1">
        <v>7327340969</v>
      </c>
      <c r="J2222" s="5" t="str">
        <f t="shared" si="69"/>
        <v>07327340969</v>
      </c>
      <c r="K2222" s="1" t="s">
        <v>12659</v>
      </c>
      <c r="L2222" s="1" t="s">
        <v>12676</v>
      </c>
      <c r="M2222" s="1" t="s">
        <v>13336</v>
      </c>
      <c r="N2222" s="1" t="s">
        <v>13337</v>
      </c>
      <c r="P2222" s="1" t="s">
        <v>13335</v>
      </c>
      <c r="Q2222" s="1" t="s">
        <v>24</v>
      </c>
      <c r="R2222" s="1" t="s">
        <v>12656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</row>
    <row r="2223" spans="1:25">
      <c r="A2223" s="1" t="s">
        <v>12058</v>
      </c>
      <c r="B2223" s="1" t="s">
        <v>12059</v>
      </c>
      <c r="C2223" s="1" t="s">
        <v>12060</v>
      </c>
      <c r="D2223" s="1" t="str">
        <f t="shared" si="68"/>
        <v>62010 TRODICA DI MORROVALLE (MC)</v>
      </c>
      <c r="E2223" s="1">
        <v>62010</v>
      </c>
      <c r="F2223" s="1" t="s">
        <v>13338</v>
      </c>
      <c r="G2223" s="1" t="s">
        <v>12768</v>
      </c>
      <c r="H2223" s="1" t="s">
        <v>12721</v>
      </c>
      <c r="I2223" s="1">
        <v>1215610435</v>
      </c>
      <c r="J2223" s="5" t="str">
        <f t="shared" si="69"/>
        <v>01215610435</v>
      </c>
      <c r="K2223" s="1" t="s">
        <v>12698</v>
      </c>
      <c r="L2223" s="1" t="s">
        <v>12676</v>
      </c>
      <c r="M2223" s="1" t="s">
        <v>13339</v>
      </c>
      <c r="N2223" s="1" t="s">
        <v>13340</v>
      </c>
      <c r="O2223" s="1" t="s">
        <v>13341</v>
      </c>
      <c r="P2223" s="1" t="s">
        <v>13342</v>
      </c>
      <c r="Q2223" s="1" t="s">
        <v>24</v>
      </c>
      <c r="R2223" s="1" t="s">
        <v>12656</v>
      </c>
      <c r="S2223" s="1">
        <v>0</v>
      </c>
      <c r="T2223" s="1">
        <v>492.44</v>
      </c>
      <c r="U2223" s="1">
        <v>0</v>
      </c>
      <c r="V2223" s="1">
        <v>0</v>
      </c>
      <c r="W2223" s="1">
        <v>0</v>
      </c>
      <c r="X2223" s="1">
        <v>0</v>
      </c>
    </row>
    <row r="2224" spans="1:25">
      <c r="A2224" s="1" t="s">
        <v>12061</v>
      </c>
      <c r="B2224" s="1" t="s">
        <v>5826</v>
      </c>
      <c r="C2224" s="1" t="s">
        <v>12062</v>
      </c>
      <c r="D2224" s="1" t="str">
        <f t="shared" si="68"/>
        <v>36 PALESTRINA - RM (RM)</v>
      </c>
      <c r="E2224" s="1">
        <v>36</v>
      </c>
      <c r="F2224" s="1" t="s">
        <v>6272</v>
      </c>
      <c r="G2224" s="1" t="s">
        <v>12711</v>
      </c>
      <c r="H2224" s="1" t="s">
        <v>12777</v>
      </c>
      <c r="I2224" s="1">
        <v>11993001004</v>
      </c>
      <c r="J2224" s="5" t="str">
        <f t="shared" si="69"/>
        <v>011993001004</v>
      </c>
      <c r="K2224" s="1" t="s">
        <v>12698</v>
      </c>
      <c r="L2224" s="1" t="s">
        <v>12662</v>
      </c>
      <c r="M2224" s="1" t="s">
        <v>13343</v>
      </c>
      <c r="N2224" s="1" t="s">
        <v>13344</v>
      </c>
      <c r="P2224" s="1" t="s">
        <v>5830</v>
      </c>
      <c r="Q2224" s="1" t="s">
        <v>24</v>
      </c>
      <c r="R2224" s="1" t="s">
        <v>12656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</row>
    <row r="2225" spans="1:24">
      <c r="A2225" s="1" t="s">
        <v>12063</v>
      </c>
      <c r="B2225" s="1" t="s">
        <v>12064</v>
      </c>
      <c r="C2225" s="1" t="s">
        <v>12065</v>
      </c>
      <c r="D2225" s="1" t="str">
        <f t="shared" si="68"/>
        <v>132 ROMA (RM)</v>
      </c>
      <c r="E2225" s="1">
        <v>132</v>
      </c>
      <c r="F2225" s="1" t="s">
        <v>911</v>
      </c>
      <c r="G2225" s="1" t="s">
        <v>12711</v>
      </c>
      <c r="H2225" s="1" t="s">
        <v>12777</v>
      </c>
      <c r="I2225" s="1">
        <v>11772671001</v>
      </c>
      <c r="J2225" s="5" t="str">
        <f t="shared" si="69"/>
        <v>011772671001</v>
      </c>
      <c r="K2225" s="1" t="s">
        <v>12698</v>
      </c>
      <c r="L2225" s="1" t="s">
        <v>12676</v>
      </c>
      <c r="M2225" s="1" t="s">
        <v>13345</v>
      </c>
      <c r="N2225" s="1" t="s">
        <v>13346</v>
      </c>
      <c r="P2225" s="1" t="s">
        <v>13347</v>
      </c>
      <c r="Q2225" s="1" t="s">
        <v>24</v>
      </c>
      <c r="R2225" s="1" t="s">
        <v>12656</v>
      </c>
      <c r="S2225" s="1">
        <v>0</v>
      </c>
      <c r="T2225" s="1">
        <v>290.02999999999997</v>
      </c>
      <c r="U2225" s="1">
        <v>0</v>
      </c>
      <c r="V2225" s="1">
        <v>0</v>
      </c>
      <c r="W2225" s="1">
        <v>0</v>
      </c>
      <c r="X2225" s="1">
        <v>0</v>
      </c>
    </row>
    <row r="2226" spans="1:24">
      <c r="A2226" s="1" t="s">
        <v>12066</v>
      </c>
      <c r="B2226" s="1" t="s">
        <v>12067</v>
      </c>
      <c r="C2226" s="1" t="s">
        <v>12068</v>
      </c>
      <c r="D2226" s="1" t="str">
        <f t="shared" si="68"/>
        <v>98100 MESSINA (ME)</v>
      </c>
      <c r="E2226" s="1">
        <v>98100</v>
      </c>
      <c r="F2226" s="1" t="s">
        <v>6714</v>
      </c>
      <c r="G2226" s="1" t="s">
        <v>12840</v>
      </c>
      <c r="H2226" s="1" t="s">
        <v>12718</v>
      </c>
      <c r="I2226" s="1">
        <v>1691080830</v>
      </c>
      <c r="J2226" s="5" t="str">
        <f t="shared" si="69"/>
        <v>01691080830</v>
      </c>
      <c r="K2226" s="1" t="s">
        <v>12698</v>
      </c>
      <c r="L2226" s="1" t="s">
        <v>12676</v>
      </c>
      <c r="M2226" s="1" t="s">
        <v>13348</v>
      </c>
      <c r="N2226" s="1" t="s">
        <v>13349</v>
      </c>
      <c r="O2226" s="1" t="s">
        <v>13350</v>
      </c>
      <c r="P2226" s="1" t="s">
        <v>13351</v>
      </c>
      <c r="Q2226" s="1" t="s">
        <v>24</v>
      </c>
      <c r="R2226" s="1" t="s">
        <v>12656</v>
      </c>
      <c r="S2226" s="1">
        <v>0</v>
      </c>
      <c r="T2226" s="3">
        <v>1243.6099999999999</v>
      </c>
      <c r="U2226" s="1">
        <v>0</v>
      </c>
      <c r="V2226" s="1">
        <v>0</v>
      </c>
      <c r="W2226" s="1">
        <v>0</v>
      </c>
      <c r="X2226" s="1">
        <v>0</v>
      </c>
    </row>
    <row r="2227" spans="1:24">
      <c r="A2227" s="1" t="s">
        <v>12069</v>
      </c>
      <c r="B2227" s="1" t="s">
        <v>12070</v>
      </c>
      <c r="C2227" s="1" t="s">
        <v>12071</v>
      </c>
      <c r="D2227" s="1" t="str">
        <f t="shared" si="68"/>
        <v>62010 APPIGNANO (MC)</v>
      </c>
      <c r="E2227" s="1">
        <v>62010</v>
      </c>
      <c r="F2227" s="1" t="s">
        <v>13352</v>
      </c>
      <c r="G2227" s="1" t="s">
        <v>12768</v>
      </c>
      <c r="H2227" s="1" t="s">
        <v>12655</v>
      </c>
      <c r="I2227" s="1">
        <v>858730435</v>
      </c>
      <c r="J2227" s="5" t="str">
        <f t="shared" si="69"/>
        <v>0858730435</v>
      </c>
      <c r="K2227" s="1" t="s">
        <v>12698</v>
      </c>
      <c r="L2227" s="1" t="s">
        <v>12676</v>
      </c>
      <c r="M2227" s="1" t="s">
        <v>13353</v>
      </c>
      <c r="N2227" s="1" t="s">
        <v>13354</v>
      </c>
      <c r="O2227" s="1" t="s">
        <v>13355</v>
      </c>
      <c r="P2227" s="1" t="s">
        <v>13356</v>
      </c>
      <c r="Q2227" s="1" t="s">
        <v>24</v>
      </c>
      <c r="R2227" s="1" t="s">
        <v>12656</v>
      </c>
      <c r="S2227" s="1">
        <v>0</v>
      </c>
      <c r="T2227" s="3">
        <v>3817.67</v>
      </c>
      <c r="U2227" s="1">
        <v>-416.02</v>
      </c>
      <c r="V2227" s="1">
        <v>-416.02</v>
      </c>
      <c r="W2227" s="1">
        <v>-416.02</v>
      </c>
      <c r="X2227" s="1">
        <v>-416.02</v>
      </c>
    </row>
    <row r="2228" spans="1:24">
      <c r="A2228" s="1" t="s">
        <v>12072</v>
      </c>
      <c r="B2228" s="1" t="s">
        <v>12073</v>
      </c>
      <c r="C2228" s="1" t="s">
        <v>12074</v>
      </c>
      <c r="D2228" s="1" t="str">
        <f t="shared" si="68"/>
        <v>63100 ASCOLI PICENO (AP)</v>
      </c>
      <c r="E2228" s="1">
        <v>63100</v>
      </c>
      <c r="F2228" s="1" t="s">
        <v>5794</v>
      </c>
      <c r="G2228" s="1" t="s">
        <v>12830</v>
      </c>
      <c r="H2228" s="1" t="s">
        <v>12655</v>
      </c>
      <c r="I2228" s="1">
        <v>2156930444</v>
      </c>
      <c r="J2228" s="5" t="str">
        <f t="shared" si="69"/>
        <v>02156930444</v>
      </c>
      <c r="K2228" s="1" t="s">
        <v>12698</v>
      </c>
      <c r="L2228" s="1" t="s">
        <v>12662</v>
      </c>
      <c r="M2228" s="1" t="s">
        <v>13357</v>
      </c>
      <c r="N2228" s="1" t="s">
        <v>13358</v>
      </c>
      <c r="O2228" s="1" t="s">
        <v>13359</v>
      </c>
      <c r="P2228" s="1" t="s">
        <v>13360</v>
      </c>
      <c r="Q2228" s="1" t="s">
        <v>24</v>
      </c>
      <c r="R2228" s="1" t="s">
        <v>12656</v>
      </c>
      <c r="S2228" s="1">
        <v>0</v>
      </c>
      <c r="T2228" s="3">
        <v>37278.06</v>
      </c>
      <c r="U2228" s="3">
        <v>25130.68</v>
      </c>
      <c r="V2228" s="3">
        <v>25130.68</v>
      </c>
      <c r="W2228" s="3">
        <v>25130.68</v>
      </c>
      <c r="X2228" s="3">
        <v>25130.68</v>
      </c>
    </row>
    <row r="2229" spans="1:24">
      <c r="A2229" s="1" t="s">
        <v>12075</v>
      </c>
      <c r="B2229" s="1" t="s">
        <v>12076</v>
      </c>
      <c r="C2229" s="1" t="s">
        <v>12077</v>
      </c>
      <c r="D2229" s="1" t="str">
        <f t="shared" si="68"/>
        <v>20873 CAVENAGO BRIANZA (MB)</v>
      </c>
      <c r="E2229" s="1">
        <v>20873</v>
      </c>
      <c r="F2229" s="1" t="s">
        <v>13361</v>
      </c>
      <c r="G2229" s="1" t="s">
        <v>12780</v>
      </c>
      <c r="H2229" s="1" t="s">
        <v>12910</v>
      </c>
      <c r="I2229" s="1">
        <v>9132190969</v>
      </c>
      <c r="J2229" s="5" t="str">
        <f t="shared" si="69"/>
        <v>09132190969</v>
      </c>
      <c r="K2229" s="1" t="s">
        <v>85</v>
      </c>
      <c r="L2229" s="1" t="s">
        <v>86</v>
      </c>
      <c r="M2229" s="1" t="s">
        <v>13362</v>
      </c>
      <c r="N2229" s="1" t="s">
        <v>13363</v>
      </c>
      <c r="O2229" s="1" t="s">
        <v>13364</v>
      </c>
      <c r="P2229" s="1" t="s">
        <v>13365</v>
      </c>
      <c r="Q2229" s="1" t="s">
        <v>24</v>
      </c>
      <c r="R2229" s="1" t="s">
        <v>12656</v>
      </c>
      <c r="S2229" s="1">
        <v>0</v>
      </c>
      <c r="T2229" s="1">
        <v>0</v>
      </c>
      <c r="U2229" s="1">
        <v>0</v>
      </c>
      <c r="V2229" s="1">
        <v>0</v>
      </c>
      <c r="W2229" s="1">
        <v>0</v>
      </c>
      <c r="X2229" s="1">
        <v>0</v>
      </c>
    </row>
    <row r="2230" spans="1:24">
      <c r="A2230" s="1" t="s">
        <v>12078</v>
      </c>
      <c r="B2230" s="1" t="s">
        <v>12079</v>
      </c>
      <c r="C2230" s="1" t="s">
        <v>12080</v>
      </c>
      <c r="D2230" s="1" t="str">
        <f t="shared" si="68"/>
        <v>75020 NOVA SIRI SCALO (MT)</v>
      </c>
      <c r="E2230" s="1">
        <v>75020</v>
      </c>
      <c r="F2230" s="1" t="s">
        <v>13366</v>
      </c>
      <c r="G2230" s="1" t="s">
        <v>12790</v>
      </c>
      <c r="H2230" s="1" t="s">
        <v>12697</v>
      </c>
      <c r="I2230" s="1">
        <v>1142040771</v>
      </c>
      <c r="J2230" s="5" t="str">
        <f t="shared" si="69"/>
        <v>01142040771</v>
      </c>
      <c r="K2230" s="1" t="s">
        <v>27</v>
      </c>
      <c r="L2230" s="1" t="s">
        <v>28</v>
      </c>
      <c r="M2230" s="1" t="s">
        <v>13367</v>
      </c>
      <c r="N2230" s="1" t="s">
        <v>13368</v>
      </c>
      <c r="P2230" s="1" t="s">
        <v>13369</v>
      </c>
      <c r="Q2230" s="1" t="s">
        <v>24</v>
      </c>
      <c r="R2230" s="1" t="s">
        <v>12656</v>
      </c>
      <c r="S2230" s="1">
        <v>0</v>
      </c>
      <c r="T2230" s="1">
        <v>0</v>
      </c>
      <c r="U2230" s="1">
        <v>0</v>
      </c>
      <c r="V2230" s="1">
        <v>0</v>
      </c>
      <c r="W2230" s="1">
        <v>0</v>
      </c>
      <c r="X2230" s="1">
        <v>0</v>
      </c>
    </row>
    <row r="2231" spans="1:24">
      <c r="A2231" s="1" t="s">
        <v>12081</v>
      </c>
      <c r="B2231" s="1" t="s">
        <v>12082</v>
      </c>
      <c r="C2231" s="1" t="s">
        <v>12083</v>
      </c>
      <c r="D2231" s="1" t="str">
        <f t="shared" si="68"/>
        <v>80034 SAN GIUSEPPE VESUVIANO (NA) (NA)</v>
      </c>
      <c r="E2231" s="1">
        <v>80034</v>
      </c>
      <c r="F2231" s="1" t="s">
        <v>13370</v>
      </c>
      <c r="G2231" s="1" t="s">
        <v>12701</v>
      </c>
      <c r="H2231" s="1" t="s">
        <v>12782</v>
      </c>
      <c r="I2231" s="1">
        <v>4143761213</v>
      </c>
      <c r="J2231" s="5" t="str">
        <f t="shared" si="69"/>
        <v>04143761213</v>
      </c>
      <c r="K2231" s="1" t="s">
        <v>27</v>
      </c>
      <c r="L2231" s="1" t="s">
        <v>28</v>
      </c>
      <c r="M2231" s="1" t="s">
        <v>13371</v>
      </c>
      <c r="N2231" s="1" t="s">
        <v>13372</v>
      </c>
      <c r="P2231" s="1" t="s">
        <v>13373</v>
      </c>
      <c r="Q2231" s="1" t="s">
        <v>24</v>
      </c>
      <c r="R2231" s="1" t="s">
        <v>12656</v>
      </c>
      <c r="S2231" s="1">
        <v>0</v>
      </c>
      <c r="T2231" s="1">
        <v>0</v>
      </c>
      <c r="U2231" s="1">
        <v>0</v>
      </c>
      <c r="V2231" s="1">
        <v>0</v>
      </c>
      <c r="W2231" s="1">
        <v>0</v>
      </c>
      <c r="X2231" s="1">
        <v>0</v>
      </c>
    </row>
    <row r="2232" spans="1:24">
      <c r="A2232" s="1" t="s">
        <v>12084</v>
      </c>
      <c r="B2232" s="1" t="s">
        <v>12085</v>
      </c>
      <c r="C2232" s="1" t="s">
        <v>12086</v>
      </c>
      <c r="D2232" s="1" t="str">
        <f t="shared" si="68"/>
        <v>6012 CITTA' DI CASTELLO (PG)</v>
      </c>
      <c r="E2232" s="1">
        <v>6012</v>
      </c>
      <c r="F2232" s="1" t="s">
        <v>13374</v>
      </c>
      <c r="G2232" s="1" t="s">
        <v>12706</v>
      </c>
      <c r="H2232" s="1" t="s">
        <v>12655</v>
      </c>
      <c r="I2232" s="1">
        <v>3067250542</v>
      </c>
      <c r="J2232" s="5" t="str">
        <f t="shared" si="69"/>
        <v>03067250542</v>
      </c>
      <c r="K2232" s="1" t="s">
        <v>27</v>
      </c>
      <c r="L2232" s="1" t="s">
        <v>28</v>
      </c>
      <c r="M2232" s="1" t="s">
        <v>13375</v>
      </c>
      <c r="N2232" s="1" t="s">
        <v>13376</v>
      </c>
      <c r="O2232" s="1" t="s">
        <v>13377</v>
      </c>
      <c r="P2232" s="1" t="s">
        <v>13378</v>
      </c>
      <c r="Q2232" s="1" t="s">
        <v>24</v>
      </c>
      <c r="R2232" s="1" t="s">
        <v>12656</v>
      </c>
      <c r="S2232" s="1">
        <v>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</row>
    <row r="2233" spans="1:24">
      <c r="A2233" s="1" t="s">
        <v>12087</v>
      </c>
      <c r="B2233" s="1" t="s">
        <v>12088</v>
      </c>
      <c r="C2233" s="1" t="s">
        <v>12089</v>
      </c>
      <c r="D2233" s="1" t="str">
        <f t="shared" si="68"/>
        <v>6051 RIPABIANCA DERUTA (PG) (PG)</v>
      </c>
      <c r="E2233" s="1">
        <v>6051</v>
      </c>
      <c r="F2233" s="1" t="s">
        <v>13379</v>
      </c>
      <c r="G2233" s="1" t="s">
        <v>12706</v>
      </c>
      <c r="H2233" s="1" t="s">
        <v>12710</v>
      </c>
      <c r="I2233" s="1">
        <v>2418150542</v>
      </c>
      <c r="J2233" s="5" t="str">
        <f t="shared" si="69"/>
        <v>02418150542</v>
      </c>
      <c r="K2233" s="1" t="s">
        <v>12698</v>
      </c>
      <c r="L2233" s="1" t="s">
        <v>12676</v>
      </c>
      <c r="M2233" s="1" t="s">
        <v>13380</v>
      </c>
      <c r="N2233" s="1" t="s">
        <v>13381</v>
      </c>
      <c r="P2233" s="1" t="s">
        <v>13382</v>
      </c>
      <c r="Q2233" s="1" t="s">
        <v>24</v>
      </c>
      <c r="R2233" s="1" t="s">
        <v>12656</v>
      </c>
      <c r="S2233" s="1">
        <v>0</v>
      </c>
      <c r="T2233" s="3">
        <v>7109.37</v>
      </c>
      <c r="U2233" s="1">
        <v>39.28</v>
      </c>
      <c r="V2233" s="1">
        <v>39.28</v>
      </c>
      <c r="W2233" s="1">
        <v>39.28</v>
      </c>
      <c r="X2233" s="1">
        <v>39.28</v>
      </c>
    </row>
    <row r="2234" spans="1:24">
      <c r="A2234" s="1" t="s">
        <v>12090</v>
      </c>
      <c r="B2234" s="1" t="s">
        <v>12091</v>
      </c>
      <c r="C2234" s="1" t="s">
        <v>12092</v>
      </c>
      <c r="D2234" s="1" t="str">
        <f t="shared" si="68"/>
        <v>6012 CITTA' DI CASTELLO (PG)</v>
      </c>
      <c r="E2234" s="1">
        <v>6012</v>
      </c>
      <c r="F2234" s="1" t="s">
        <v>13374</v>
      </c>
      <c r="G2234" s="1" t="s">
        <v>12706</v>
      </c>
      <c r="H2234" s="1" t="s">
        <v>12710</v>
      </c>
      <c r="I2234" s="1">
        <v>3606410540</v>
      </c>
      <c r="J2234" s="5" t="str">
        <f t="shared" si="69"/>
        <v>03606410540</v>
      </c>
      <c r="K2234" s="1" t="s">
        <v>12698</v>
      </c>
      <c r="L2234" s="1" t="s">
        <v>12662</v>
      </c>
      <c r="M2234" s="1" t="s">
        <v>13383</v>
      </c>
      <c r="N2234" s="1" t="s">
        <v>13384</v>
      </c>
      <c r="O2234" s="1" t="s">
        <v>13385</v>
      </c>
      <c r="P2234" s="1" t="s">
        <v>13386</v>
      </c>
      <c r="Q2234" s="1" t="s">
        <v>24</v>
      </c>
      <c r="R2234" s="1" t="s">
        <v>12656</v>
      </c>
      <c r="S2234" s="1">
        <v>0</v>
      </c>
      <c r="T2234" s="3">
        <v>19294.240000000002</v>
      </c>
      <c r="U2234" s="1">
        <v>37.49</v>
      </c>
      <c r="V2234" s="1">
        <v>37.49</v>
      </c>
      <c r="W2234" s="1">
        <v>37.49</v>
      </c>
      <c r="X2234" s="1">
        <v>37.49</v>
      </c>
    </row>
    <row r="2235" spans="1:24">
      <c r="A2235" s="1" t="s">
        <v>12093</v>
      </c>
      <c r="B2235" s="1" t="s">
        <v>12094</v>
      </c>
      <c r="C2235" s="1" t="s">
        <v>12095</v>
      </c>
      <c r="D2235" s="1" t="str">
        <f t="shared" si="68"/>
        <v>95121 CATANIA (CT)</v>
      </c>
      <c r="E2235" s="1">
        <v>95121</v>
      </c>
      <c r="F2235" s="1" t="s">
        <v>1018</v>
      </c>
      <c r="G2235" s="1" t="s">
        <v>12717</v>
      </c>
      <c r="H2235" s="1" t="s">
        <v>12718</v>
      </c>
      <c r="I2235" s="1">
        <v>3684750874</v>
      </c>
      <c r="J2235" s="5" t="str">
        <f t="shared" si="69"/>
        <v>03684750874</v>
      </c>
      <c r="K2235" s="1" t="s">
        <v>12698</v>
      </c>
      <c r="L2235" s="1" t="s">
        <v>12660</v>
      </c>
      <c r="M2235" s="1" t="s">
        <v>13387</v>
      </c>
      <c r="N2235" s="1" t="s">
        <v>13388</v>
      </c>
      <c r="O2235" s="1" t="s">
        <v>13389</v>
      </c>
      <c r="P2235" s="1" t="s">
        <v>13390</v>
      </c>
      <c r="Q2235" s="1" t="s">
        <v>24</v>
      </c>
      <c r="R2235" s="1" t="s">
        <v>12656</v>
      </c>
      <c r="S2235" s="1">
        <v>0</v>
      </c>
      <c r="T2235" s="3">
        <v>30550.62</v>
      </c>
      <c r="U2235" s="1">
        <v>48.01</v>
      </c>
      <c r="V2235" s="1">
        <v>48.01</v>
      </c>
      <c r="W2235" s="1">
        <v>48.01</v>
      </c>
      <c r="X2235" s="1">
        <v>48.01</v>
      </c>
    </row>
    <row r="2236" spans="1:24">
      <c r="A2236" s="1" t="s">
        <v>12096</v>
      </c>
      <c r="B2236" s="1" t="s">
        <v>12097</v>
      </c>
      <c r="C2236" s="1" t="s">
        <v>12098</v>
      </c>
      <c r="D2236" s="1" t="str">
        <f t="shared" si="68"/>
        <v>70026 MODUGNO (BA)</v>
      </c>
      <c r="E2236" s="1">
        <v>70026</v>
      </c>
      <c r="F2236" s="1" t="s">
        <v>1855</v>
      </c>
      <c r="G2236" s="1" t="s">
        <v>12696</v>
      </c>
      <c r="H2236" s="1" t="s">
        <v>12697</v>
      </c>
      <c r="I2236" s="1">
        <v>5091250729</v>
      </c>
      <c r="J2236" s="5" t="str">
        <f t="shared" si="69"/>
        <v>05091250729</v>
      </c>
      <c r="K2236" s="1" t="s">
        <v>27</v>
      </c>
      <c r="L2236" s="1" t="s">
        <v>28</v>
      </c>
      <c r="M2236" s="1" t="s">
        <v>13391</v>
      </c>
      <c r="N2236" s="1" t="s">
        <v>13392</v>
      </c>
      <c r="P2236" s="1" t="s">
        <v>13393</v>
      </c>
      <c r="Q2236" s="1" t="s">
        <v>24</v>
      </c>
      <c r="R2236" s="1" t="s">
        <v>12656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</row>
    <row r="2237" spans="1:24">
      <c r="A2237" s="1" t="s">
        <v>12099</v>
      </c>
      <c r="B2237" s="1" t="s">
        <v>12100</v>
      </c>
      <c r="C2237" s="1" t="s">
        <v>12101</v>
      </c>
      <c r="D2237" s="1" t="str">
        <f t="shared" si="68"/>
        <v>70123 BARI (BA)</v>
      </c>
      <c r="E2237" s="1">
        <v>70123</v>
      </c>
      <c r="F2237" s="1" t="s">
        <v>562</v>
      </c>
      <c r="G2237" s="1" t="s">
        <v>12696</v>
      </c>
      <c r="H2237" s="1" t="s">
        <v>12697</v>
      </c>
      <c r="I2237" s="1">
        <v>3761600729</v>
      </c>
      <c r="J2237" s="5" t="str">
        <f t="shared" si="69"/>
        <v>03761600729</v>
      </c>
      <c r="K2237" s="1" t="s">
        <v>27</v>
      </c>
      <c r="L2237" s="1" t="s">
        <v>28</v>
      </c>
      <c r="M2237" s="1" t="s">
        <v>13394</v>
      </c>
      <c r="N2237" s="1" t="s">
        <v>13395</v>
      </c>
      <c r="P2237" s="1" t="s">
        <v>13396</v>
      </c>
      <c r="Q2237" s="1" t="s">
        <v>24</v>
      </c>
      <c r="R2237" s="1" t="s">
        <v>12656</v>
      </c>
      <c r="S2237" s="1">
        <v>0</v>
      </c>
      <c r="T2237" s="1">
        <v>0</v>
      </c>
      <c r="U2237" s="1">
        <v>0</v>
      </c>
      <c r="V2237" s="1">
        <v>0</v>
      </c>
      <c r="W2237" s="1">
        <v>0</v>
      </c>
      <c r="X2237" s="1">
        <v>0</v>
      </c>
    </row>
    <row r="2238" spans="1:24">
      <c r="A2238" s="1" t="s">
        <v>12102</v>
      </c>
      <c r="B2238" s="1" t="s">
        <v>12103</v>
      </c>
      <c r="C2238" s="1" t="s">
        <v>12104</v>
      </c>
      <c r="D2238" s="1" t="str">
        <f t="shared" si="68"/>
        <v>20863 CONCOREZZO (MB)</v>
      </c>
      <c r="E2238" s="1">
        <v>20863</v>
      </c>
      <c r="F2238" s="1" t="s">
        <v>4177</v>
      </c>
      <c r="G2238" s="1" t="s">
        <v>12780</v>
      </c>
      <c r="H2238" s="1" t="s">
        <v>12910</v>
      </c>
      <c r="I2238" s="1">
        <v>771520962</v>
      </c>
      <c r="J2238" s="5" t="str">
        <f t="shared" si="69"/>
        <v>0771520962</v>
      </c>
      <c r="K2238" s="1" t="s">
        <v>12659</v>
      </c>
      <c r="L2238" s="1" t="s">
        <v>12676</v>
      </c>
      <c r="M2238" s="1" t="s">
        <v>13397</v>
      </c>
      <c r="N2238" s="1" t="s">
        <v>13398</v>
      </c>
      <c r="P2238" s="1" t="s">
        <v>13399</v>
      </c>
      <c r="Q2238" s="1" t="s">
        <v>24</v>
      </c>
      <c r="R2238" s="1" t="s">
        <v>12656</v>
      </c>
      <c r="S2238" s="1">
        <v>0</v>
      </c>
      <c r="T2238" s="3">
        <v>3648.3</v>
      </c>
      <c r="U2238" s="1">
        <v>0</v>
      </c>
      <c r="V2238" s="1">
        <v>0</v>
      </c>
      <c r="W2238" s="1">
        <v>0</v>
      </c>
      <c r="X2238" s="1">
        <v>0</v>
      </c>
    </row>
    <row r="2239" spans="1:24">
      <c r="A2239" s="1" t="s">
        <v>12105</v>
      </c>
      <c r="B2239" s="1" t="s">
        <v>12106</v>
      </c>
      <c r="C2239" s="1" t="s">
        <v>12107</v>
      </c>
      <c r="D2239" s="1" t="str">
        <f t="shared" si="68"/>
        <v>20153 MILANO (MI)</v>
      </c>
      <c r="E2239" s="1">
        <v>20153</v>
      </c>
      <c r="F2239" s="1" t="s">
        <v>102</v>
      </c>
      <c r="G2239" s="1" t="s">
        <v>12654</v>
      </c>
      <c r="H2239" s="1" t="s">
        <v>12910</v>
      </c>
      <c r="I2239" s="1">
        <v>7441540965</v>
      </c>
      <c r="J2239" s="5" t="str">
        <f t="shared" si="69"/>
        <v>07441540965</v>
      </c>
      <c r="K2239" s="1" t="s">
        <v>12659</v>
      </c>
      <c r="L2239" s="1" t="s">
        <v>12676</v>
      </c>
      <c r="M2239" s="1" t="s">
        <v>13400</v>
      </c>
      <c r="N2239" s="1" t="s">
        <v>13401</v>
      </c>
      <c r="P2239" s="1" t="s">
        <v>13402</v>
      </c>
      <c r="Q2239" s="1" t="s">
        <v>24</v>
      </c>
      <c r="R2239" s="1" t="s">
        <v>12656</v>
      </c>
      <c r="S2239" s="1">
        <v>0</v>
      </c>
      <c r="T2239" s="3">
        <v>9907.25</v>
      </c>
      <c r="U2239" s="1">
        <v>-344.39</v>
      </c>
      <c r="V2239" s="1">
        <v>-344.39</v>
      </c>
      <c r="W2239" s="1">
        <v>0</v>
      </c>
      <c r="X2239" s="1">
        <v>-344.39</v>
      </c>
    </row>
    <row r="2240" spans="1:24">
      <c r="A2240" s="1" t="s">
        <v>12108</v>
      </c>
      <c r="B2240" s="1" t="s">
        <v>12106</v>
      </c>
      <c r="C2240" s="1" t="s">
        <v>12109</v>
      </c>
      <c r="D2240" s="1" t="str">
        <f t="shared" si="68"/>
        <v>20145 CUSAGO (MI) (MI)</v>
      </c>
      <c r="E2240" s="1">
        <v>20145</v>
      </c>
      <c r="F2240" s="1" t="s">
        <v>13403</v>
      </c>
      <c r="G2240" s="1" t="s">
        <v>12654</v>
      </c>
      <c r="H2240" s="1" t="s">
        <v>12910</v>
      </c>
      <c r="I2240" s="1">
        <v>7441540965</v>
      </c>
      <c r="J2240" s="5" t="str">
        <f t="shared" si="69"/>
        <v>07441540965</v>
      </c>
      <c r="K2240" s="1" t="s">
        <v>12659</v>
      </c>
      <c r="L2240" s="1" t="s">
        <v>12676</v>
      </c>
      <c r="M2240" s="1" t="s">
        <v>13404</v>
      </c>
      <c r="N2240" s="1" t="s">
        <v>13401</v>
      </c>
      <c r="P2240" s="1" t="s">
        <v>13402</v>
      </c>
      <c r="Q2240" s="1" t="s">
        <v>24</v>
      </c>
      <c r="R2240" s="1" t="s">
        <v>12656</v>
      </c>
      <c r="S2240" s="1">
        <v>0</v>
      </c>
      <c r="T2240" s="1">
        <v>0</v>
      </c>
      <c r="U2240" s="1">
        <v>0</v>
      </c>
      <c r="V2240" s="1">
        <v>0</v>
      </c>
      <c r="W2240" s="1">
        <v>-344.39</v>
      </c>
      <c r="X2240" s="1">
        <v>0</v>
      </c>
    </row>
    <row r="2241" spans="1:24">
      <c r="A2241" s="1" t="s">
        <v>12110</v>
      </c>
      <c r="B2241" s="1" t="s">
        <v>12111</v>
      </c>
      <c r="C2241" s="1" t="s">
        <v>12112</v>
      </c>
      <c r="D2241" s="1" t="str">
        <f t="shared" si="68"/>
        <v>20863 CONCOREZZO (MB)</v>
      </c>
      <c r="E2241" s="1">
        <v>20863</v>
      </c>
      <c r="F2241" s="1" t="s">
        <v>4177</v>
      </c>
      <c r="G2241" s="1" t="s">
        <v>12780</v>
      </c>
      <c r="H2241" s="1" t="s">
        <v>12910</v>
      </c>
      <c r="I2241" s="1">
        <v>742640964</v>
      </c>
      <c r="J2241" s="5" t="str">
        <f t="shared" si="69"/>
        <v>0742640964</v>
      </c>
      <c r="K2241" s="1" t="s">
        <v>85</v>
      </c>
      <c r="L2241" s="1" t="s">
        <v>86</v>
      </c>
      <c r="M2241" s="1" t="s">
        <v>13405</v>
      </c>
      <c r="N2241" s="1" t="s">
        <v>13406</v>
      </c>
      <c r="O2241" s="1" t="s">
        <v>13406</v>
      </c>
      <c r="P2241" s="1" t="s">
        <v>13407</v>
      </c>
      <c r="Q2241" s="1" t="s">
        <v>24</v>
      </c>
      <c r="R2241" s="1" t="s">
        <v>12656</v>
      </c>
      <c r="S2241" s="1">
        <v>0</v>
      </c>
      <c r="T2241" s="1">
        <v>0</v>
      </c>
      <c r="U2241" s="1">
        <v>0</v>
      </c>
      <c r="V2241" s="1">
        <v>0</v>
      </c>
      <c r="W2241" s="1">
        <v>0</v>
      </c>
      <c r="X2241" s="1">
        <v>0</v>
      </c>
    </row>
    <row r="2242" spans="1:24">
      <c r="A2242" s="1" t="s">
        <v>12113</v>
      </c>
      <c r="B2242" s="1" t="s">
        <v>12114</v>
      </c>
      <c r="C2242" s="1" t="s">
        <v>12115</v>
      </c>
      <c r="D2242" s="1" t="str">
        <f t="shared" si="68"/>
        <v>71016 SAN SEVERO (FG)</v>
      </c>
      <c r="E2242" s="1">
        <v>71016</v>
      </c>
      <c r="F2242" s="1" t="s">
        <v>9902</v>
      </c>
      <c r="G2242" s="1" t="s">
        <v>12818</v>
      </c>
      <c r="H2242" s="1" t="s">
        <v>12697</v>
      </c>
      <c r="I2242" s="1">
        <v>4178060713</v>
      </c>
      <c r="J2242" s="5" t="str">
        <f t="shared" si="69"/>
        <v>04178060713</v>
      </c>
      <c r="K2242" s="1" t="s">
        <v>12698</v>
      </c>
      <c r="L2242" s="1" t="s">
        <v>12662</v>
      </c>
      <c r="M2242" s="1" t="s">
        <v>13408</v>
      </c>
      <c r="N2242" s="1">
        <v>882376471</v>
      </c>
      <c r="P2242" s="1" t="s">
        <v>13409</v>
      </c>
      <c r="Q2242" s="1" t="s">
        <v>24</v>
      </c>
      <c r="R2242" s="1" t="s">
        <v>12656</v>
      </c>
      <c r="S2242" s="1">
        <v>0</v>
      </c>
      <c r="T2242" s="3">
        <v>16873.63</v>
      </c>
      <c r="U2242" s="1">
        <v>81.48</v>
      </c>
      <c r="V2242" s="1">
        <v>81.48</v>
      </c>
      <c r="W2242" s="1">
        <v>81.48</v>
      </c>
      <c r="X2242" s="1">
        <v>81.48</v>
      </c>
    </row>
    <row r="2243" spans="1:24">
      <c r="A2243" s="1" t="s">
        <v>12116</v>
      </c>
      <c r="B2243" s="1" t="s">
        <v>12117</v>
      </c>
      <c r="C2243" s="1" t="s">
        <v>12118</v>
      </c>
      <c r="D2243" s="1" t="str">
        <f t="shared" ref="D2243:D2306" si="70">CONCATENATE(E2243," ",F2243," ","(", G2243,")")</f>
        <v>64020 S. NICOLO' A TORDINO (TE)</v>
      </c>
      <c r="E2243" s="1">
        <v>64020</v>
      </c>
      <c r="F2243" s="1" t="s">
        <v>13410</v>
      </c>
      <c r="G2243" s="1" t="s">
        <v>12702</v>
      </c>
      <c r="H2243" s="1" t="s">
        <v>12655</v>
      </c>
      <c r="I2243" s="1">
        <v>299060673</v>
      </c>
      <c r="J2243" s="5" t="str">
        <f t="shared" ref="J2243:J2306" si="71">CONCATENATE(0,I2243)</f>
        <v>0299060673</v>
      </c>
      <c r="K2243" s="1" t="s">
        <v>27</v>
      </c>
      <c r="L2243" s="1" t="s">
        <v>28</v>
      </c>
      <c r="M2243" s="1" t="s">
        <v>13411</v>
      </c>
      <c r="N2243" s="1" t="s">
        <v>13412</v>
      </c>
      <c r="O2243" s="1" t="s">
        <v>13413</v>
      </c>
      <c r="P2243" s="1" t="s">
        <v>13414</v>
      </c>
      <c r="Q2243" s="1" t="s">
        <v>24</v>
      </c>
      <c r="R2243" s="1" t="s">
        <v>12656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</row>
    <row r="2244" spans="1:24">
      <c r="A2244" s="1" t="s">
        <v>12119</v>
      </c>
      <c r="B2244" s="1" t="s">
        <v>12120</v>
      </c>
      <c r="C2244" s="1" t="s">
        <v>12121</v>
      </c>
      <c r="D2244" s="1" t="str">
        <f t="shared" si="70"/>
        <v>64022 GIULIANOVA (TE)</v>
      </c>
      <c r="E2244" s="1">
        <v>64022</v>
      </c>
      <c r="F2244" s="1" t="s">
        <v>812</v>
      </c>
      <c r="G2244" s="1" t="s">
        <v>12702</v>
      </c>
      <c r="H2244" s="1" t="s">
        <v>12655</v>
      </c>
      <c r="I2244" s="1">
        <v>1660170619</v>
      </c>
      <c r="J2244" s="5" t="str">
        <f t="shared" si="71"/>
        <v>01660170619</v>
      </c>
      <c r="K2244" s="1" t="s">
        <v>27</v>
      </c>
      <c r="L2244" s="1" t="s">
        <v>28</v>
      </c>
      <c r="M2244" s="1" t="s">
        <v>13415</v>
      </c>
      <c r="N2244" s="1" t="s">
        <v>13416</v>
      </c>
      <c r="P2244" s="1" t="s">
        <v>13417</v>
      </c>
      <c r="Q2244" s="1" t="s">
        <v>24</v>
      </c>
      <c r="R2244" s="1" t="s">
        <v>12656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</row>
    <row r="2245" spans="1:24">
      <c r="A2245" s="1" t="s">
        <v>12122</v>
      </c>
      <c r="B2245" s="1" t="s">
        <v>12123</v>
      </c>
      <c r="C2245" s="1" t="s">
        <v>12124</v>
      </c>
      <c r="D2245" s="1" t="str">
        <f t="shared" si="70"/>
        <v>20010 VITTUONE (MI)</v>
      </c>
      <c r="E2245" s="1">
        <v>20010</v>
      </c>
      <c r="F2245" s="1" t="s">
        <v>10834</v>
      </c>
      <c r="G2245" s="1" t="s">
        <v>12654</v>
      </c>
      <c r="H2245" s="1" t="s">
        <v>12910</v>
      </c>
      <c r="I2245" s="1">
        <v>6344920969</v>
      </c>
      <c r="J2245" s="5" t="str">
        <f t="shared" si="71"/>
        <v>06344920969</v>
      </c>
      <c r="K2245" s="1" t="s">
        <v>85</v>
      </c>
      <c r="L2245" s="1" t="s">
        <v>12676</v>
      </c>
      <c r="M2245" s="1" t="s">
        <v>13418</v>
      </c>
      <c r="N2245" s="1" t="s">
        <v>13419</v>
      </c>
      <c r="P2245" s="1" t="s">
        <v>13420</v>
      </c>
      <c r="Q2245" s="1" t="s">
        <v>24</v>
      </c>
      <c r="R2245" s="1" t="s">
        <v>12656</v>
      </c>
      <c r="S2245" s="1">
        <v>0</v>
      </c>
      <c r="T2245" s="1">
        <v>316.45999999999998</v>
      </c>
      <c r="U2245" s="1">
        <v>0</v>
      </c>
      <c r="V2245" s="1">
        <v>0</v>
      </c>
      <c r="W2245" s="1">
        <v>0</v>
      </c>
      <c r="X2245" s="1">
        <v>0</v>
      </c>
    </row>
    <row r="2246" spans="1:24">
      <c r="A2246" s="1" t="s">
        <v>12125</v>
      </c>
      <c r="B2246" s="1" t="s">
        <v>12126</v>
      </c>
      <c r="C2246" s="1" t="s">
        <v>12127</v>
      </c>
      <c r="D2246" s="1" t="str">
        <f t="shared" si="70"/>
        <v>61038 TERRE ROVERESCHE (PU)</v>
      </c>
      <c r="E2246" s="1">
        <v>61038</v>
      </c>
      <c r="F2246" s="1" t="s">
        <v>13421</v>
      </c>
      <c r="G2246" s="1" t="s">
        <v>12763</v>
      </c>
      <c r="H2246" s="1" t="s">
        <v>12721</v>
      </c>
      <c r="I2246" s="1">
        <v>1104950413</v>
      </c>
      <c r="J2246" s="5" t="str">
        <f t="shared" si="71"/>
        <v>01104950413</v>
      </c>
      <c r="K2246" s="1" t="s">
        <v>12698</v>
      </c>
      <c r="L2246" s="1" t="s">
        <v>12676</v>
      </c>
      <c r="M2246" s="1" t="s">
        <v>13422</v>
      </c>
      <c r="N2246" s="1" t="s">
        <v>13423</v>
      </c>
      <c r="P2246" s="1" t="s">
        <v>13424</v>
      </c>
      <c r="Q2246" s="1" t="s">
        <v>24</v>
      </c>
      <c r="R2246" s="1" t="s">
        <v>12656</v>
      </c>
      <c r="S2246" s="1">
        <v>0</v>
      </c>
      <c r="T2246" s="1">
        <v>451.54</v>
      </c>
      <c r="U2246" s="1">
        <v>0</v>
      </c>
      <c r="V2246" s="1">
        <v>0</v>
      </c>
      <c r="W2246" s="1">
        <v>0</v>
      </c>
      <c r="X2246" s="1">
        <v>0</v>
      </c>
    </row>
    <row r="2247" spans="1:24">
      <c r="A2247" s="1" t="s">
        <v>12128</v>
      </c>
      <c r="B2247" s="1" t="s">
        <v>12129</v>
      </c>
      <c r="C2247" s="1" t="s">
        <v>12130</v>
      </c>
      <c r="D2247" s="1" t="str">
        <f t="shared" si="70"/>
        <v>61122 PESARO E URBINO - PU (PU)</v>
      </c>
      <c r="E2247" s="1">
        <v>61122</v>
      </c>
      <c r="F2247" s="1" t="s">
        <v>5678</v>
      </c>
      <c r="G2247" s="1" t="s">
        <v>12763</v>
      </c>
      <c r="H2247" s="1" t="s">
        <v>12655</v>
      </c>
      <c r="I2247" s="1">
        <v>2198100410</v>
      </c>
      <c r="J2247" s="5" t="str">
        <f t="shared" si="71"/>
        <v>02198100410</v>
      </c>
      <c r="K2247" s="1" t="s">
        <v>27</v>
      </c>
      <c r="L2247" s="1" t="s">
        <v>28</v>
      </c>
      <c r="M2247" s="1" t="s">
        <v>13425</v>
      </c>
      <c r="N2247" s="1" t="s">
        <v>13426</v>
      </c>
      <c r="O2247" s="1" t="s">
        <v>13427</v>
      </c>
      <c r="P2247" s="1" t="s">
        <v>13428</v>
      </c>
      <c r="Q2247" s="1" t="s">
        <v>24</v>
      </c>
      <c r="R2247" s="1" t="s">
        <v>12656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</row>
    <row r="2248" spans="1:24">
      <c r="A2248" s="1" t="s">
        <v>12131</v>
      </c>
      <c r="B2248" s="1" t="s">
        <v>12132</v>
      </c>
      <c r="C2248" s="1" t="s">
        <v>12133</v>
      </c>
      <c r="D2248" s="1" t="str">
        <f t="shared" si="70"/>
        <v>89044 LOCRI (RC)</v>
      </c>
      <c r="E2248" s="1">
        <v>89044</v>
      </c>
      <c r="F2248" s="1" t="s">
        <v>9431</v>
      </c>
      <c r="G2248" s="1" t="s">
        <v>12860</v>
      </c>
      <c r="H2248" s="1" t="s">
        <v>12801</v>
      </c>
      <c r="I2248" s="1">
        <v>282080803</v>
      </c>
      <c r="J2248" s="5" t="str">
        <f t="shared" si="71"/>
        <v>0282080803</v>
      </c>
      <c r="K2248" s="1" t="s">
        <v>12698</v>
      </c>
      <c r="L2248" s="1" t="s">
        <v>12676</v>
      </c>
      <c r="M2248" s="1" t="s">
        <v>13429</v>
      </c>
      <c r="N2248" s="1" t="s">
        <v>13430</v>
      </c>
      <c r="P2248" s="1" t="s">
        <v>13431</v>
      </c>
      <c r="Q2248" s="1" t="s">
        <v>24</v>
      </c>
      <c r="R2248" s="1" t="s">
        <v>12656</v>
      </c>
      <c r="S2248" s="1">
        <v>0</v>
      </c>
      <c r="T2248" s="3">
        <v>1314.71</v>
      </c>
      <c r="U2248" s="1">
        <v>0</v>
      </c>
      <c r="V2248" s="1">
        <v>0</v>
      </c>
      <c r="W2248" s="1">
        <v>0</v>
      </c>
      <c r="X2248" s="1">
        <v>0</v>
      </c>
    </row>
    <row r="2249" spans="1:24">
      <c r="A2249" s="1" t="s">
        <v>12134</v>
      </c>
      <c r="B2249" s="1" t="s">
        <v>12135</v>
      </c>
      <c r="C2249" s="1" t="s">
        <v>12136</v>
      </c>
      <c r="D2249" s="1" t="str">
        <f t="shared" si="70"/>
        <v>29010 PIANELLO VAL TIDONE (PC)</v>
      </c>
      <c r="E2249" s="1">
        <v>29010</v>
      </c>
      <c r="F2249" s="1" t="s">
        <v>13432</v>
      </c>
      <c r="G2249" s="1" t="s">
        <v>12725</v>
      </c>
      <c r="H2249" s="1" t="s">
        <v>12726</v>
      </c>
      <c r="I2249" s="1">
        <v>1685210336</v>
      </c>
      <c r="J2249" s="5" t="str">
        <f t="shared" si="71"/>
        <v>01685210336</v>
      </c>
      <c r="K2249" s="1" t="s">
        <v>12675</v>
      </c>
      <c r="L2249" s="1" t="s">
        <v>12676</v>
      </c>
      <c r="M2249" s="1" t="s">
        <v>13433</v>
      </c>
      <c r="N2249" s="1" t="s">
        <v>13434</v>
      </c>
      <c r="P2249" s="1" t="s">
        <v>13435</v>
      </c>
      <c r="Q2249" s="1" t="s">
        <v>24</v>
      </c>
      <c r="R2249" s="1" t="s">
        <v>12656</v>
      </c>
      <c r="S2249" s="1">
        <v>0</v>
      </c>
      <c r="T2249" s="3">
        <v>10543.73</v>
      </c>
      <c r="U2249" s="1">
        <v>0</v>
      </c>
      <c r="V2249" s="1">
        <v>0</v>
      </c>
      <c r="W2249" s="1">
        <v>0</v>
      </c>
      <c r="X2249" s="1">
        <v>0</v>
      </c>
    </row>
    <row r="2250" spans="1:24">
      <c r="A2250" s="1" t="s">
        <v>12137</v>
      </c>
      <c r="B2250" s="1" t="s">
        <v>12135</v>
      </c>
      <c r="C2250" s="1" t="s">
        <v>12138</v>
      </c>
      <c r="D2250" s="1" t="str">
        <f t="shared" si="70"/>
        <v>29017 FIORENZUOLA D'ARDA (PC)</v>
      </c>
      <c r="E2250" s="1">
        <v>29017</v>
      </c>
      <c r="F2250" s="1" t="s">
        <v>10035</v>
      </c>
      <c r="G2250" s="1" t="s">
        <v>12725</v>
      </c>
      <c r="H2250" s="1" t="s">
        <v>12726</v>
      </c>
      <c r="I2250" s="1">
        <v>1685210336</v>
      </c>
      <c r="J2250" s="5" t="str">
        <f t="shared" si="71"/>
        <v>01685210336</v>
      </c>
      <c r="K2250" s="1" t="s">
        <v>12675</v>
      </c>
      <c r="L2250" s="1" t="s">
        <v>12676</v>
      </c>
      <c r="M2250" s="1" t="s">
        <v>13436</v>
      </c>
      <c r="N2250" s="1" t="s">
        <v>13434</v>
      </c>
      <c r="P2250" s="1" t="s">
        <v>13435</v>
      </c>
      <c r="Q2250" s="1" t="s">
        <v>24</v>
      </c>
      <c r="R2250" s="1" t="s">
        <v>12656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</row>
    <row r="2251" spans="1:24">
      <c r="A2251" s="1" t="s">
        <v>12139</v>
      </c>
      <c r="B2251" s="1" t="s">
        <v>12140</v>
      </c>
      <c r="C2251" s="1" t="s">
        <v>12141</v>
      </c>
      <c r="D2251" s="1" t="str">
        <f t="shared" si="70"/>
        <v>89029 TAURIANOVA (RC)</v>
      </c>
      <c r="E2251" s="1">
        <v>89029</v>
      </c>
      <c r="F2251" s="1" t="s">
        <v>13437</v>
      </c>
      <c r="G2251" s="1" t="s">
        <v>12860</v>
      </c>
      <c r="H2251" s="1" t="s">
        <v>12814</v>
      </c>
      <c r="I2251" s="1">
        <v>2065660801</v>
      </c>
      <c r="J2251" s="5" t="str">
        <f t="shared" si="71"/>
        <v>02065660801</v>
      </c>
      <c r="K2251" s="1" t="s">
        <v>27</v>
      </c>
      <c r="L2251" s="1" t="s">
        <v>28</v>
      </c>
      <c r="M2251" s="1" t="s">
        <v>13438</v>
      </c>
      <c r="N2251" s="1" t="s">
        <v>13439</v>
      </c>
      <c r="P2251" s="1" t="s">
        <v>13440</v>
      </c>
      <c r="Q2251" s="1" t="s">
        <v>24</v>
      </c>
      <c r="R2251" s="1" t="s">
        <v>12656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</row>
    <row r="2252" spans="1:24">
      <c r="A2252" s="1" t="s">
        <v>12142</v>
      </c>
      <c r="B2252" s="1" t="s">
        <v>12143</v>
      </c>
      <c r="C2252" s="1" t="s">
        <v>12144</v>
      </c>
      <c r="D2252" s="1" t="str">
        <f t="shared" si="70"/>
        <v>66034 LANCIANO (CH)</v>
      </c>
      <c r="E2252" s="1">
        <v>66034</v>
      </c>
      <c r="F2252" s="1" t="s">
        <v>13441</v>
      </c>
      <c r="G2252" s="1" t="s">
        <v>12666</v>
      </c>
      <c r="H2252" s="1" t="s">
        <v>12655</v>
      </c>
      <c r="I2252" s="1">
        <v>2321510691</v>
      </c>
      <c r="J2252" s="5" t="str">
        <f t="shared" si="71"/>
        <v>02321510691</v>
      </c>
      <c r="K2252" s="1" t="s">
        <v>12698</v>
      </c>
      <c r="L2252" s="1" t="s">
        <v>12676</v>
      </c>
      <c r="M2252" s="1" t="s">
        <v>13442</v>
      </c>
      <c r="N2252" s="1" t="s">
        <v>13443</v>
      </c>
      <c r="O2252" s="1" t="s">
        <v>13443</v>
      </c>
      <c r="P2252" s="1" t="s">
        <v>13444</v>
      </c>
      <c r="Q2252" s="1" t="s">
        <v>24</v>
      </c>
      <c r="R2252" s="1" t="s">
        <v>12656</v>
      </c>
      <c r="S2252" s="1">
        <v>0</v>
      </c>
      <c r="T2252" s="3">
        <v>10128.16</v>
      </c>
      <c r="U2252" s="3">
        <v>5287.49</v>
      </c>
      <c r="V2252" s="3">
        <v>5287.49</v>
      </c>
      <c r="W2252" s="3">
        <v>5287.49</v>
      </c>
      <c r="X2252" s="3">
        <v>5287.49</v>
      </c>
    </row>
    <row r="2253" spans="1:24">
      <c r="A2253" s="1" t="s">
        <v>12145</v>
      </c>
      <c r="B2253" s="1" t="s">
        <v>12146</v>
      </c>
      <c r="C2253" s="1" t="s">
        <v>12147</v>
      </c>
      <c r="D2253" s="1" t="str">
        <f t="shared" si="70"/>
        <v>66026 ORTONA (CH)</v>
      </c>
      <c r="E2253" s="1">
        <v>66026</v>
      </c>
      <c r="F2253" s="1" t="s">
        <v>13445</v>
      </c>
      <c r="G2253" s="1" t="s">
        <v>12666</v>
      </c>
      <c r="H2253" s="1" t="s">
        <v>12655</v>
      </c>
      <c r="I2253" s="1">
        <v>1993430691</v>
      </c>
      <c r="J2253" s="5" t="str">
        <f t="shared" si="71"/>
        <v>01993430691</v>
      </c>
      <c r="K2253" s="1" t="s">
        <v>27</v>
      </c>
      <c r="L2253" s="1" t="s">
        <v>28</v>
      </c>
      <c r="M2253" s="1" t="s">
        <v>13446</v>
      </c>
      <c r="N2253" s="1" t="s">
        <v>13447</v>
      </c>
      <c r="P2253" s="1" t="s">
        <v>13448</v>
      </c>
      <c r="Q2253" s="1" t="s">
        <v>24</v>
      </c>
      <c r="R2253" s="1" t="s">
        <v>12656</v>
      </c>
      <c r="S2253" s="1">
        <v>0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</row>
    <row r="2254" spans="1:24">
      <c r="A2254" s="1" t="s">
        <v>12148</v>
      </c>
      <c r="B2254" s="1" t="s">
        <v>12149</v>
      </c>
      <c r="C2254" s="1" t="s">
        <v>12150</v>
      </c>
      <c r="D2254" s="1" t="str">
        <f t="shared" si="70"/>
        <v>70056 MOLFETTA (BA)</v>
      </c>
      <c r="E2254" s="1">
        <v>70056</v>
      </c>
      <c r="F2254" s="1" t="s">
        <v>13449</v>
      </c>
      <c r="G2254" s="1" t="s">
        <v>12696</v>
      </c>
      <c r="H2254" s="1" t="s">
        <v>13450</v>
      </c>
      <c r="I2254" s="1">
        <v>6251950728</v>
      </c>
      <c r="J2254" s="5" t="str">
        <f t="shared" si="71"/>
        <v>06251950728</v>
      </c>
      <c r="K2254" s="1" t="s">
        <v>7776</v>
      </c>
      <c r="L2254" s="1" t="s">
        <v>7777</v>
      </c>
      <c r="M2254" s="1" t="s">
        <v>13451</v>
      </c>
      <c r="P2254" s="1" t="s">
        <v>13452</v>
      </c>
      <c r="Q2254" s="1" t="s">
        <v>24</v>
      </c>
      <c r="R2254" s="1" t="s">
        <v>12656</v>
      </c>
      <c r="S2254" s="1">
        <v>0</v>
      </c>
      <c r="T2254" s="1">
        <v>344.6</v>
      </c>
      <c r="U2254" s="1">
        <v>0</v>
      </c>
      <c r="V2254" s="1">
        <v>0</v>
      </c>
      <c r="W2254" s="1">
        <v>0</v>
      </c>
      <c r="X2254" s="1">
        <v>0</v>
      </c>
    </row>
    <row r="2255" spans="1:24">
      <c r="A2255" s="1" t="s">
        <v>12151</v>
      </c>
      <c r="B2255" s="1" t="s">
        <v>12152</v>
      </c>
      <c r="C2255" s="1" t="s">
        <v>12153</v>
      </c>
      <c r="D2255" s="1" t="str">
        <f t="shared" si="70"/>
        <v>21100 VARESE (VA)</v>
      </c>
      <c r="E2255" s="1">
        <v>21100</v>
      </c>
      <c r="F2255" s="1" t="s">
        <v>122</v>
      </c>
      <c r="G2255" s="1" t="s">
        <v>12661</v>
      </c>
      <c r="H2255" s="1" t="s">
        <v>12658</v>
      </c>
      <c r="I2255" s="1">
        <v>3228100123</v>
      </c>
      <c r="J2255" s="5" t="str">
        <f t="shared" si="71"/>
        <v>03228100123</v>
      </c>
      <c r="K2255" s="1" t="s">
        <v>27</v>
      </c>
      <c r="L2255" s="1" t="s">
        <v>28</v>
      </c>
      <c r="M2255" s="1" t="s">
        <v>13453</v>
      </c>
      <c r="N2255" s="1" t="s">
        <v>13454</v>
      </c>
      <c r="P2255" s="1" t="s">
        <v>13455</v>
      </c>
      <c r="Q2255" s="1" t="s">
        <v>24</v>
      </c>
      <c r="R2255" s="1" t="s">
        <v>12656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</row>
    <row r="2256" spans="1:24">
      <c r="A2256" s="1" t="s">
        <v>12154</v>
      </c>
      <c r="B2256" s="1" t="s">
        <v>12155</v>
      </c>
      <c r="C2256" s="1" t="s">
        <v>12156</v>
      </c>
      <c r="D2256" s="1" t="str">
        <f t="shared" si="70"/>
        <v>80035 NOLA (NA)</v>
      </c>
      <c r="E2256" s="1">
        <v>80035</v>
      </c>
      <c r="F2256" s="1" t="s">
        <v>9986</v>
      </c>
      <c r="G2256" s="1" t="s">
        <v>12701</v>
      </c>
      <c r="H2256" s="1" t="s">
        <v>12782</v>
      </c>
      <c r="I2256" s="1">
        <v>2566141210</v>
      </c>
      <c r="J2256" s="5" t="str">
        <f t="shared" si="71"/>
        <v>02566141210</v>
      </c>
      <c r="K2256" s="1" t="s">
        <v>12698</v>
      </c>
      <c r="L2256" s="1" t="s">
        <v>12662</v>
      </c>
      <c r="M2256" s="1" t="s">
        <v>13456</v>
      </c>
      <c r="N2256" s="1" t="s">
        <v>13457</v>
      </c>
      <c r="O2256" s="1" t="s">
        <v>13458</v>
      </c>
      <c r="P2256" s="1" t="s">
        <v>13459</v>
      </c>
      <c r="Q2256" s="1" t="s">
        <v>24</v>
      </c>
      <c r="R2256" s="1" t="s">
        <v>12656</v>
      </c>
      <c r="S2256" s="1">
        <v>0</v>
      </c>
      <c r="T2256" s="3">
        <v>14889.05</v>
      </c>
      <c r="U2256" s="3">
        <v>1935.81</v>
      </c>
      <c r="V2256" s="3">
        <v>1935.81</v>
      </c>
      <c r="W2256" s="3">
        <v>1935.81</v>
      </c>
      <c r="X2256" s="3">
        <v>1935.81</v>
      </c>
    </row>
    <row r="2257" spans="1:25">
      <c r="A2257" s="1" t="s">
        <v>12157</v>
      </c>
      <c r="B2257" s="1" t="s">
        <v>12158</v>
      </c>
      <c r="C2257" s="1" t="s">
        <v>12159</v>
      </c>
      <c r="D2257" s="1" t="str">
        <f t="shared" si="70"/>
        <v>5035 NARNI SCALO (TR)</v>
      </c>
      <c r="E2257" s="1">
        <v>5035</v>
      </c>
      <c r="F2257" s="1" t="s">
        <v>13460</v>
      </c>
      <c r="G2257" s="1" t="s">
        <v>12822</v>
      </c>
      <c r="H2257" s="1" t="s">
        <v>12710</v>
      </c>
      <c r="I2257" s="1">
        <v>1582990550</v>
      </c>
      <c r="J2257" s="5" t="str">
        <f t="shared" si="71"/>
        <v>01582990550</v>
      </c>
      <c r="K2257" s="1" t="s">
        <v>12698</v>
      </c>
      <c r="L2257" s="1" t="s">
        <v>12662</v>
      </c>
      <c r="M2257" s="1" t="s">
        <v>13461</v>
      </c>
      <c r="N2257" s="1" t="s">
        <v>13462</v>
      </c>
      <c r="P2257" s="1" t="s">
        <v>13463</v>
      </c>
      <c r="Q2257" s="1" t="s">
        <v>24</v>
      </c>
      <c r="R2257" s="1" t="s">
        <v>12656</v>
      </c>
      <c r="S2257" s="1">
        <v>0</v>
      </c>
      <c r="T2257" s="3">
        <v>13693.88</v>
      </c>
      <c r="U2257" s="3">
        <v>3001.61</v>
      </c>
      <c r="V2257" s="3">
        <v>3001.61</v>
      </c>
      <c r="W2257" s="3">
        <v>3149.61</v>
      </c>
      <c r="X2257" s="3">
        <v>3001.61</v>
      </c>
    </row>
    <row r="2258" spans="1:25">
      <c r="A2258" s="1" t="s">
        <v>12160</v>
      </c>
      <c r="B2258" s="1" t="s">
        <v>12161</v>
      </c>
      <c r="C2258" s="1" t="s">
        <v>12162</v>
      </c>
      <c r="D2258" s="1" t="str">
        <f t="shared" si="70"/>
        <v>5100 TERNI (TR)</v>
      </c>
      <c r="E2258" s="1">
        <v>5100</v>
      </c>
      <c r="F2258" s="1" t="s">
        <v>5236</v>
      </c>
      <c r="G2258" s="1" t="s">
        <v>12822</v>
      </c>
      <c r="H2258" s="1" t="s">
        <v>12710</v>
      </c>
      <c r="I2258" s="1">
        <v>1360620551</v>
      </c>
      <c r="J2258" s="5" t="str">
        <f t="shared" si="71"/>
        <v>01360620551</v>
      </c>
      <c r="K2258" s="1" t="s">
        <v>12698</v>
      </c>
      <c r="L2258" s="1" t="s">
        <v>12676</v>
      </c>
      <c r="M2258" s="1" t="s">
        <v>13464</v>
      </c>
      <c r="N2258" s="1" t="s">
        <v>13465</v>
      </c>
      <c r="O2258" s="1" t="s">
        <v>13466</v>
      </c>
      <c r="P2258" s="1" t="s">
        <v>13467</v>
      </c>
      <c r="Q2258" s="1" t="s">
        <v>24</v>
      </c>
      <c r="R2258" s="1" t="s">
        <v>12656</v>
      </c>
      <c r="S2258" s="1">
        <v>0</v>
      </c>
      <c r="T2258" s="3">
        <v>2463.0500000000002</v>
      </c>
      <c r="U2258" s="1">
        <v>0</v>
      </c>
      <c r="V2258" s="1">
        <v>0</v>
      </c>
      <c r="W2258" s="1">
        <v>0</v>
      </c>
      <c r="X2258" s="1">
        <v>0</v>
      </c>
    </row>
    <row r="2259" spans="1:25">
      <c r="A2259" s="1" t="s">
        <v>12163</v>
      </c>
      <c r="B2259" s="1" t="s">
        <v>12164</v>
      </c>
      <c r="C2259" s="1" t="s">
        <v>12165</v>
      </c>
      <c r="D2259" s="1" t="str">
        <f t="shared" si="70"/>
        <v>13900 BIELLA (BI)</v>
      </c>
      <c r="E2259" s="1">
        <v>13900</v>
      </c>
      <c r="F2259" s="1" t="s">
        <v>2089</v>
      </c>
      <c r="G2259" s="1" t="s">
        <v>12735</v>
      </c>
      <c r="H2259" s="1" t="s">
        <v>12730</v>
      </c>
      <c r="I2259" s="1">
        <v>1224370021</v>
      </c>
      <c r="J2259" s="5" t="str">
        <f t="shared" si="71"/>
        <v>01224370021</v>
      </c>
      <c r="K2259" s="1" t="s">
        <v>27</v>
      </c>
      <c r="L2259" s="1" t="s">
        <v>28</v>
      </c>
      <c r="M2259" s="1" t="s">
        <v>13468</v>
      </c>
      <c r="N2259" s="1" t="s">
        <v>13469</v>
      </c>
      <c r="O2259" s="1" t="s">
        <v>13470</v>
      </c>
      <c r="P2259" s="1" t="s">
        <v>13471</v>
      </c>
      <c r="Q2259" s="1" t="s">
        <v>24</v>
      </c>
      <c r="R2259" s="1" t="s">
        <v>12656</v>
      </c>
      <c r="S2259" s="1">
        <v>0</v>
      </c>
      <c r="T2259" s="1">
        <v>0</v>
      </c>
      <c r="U2259" s="1">
        <v>0</v>
      </c>
      <c r="V2259" s="1">
        <v>0</v>
      </c>
      <c r="W2259" s="1">
        <v>0</v>
      </c>
      <c r="X2259" s="1">
        <v>0</v>
      </c>
    </row>
    <row r="2260" spans="1:25">
      <c r="A2260" s="1" t="s">
        <v>12166</v>
      </c>
      <c r="B2260" s="1" t="s">
        <v>3170</v>
      </c>
      <c r="C2260" s="1" t="s">
        <v>12167</v>
      </c>
      <c r="D2260" s="1" t="str">
        <f t="shared" si="70"/>
        <v>28865 CREVOLADOSSOLA (VB)</v>
      </c>
      <c r="E2260" s="1">
        <v>28865</v>
      </c>
      <c r="F2260" s="1" t="s">
        <v>13472</v>
      </c>
      <c r="G2260" s="1" t="s">
        <v>12766</v>
      </c>
      <c r="H2260" s="1" t="s">
        <v>12693</v>
      </c>
      <c r="I2260" s="1">
        <v>2244400038</v>
      </c>
      <c r="J2260" s="5" t="str">
        <f t="shared" si="71"/>
        <v>02244400038</v>
      </c>
      <c r="K2260" s="1" t="s">
        <v>12659</v>
      </c>
      <c r="L2260" s="1" t="s">
        <v>12660</v>
      </c>
      <c r="M2260" s="1" t="s">
        <v>13473</v>
      </c>
      <c r="N2260" s="1" t="s">
        <v>13474</v>
      </c>
      <c r="P2260" s="1" t="s">
        <v>13475</v>
      </c>
      <c r="Q2260" s="1" t="s">
        <v>24</v>
      </c>
      <c r="R2260" s="1" t="s">
        <v>12656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">
        <v>519</v>
      </c>
    </row>
    <row r="2261" spans="1:25">
      <c r="A2261" s="1" t="s">
        <v>12168</v>
      </c>
      <c r="B2261" s="1" t="s">
        <v>12169</v>
      </c>
      <c r="C2261" s="1" t="s">
        <v>12170</v>
      </c>
      <c r="D2261" s="1" t="str">
        <f t="shared" si="70"/>
        <v>20131 MILANO (MI)</v>
      </c>
      <c r="E2261" s="1">
        <v>20131</v>
      </c>
      <c r="F2261" s="1" t="s">
        <v>102</v>
      </c>
      <c r="G2261" s="1" t="s">
        <v>12654</v>
      </c>
      <c r="H2261" s="1" t="s">
        <v>12910</v>
      </c>
      <c r="I2261" s="1">
        <v>9277320967</v>
      </c>
      <c r="J2261" s="5" t="str">
        <f t="shared" si="71"/>
        <v>09277320967</v>
      </c>
      <c r="K2261" s="1" t="s">
        <v>85</v>
      </c>
      <c r="L2261" s="1" t="s">
        <v>86</v>
      </c>
      <c r="M2261" s="1" t="s">
        <v>13476</v>
      </c>
      <c r="N2261" s="1" t="s">
        <v>13477</v>
      </c>
      <c r="O2261" s="1" t="s">
        <v>13478</v>
      </c>
      <c r="P2261" s="1" t="s">
        <v>13479</v>
      </c>
      <c r="Q2261" s="1" t="s">
        <v>24</v>
      </c>
      <c r="R2261" s="1" t="s">
        <v>12656</v>
      </c>
      <c r="S2261" s="1">
        <v>0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</row>
    <row r="2262" spans="1:25">
      <c r="A2262" s="1" t="s">
        <v>12171</v>
      </c>
      <c r="B2262" s="1" t="s">
        <v>12169</v>
      </c>
      <c r="C2262" s="1" t="s">
        <v>12172</v>
      </c>
      <c r="D2262" s="1" t="str">
        <f t="shared" si="70"/>
        <v>20025 LEGNANO (MI)</v>
      </c>
      <c r="E2262" s="1">
        <v>20025</v>
      </c>
      <c r="F2262" s="1" t="s">
        <v>569</v>
      </c>
      <c r="G2262" s="1" t="s">
        <v>12654</v>
      </c>
      <c r="H2262" s="1" t="s">
        <v>12910</v>
      </c>
      <c r="I2262" s="1">
        <v>9277320967</v>
      </c>
      <c r="J2262" s="5" t="str">
        <f t="shared" si="71"/>
        <v>09277320967</v>
      </c>
      <c r="K2262" s="1" t="s">
        <v>85</v>
      </c>
      <c r="L2262" s="1" t="s">
        <v>86</v>
      </c>
      <c r="M2262" s="1" t="s">
        <v>13480</v>
      </c>
      <c r="N2262" s="1" t="s">
        <v>13477</v>
      </c>
      <c r="O2262" s="1" t="s">
        <v>13478</v>
      </c>
      <c r="P2262" s="1" t="s">
        <v>13479</v>
      </c>
      <c r="Q2262" s="1" t="s">
        <v>24</v>
      </c>
      <c r="R2262" s="1" t="s">
        <v>12656</v>
      </c>
      <c r="S2262" s="1">
        <v>0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</row>
    <row r="2263" spans="1:25">
      <c r="A2263" s="1" t="s">
        <v>12173</v>
      </c>
      <c r="B2263" s="1" t="s">
        <v>12174</v>
      </c>
      <c r="C2263" s="1" t="s">
        <v>12175</v>
      </c>
      <c r="D2263" s="1" t="str">
        <f t="shared" si="70"/>
        <v>41037 MIRANDOLA (MO)</v>
      </c>
      <c r="E2263" s="1">
        <v>41037</v>
      </c>
      <c r="F2263" s="1" t="s">
        <v>13481</v>
      </c>
      <c r="G2263" s="1" t="s">
        <v>12745</v>
      </c>
      <c r="H2263" s="1" t="s">
        <v>12726</v>
      </c>
      <c r="I2263" s="1">
        <v>3797700360</v>
      </c>
      <c r="J2263" s="5" t="str">
        <f t="shared" si="71"/>
        <v>03797700360</v>
      </c>
      <c r="K2263" s="1" t="s">
        <v>12659</v>
      </c>
      <c r="L2263" s="1" t="s">
        <v>12660</v>
      </c>
      <c r="M2263" s="1" t="s">
        <v>13482</v>
      </c>
      <c r="N2263" s="1" t="s">
        <v>13483</v>
      </c>
      <c r="P2263" s="1" t="s">
        <v>13484</v>
      </c>
      <c r="Q2263" s="1" t="s">
        <v>24</v>
      </c>
      <c r="R2263" s="1" t="s">
        <v>12656</v>
      </c>
      <c r="S2263" s="1">
        <v>0</v>
      </c>
      <c r="T2263" s="3">
        <v>40019.050000000003</v>
      </c>
      <c r="U2263" s="1">
        <v>83.98</v>
      </c>
      <c r="V2263" s="1">
        <v>83.98</v>
      </c>
      <c r="W2263" s="1">
        <v>83.98</v>
      </c>
      <c r="X2263" s="1">
        <v>83.98</v>
      </c>
    </row>
    <row r="2264" spans="1:25">
      <c r="A2264" s="1" t="s">
        <v>12176</v>
      </c>
      <c r="B2264" s="1" t="s">
        <v>12177</v>
      </c>
      <c r="C2264" s="1" t="s">
        <v>12178</v>
      </c>
      <c r="D2264" s="1" t="str">
        <f t="shared" si="70"/>
        <v>73041 CARMIANO (LE)</v>
      </c>
      <c r="E2264" s="1">
        <v>73041</v>
      </c>
      <c r="F2264" s="1" t="s">
        <v>13485</v>
      </c>
      <c r="G2264" s="1" t="s">
        <v>12813</v>
      </c>
      <c r="H2264" s="1" t="s">
        <v>12697</v>
      </c>
      <c r="I2264" s="1">
        <v>4448410755</v>
      </c>
      <c r="J2264" s="5" t="str">
        <f t="shared" si="71"/>
        <v>04448410755</v>
      </c>
      <c r="K2264" s="1" t="s">
        <v>12698</v>
      </c>
      <c r="L2264" s="1" t="s">
        <v>12676</v>
      </c>
      <c r="M2264" s="1" t="s">
        <v>13486</v>
      </c>
      <c r="N2264" s="1" t="s">
        <v>13487</v>
      </c>
      <c r="P2264" s="1" t="s">
        <v>13488</v>
      </c>
      <c r="Q2264" s="1" t="s">
        <v>24</v>
      </c>
      <c r="R2264" s="1" t="s">
        <v>12656</v>
      </c>
      <c r="S2264" s="1">
        <v>0</v>
      </c>
      <c r="T2264" s="1">
        <v>714.45</v>
      </c>
      <c r="U2264" s="1">
        <v>0</v>
      </c>
      <c r="V2264" s="1">
        <v>0</v>
      </c>
      <c r="W2264" s="1">
        <v>0</v>
      </c>
      <c r="X2264" s="1">
        <v>0</v>
      </c>
    </row>
    <row r="2265" spans="1:25">
      <c r="A2265" s="1" t="s">
        <v>12179</v>
      </c>
      <c r="B2265" s="1" t="s">
        <v>12180</v>
      </c>
      <c r="C2265" s="1" t="s">
        <v>12181</v>
      </c>
      <c r="D2265" s="1" t="str">
        <f t="shared" si="70"/>
        <v>89034 BOVALINO (RC)</v>
      </c>
      <c r="E2265" s="1">
        <v>89034</v>
      </c>
      <c r="F2265" s="1" t="s">
        <v>13489</v>
      </c>
      <c r="G2265" s="1" t="s">
        <v>12860</v>
      </c>
      <c r="H2265" s="1" t="s">
        <v>12814</v>
      </c>
      <c r="I2265" s="1">
        <v>2995910805</v>
      </c>
      <c r="J2265" s="5" t="str">
        <f t="shared" si="71"/>
        <v>02995910805</v>
      </c>
      <c r="K2265" s="1" t="s">
        <v>12698</v>
      </c>
      <c r="L2265" s="1" t="s">
        <v>12676</v>
      </c>
      <c r="M2265" s="1" t="s">
        <v>13490</v>
      </c>
      <c r="N2265" s="1" t="s">
        <v>13491</v>
      </c>
      <c r="P2265" s="1" t="s">
        <v>13492</v>
      </c>
      <c r="Q2265" s="1" t="s">
        <v>24</v>
      </c>
      <c r="R2265" s="1" t="s">
        <v>12656</v>
      </c>
      <c r="S2265" s="1">
        <v>0</v>
      </c>
      <c r="T2265" s="1">
        <v>577.59</v>
      </c>
      <c r="U2265" s="1">
        <v>0</v>
      </c>
      <c r="V2265" s="1">
        <v>0</v>
      </c>
      <c r="W2265" s="1">
        <v>0</v>
      </c>
      <c r="X2265" s="1">
        <v>0</v>
      </c>
    </row>
    <row r="2266" spans="1:25">
      <c r="A2266" s="1" t="s">
        <v>12182</v>
      </c>
      <c r="B2266" s="1" t="s">
        <v>12183</v>
      </c>
      <c r="C2266" s="1" t="s">
        <v>12184</v>
      </c>
      <c r="D2266" s="1" t="str">
        <f t="shared" si="70"/>
        <v>87038 SAN LUCIDO (CS)</v>
      </c>
      <c r="E2266" s="1">
        <v>87038</v>
      </c>
      <c r="F2266" s="1" t="s">
        <v>13493</v>
      </c>
      <c r="G2266" s="1" t="s">
        <v>12672</v>
      </c>
      <c r="H2266" s="1" t="s">
        <v>12814</v>
      </c>
      <c r="I2266" s="1">
        <v>2133860789</v>
      </c>
      <c r="J2266" s="5" t="str">
        <f t="shared" si="71"/>
        <v>02133860789</v>
      </c>
      <c r="K2266" s="1" t="s">
        <v>27</v>
      </c>
      <c r="L2266" s="1" t="s">
        <v>28</v>
      </c>
      <c r="M2266" s="1" t="s">
        <v>13494</v>
      </c>
      <c r="N2266" s="1" t="s">
        <v>13495</v>
      </c>
      <c r="P2266" s="1" t="s">
        <v>13496</v>
      </c>
      <c r="Q2266" s="1" t="s">
        <v>24</v>
      </c>
      <c r="R2266" s="1" t="s">
        <v>12656</v>
      </c>
      <c r="S2266" s="1">
        <v>0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</row>
    <row r="2267" spans="1:25">
      <c r="A2267" s="1" t="s">
        <v>12185</v>
      </c>
      <c r="B2267" s="1" t="s">
        <v>12186</v>
      </c>
      <c r="C2267" s="1" t="s">
        <v>12187</v>
      </c>
      <c r="D2267" s="1" t="str">
        <f t="shared" si="70"/>
        <v>89046 M. DI GIOIOSA J (RC)</v>
      </c>
      <c r="E2267" s="1">
        <v>89046</v>
      </c>
      <c r="F2267" s="1" t="s">
        <v>13497</v>
      </c>
      <c r="G2267" s="1" t="s">
        <v>12860</v>
      </c>
      <c r="H2267" s="1" t="s">
        <v>12801</v>
      </c>
      <c r="I2267" s="1">
        <v>1541800809</v>
      </c>
      <c r="J2267" s="5" t="str">
        <f t="shared" si="71"/>
        <v>01541800809</v>
      </c>
      <c r="K2267" s="1" t="s">
        <v>12698</v>
      </c>
      <c r="L2267" s="1" t="s">
        <v>12676</v>
      </c>
      <c r="M2267" s="1" t="s">
        <v>13498</v>
      </c>
      <c r="N2267" s="1" t="s">
        <v>13499</v>
      </c>
      <c r="O2267" s="1" t="s">
        <v>13500</v>
      </c>
      <c r="P2267" s="1" t="s">
        <v>13501</v>
      </c>
      <c r="Q2267" s="1" t="s">
        <v>24</v>
      </c>
      <c r="R2267" s="1" t="s">
        <v>12656</v>
      </c>
      <c r="S2267" s="1">
        <v>0</v>
      </c>
      <c r="T2267" s="3">
        <v>9270.1200000000008</v>
      </c>
      <c r="U2267" s="1">
        <v>0</v>
      </c>
      <c r="V2267" s="1">
        <v>0</v>
      </c>
      <c r="W2267" s="1">
        <v>0</v>
      </c>
      <c r="X2267" s="1">
        <v>0</v>
      </c>
    </row>
    <row r="2268" spans="1:25">
      <c r="A2268" s="1" t="s">
        <v>12188</v>
      </c>
      <c r="B2268" s="1" t="s">
        <v>12189</v>
      </c>
      <c r="C2268" s="1" t="s">
        <v>12190</v>
      </c>
      <c r="D2268" s="1" t="str">
        <f t="shared" si="70"/>
        <v>6049 SPOLETO (PG)</v>
      </c>
      <c r="E2268" s="1">
        <v>6049</v>
      </c>
      <c r="F2268" s="1" t="s">
        <v>10873</v>
      </c>
      <c r="G2268" s="1" t="s">
        <v>12706</v>
      </c>
      <c r="H2268" s="1" t="s">
        <v>12655</v>
      </c>
      <c r="I2268" s="1">
        <v>1649880547</v>
      </c>
      <c r="J2268" s="5" t="str">
        <f t="shared" si="71"/>
        <v>01649880547</v>
      </c>
      <c r="K2268" s="1" t="s">
        <v>12698</v>
      </c>
      <c r="L2268" s="1" t="s">
        <v>12676</v>
      </c>
      <c r="M2268" s="1" t="s">
        <v>13502</v>
      </c>
      <c r="N2268" s="1" t="s">
        <v>13503</v>
      </c>
      <c r="P2268" s="1" t="s">
        <v>13504</v>
      </c>
      <c r="Q2268" s="1" t="s">
        <v>24</v>
      </c>
      <c r="R2268" s="1" t="s">
        <v>12656</v>
      </c>
      <c r="S2268" s="1">
        <v>0</v>
      </c>
      <c r="T2268" s="3">
        <v>1331.72</v>
      </c>
      <c r="U2268" s="1">
        <v>0</v>
      </c>
      <c r="V2268" s="1">
        <v>0</v>
      </c>
      <c r="W2268" s="1">
        <v>0</v>
      </c>
      <c r="X2268" s="1">
        <v>0</v>
      </c>
    </row>
    <row r="2269" spans="1:25">
      <c r="A2269" s="1" t="s">
        <v>12191</v>
      </c>
      <c r="B2269" s="1" t="s">
        <v>12192</v>
      </c>
      <c r="C2269" s="1" t="s">
        <v>12193</v>
      </c>
      <c r="D2269" s="1" t="str">
        <f t="shared" si="70"/>
        <v>63833 MONTEGIORGIO (FM)</v>
      </c>
      <c r="E2269" s="1">
        <v>63833</v>
      </c>
      <c r="F2269" s="1" t="s">
        <v>13505</v>
      </c>
      <c r="G2269" s="1" t="s">
        <v>12826</v>
      </c>
      <c r="H2269" s="1" t="s">
        <v>12655</v>
      </c>
      <c r="I2269" s="1">
        <v>1685360446</v>
      </c>
      <c r="J2269" s="5" t="str">
        <f t="shared" si="71"/>
        <v>01685360446</v>
      </c>
      <c r="K2269" s="1" t="s">
        <v>12698</v>
      </c>
      <c r="L2269" s="1" t="s">
        <v>12676</v>
      </c>
      <c r="M2269" s="1" t="s">
        <v>13506</v>
      </c>
      <c r="N2269" s="1" t="s">
        <v>13507</v>
      </c>
      <c r="P2269" s="1" t="s">
        <v>13508</v>
      </c>
      <c r="Q2269" s="1" t="s">
        <v>24</v>
      </c>
      <c r="R2269" s="1" t="s">
        <v>12656</v>
      </c>
      <c r="S2269" s="1">
        <v>0</v>
      </c>
      <c r="T2269" s="3">
        <v>2103.15</v>
      </c>
      <c r="U2269" s="1">
        <v>0</v>
      </c>
      <c r="V2269" s="1">
        <v>0</v>
      </c>
      <c r="W2269" s="1">
        <v>0</v>
      </c>
      <c r="X2269" s="1">
        <v>0</v>
      </c>
    </row>
    <row r="2270" spans="1:25">
      <c r="A2270" s="1" t="s">
        <v>12194</v>
      </c>
      <c r="B2270" s="1" t="s">
        <v>12195</v>
      </c>
      <c r="C2270" s="1" t="s">
        <v>12196</v>
      </c>
      <c r="D2270" s="1" t="str">
        <f t="shared" si="70"/>
        <v>178 ROMA (RM)</v>
      </c>
      <c r="E2270" s="1">
        <v>178</v>
      </c>
      <c r="F2270" s="1" t="s">
        <v>911</v>
      </c>
      <c r="G2270" s="1" t="s">
        <v>12711</v>
      </c>
      <c r="H2270" s="1" t="s">
        <v>12655</v>
      </c>
      <c r="I2270" s="1">
        <v>6543201005</v>
      </c>
      <c r="J2270" s="5" t="str">
        <f t="shared" si="71"/>
        <v>06543201005</v>
      </c>
      <c r="K2270" s="1" t="s">
        <v>12698</v>
      </c>
      <c r="L2270" s="1" t="s">
        <v>12676</v>
      </c>
      <c r="M2270" s="1" t="s">
        <v>13509</v>
      </c>
      <c r="N2270" s="1" t="s">
        <v>13510</v>
      </c>
      <c r="P2270" s="1" t="s">
        <v>13511</v>
      </c>
      <c r="Q2270" s="1" t="s">
        <v>24</v>
      </c>
      <c r="R2270" s="1" t="s">
        <v>12656</v>
      </c>
      <c r="S2270" s="1">
        <v>0</v>
      </c>
      <c r="T2270" s="3">
        <v>33130</v>
      </c>
      <c r="U2270" s="1">
        <v>0</v>
      </c>
      <c r="V2270" s="1">
        <v>0</v>
      </c>
      <c r="W2270" s="1">
        <v>0</v>
      </c>
      <c r="X2270" s="1">
        <v>0</v>
      </c>
    </row>
    <row r="2271" spans="1:25">
      <c r="A2271" s="1" t="s">
        <v>12197</v>
      </c>
      <c r="B2271" s="1" t="s">
        <v>12198</v>
      </c>
      <c r="C2271" s="1" t="s">
        <v>12199</v>
      </c>
      <c r="D2271" s="1" t="str">
        <f t="shared" si="70"/>
        <v>20025 LEGNANO (MI)</v>
      </c>
      <c r="E2271" s="1">
        <v>20025</v>
      </c>
      <c r="F2271" s="1" t="s">
        <v>569</v>
      </c>
      <c r="G2271" s="1" t="s">
        <v>12654</v>
      </c>
      <c r="H2271" s="1" t="s">
        <v>12910</v>
      </c>
      <c r="I2271" s="1">
        <v>8274960965</v>
      </c>
      <c r="J2271" s="5" t="str">
        <f t="shared" si="71"/>
        <v>08274960965</v>
      </c>
      <c r="K2271" s="1" t="s">
        <v>12659</v>
      </c>
      <c r="L2271" s="1" t="s">
        <v>12662</v>
      </c>
      <c r="M2271" s="1" t="s">
        <v>13512</v>
      </c>
      <c r="N2271" s="1" t="s">
        <v>13477</v>
      </c>
      <c r="O2271" s="1" t="s">
        <v>13478</v>
      </c>
      <c r="P2271" s="1" t="s">
        <v>13513</v>
      </c>
      <c r="Q2271" s="1" t="s">
        <v>24</v>
      </c>
      <c r="R2271" s="1" t="s">
        <v>12656</v>
      </c>
      <c r="S2271" s="1">
        <v>0</v>
      </c>
      <c r="T2271" s="3">
        <v>40725.61</v>
      </c>
      <c r="U2271" s="1">
        <v>42.3</v>
      </c>
      <c r="V2271" s="1">
        <v>42.3</v>
      </c>
      <c r="W2271" s="3">
        <v>-10858.75</v>
      </c>
      <c r="X2271" s="1">
        <v>42.3</v>
      </c>
    </row>
    <row r="2272" spans="1:25">
      <c r="A2272" s="1" t="s">
        <v>12200</v>
      </c>
      <c r="B2272" s="1" t="s">
        <v>12198</v>
      </c>
      <c r="C2272" s="1" t="s">
        <v>12201</v>
      </c>
      <c r="D2272" s="1" t="str">
        <f t="shared" si="70"/>
        <v>20025 LEGNANO (MI)</v>
      </c>
      <c r="E2272" s="1">
        <v>20025</v>
      </c>
      <c r="F2272" s="1" t="s">
        <v>569</v>
      </c>
      <c r="G2272" s="1" t="s">
        <v>12654</v>
      </c>
      <c r="H2272" s="1" t="s">
        <v>12910</v>
      </c>
      <c r="I2272" s="1">
        <v>8274960965</v>
      </c>
      <c r="J2272" s="5" t="str">
        <f t="shared" si="71"/>
        <v>08274960965</v>
      </c>
      <c r="K2272" s="1" t="s">
        <v>12659</v>
      </c>
      <c r="L2272" s="1" t="s">
        <v>12662</v>
      </c>
      <c r="M2272" s="1" t="s">
        <v>13514</v>
      </c>
      <c r="N2272" s="1" t="s">
        <v>13477</v>
      </c>
      <c r="O2272" s="1" t="s">
        <v>13478</v>
      </c>
      <c r="P2272" s="1" t="s">
        <v>13513</v>
      </c>
      <c r="Q2272" s="1" t="s">
        <v>24</v>
      </c>
      <c r="R2272" s="1" t="s">
        <v>12656</v>
      </c>
      <c r="S2272" s="1">
        <v>0</v>
      </c>
      <c r="T2272" s="1">
        <v>-554.24</v>
      </c>
      <c r="U2272" s="1">
        <v>0</v>
      </c>
      <c r="V2272" s="1">
        <v>0</v>
      </c>
      <c r="W2272" s="3">
        <v>10901.05</v>
      </c>
      <c r="X2272" s="1">
        <v>0</v>
      </c>
    </row>
    <row r="2273" spans="1:24">
      <c r="A2273" s="1" t="s">
        <v>12202</v>
      </c>
      <c r="B2273" s="1" t="s">
        <v>12203</v>
      </c>
      <c r="C2273" s="1" t="s">
        <v>12204</v>
      </c>
      <c r="D2273" s="1" t="str">
        <f t="shared" si="70"/>
        <v>95126 CATANIA (CT)</v>
      </c>
      <c r="E2273" s="1">
        <v>95126</v>
      </c>
      <c r="F2273" s="1" t="s">
        <v>1018</v>
      </c>
      <c r="G2273" s="1" t="s">
        <v>12717</v>
      </c>
      <c r="H2273" s="1" t="s">
        <v>12718</v>
      </c>
      <c r="I2273" s="1">
        <v>5058200873</v>
      </c>
      <c r="J2273" s="5" t="str">
        <f t="shared" si="71"/>
        <v>05058200873</v>
      </c>
      <c r="K2273" s="1" t="s">
        <v>12698</v>
      </c>
      <c r="L2273" s="1" t="s">
        <v>12676</v>
      </c>
      <c r="M2273" s="1" t="s">
        <v>13515</v>
      </c>
      <c r="N2273" s="1" t="s">
        <v>13516</v>
      </c>
      <c r="P2273" s="1" t="s">
        <v>13517</v>
      </c>
      <c r="Q2273" s="1" t="s">
        <v>24</v>
      </c>
      <c r="R2273" s="1" t="s">
        <v>12656</v>
      </c>
      <c r="S2273" s="1">
        <v>0</v>
      </c>
      <c r="T2273" s="1">
        <v>738.11</v>
      </c>
      <c r="U2273" s="1">
        <v>0</v>
      </c>
      <c r="V2273" s="1">
        <v>0</v>
      </c>
      <c r="W2273" s="1">
        <v>0</v>
      </c>
      <c r="X2273" s="1">
        <v>0</v>
      </c>
    </row>
    <row r="2274" spans="1:24">
      <c r="A2274" s="1" t="s">
        <v>12205</v>
      </c>
      <c r="B2274" s="1" t="s">
        <v>12206</v>
      </c>
      <c r="C2274" s="1" t="s">
        <v>12207</v>
      </c>
      <c r="D2274" s="1" t="str">
        <f t="shared" si="70"/>
        <v>63844 GROTTAZZOLINA (FM)</v>
      </c>
      <c r="E2274" s="1">
        <v>63844</v>
      </c>
      <c r="F2274" s="1" t="s">
        <v>13518</v>
      </c>
      <c r="G2274" s="1" t="s">
        <v>12826</v>
      </c>
      <c r="H2274" s="1" t="s">
        <v>12721</v>
      </c>
      <c r="I2274" s="1">
        <v>2203620444</v>
      </c>
      <c r="J2274" s="5" t="str">
        <f t="shared" si="71"/>
        <v>02203620444</v>
      </c>
      <c r="K2274" s="1" t="s">
        <v>12698</v>
      </c>
      <c r="L2274" s="1" t="s">
        <v>12676</v>
      </c>
      <c r="M2274" s="1" t="s">
        <v>13519</v>
      </c>
      <c r="N2274" s="1" t="s">
        <v>13520</v>
      </c>
      <c r="O2274" s="1" t="s">
        <v>13521</v>
      </c>
      <c r="P2274" s="1" t="s">
        <v>13522</v>
      </c>
      <c r="Q2274" s="1" t="s">
        <v>24</v>
      </c>
      <c r="R2274" s="1" t="s">
        <v>12656</v>
      </c>
      <c r="S2274" s="1">
        <v>0</v>
      </c>
      <c r="T2274" s="3">
        <v>12860</v>
      </c>
      <c r="U2274" s="1">
        <v>0</v>
      </c>
      <c r="V2274" s="1">
        <v>0</v>
      </c>
      <c r="W2274" s="1">
        <v>0</v>
      </c>
      <c r="X2274" s="1">
        <v>0</v>
      </c>
    </row>
    <row r="2275" spans="1:24">
      <c r="A2275" s="1" t="s">
        <v>12208</v>
      </c>
      <c r="B2275" s="1" t="s">
        <v>12209</v>
      </c>
      <c r="C2275" s="1" t="s">
        <v>10250</v>
      </c>
      <c r="D2275" s="1" t="str">
        <f t="shared" si="70"/>
        <v>71016 SAN SEVERO (FG)</v>
      </c>
      <c r="E2275" s="1">
        <v>71016</v>
      </c>
      <c r="F2275" s="1" t="s">
        <v>9902</v>
      </c>
      <c r="G2275" s="1" t="s">
        <v>12818</v>
      </c>
      <c r="H2275" s="1" t="s">
        <v>12697</v>
      </c>
      <c r="I2275" s="1">
        <v>4184630715</v>
      </c>
      <c r="J2275" s="5" t="str">
        <f t="shared" si="71"/>
        <v>04184630715</v>
      </c>
      <c r="K2275" s="1" t="s">
        <v>12698</v>
      </c>
      <c r="L2275" s="1" t="s">
        <v>12676</v>
      </c>
      <c r="M2275" s="1" t="s">
        <v>13523</v>
      </c>
      <c r="N2275" s="1" t="s">
        <v>13524</v>
      </c>
      <c r="P2275" s="1" t="s">
        <v>13525</v>
      </c>
      <c r="Q2275" s="1" t="s">
        <v>24</v>
      </c>
      <c r="R2275" s="1" t="s">
        <v>12656</v>
      </c>
      <c r="S2275" s="1">
        <v>0</v>
      </c>
      <c r="T2275" s="3">
        <v>6141.38</v>
      </c>
      <c r="U2275" s="1">
        <v>24.5</v>
      </c>
      <c r="V2275" s="1">
        <v>24.5</v>
      </c>
      <c r="W2275" s="1">
        <v>24.5</v>
      </c>
      <c r="X2275" s="1">
        <v>24.5</v>
      </c>
    </row>
    <row r="2276" spans="1:24">
      <c r="A2276" s="1" t="s">
        <v>12210</v>
      </c>
      <c r="B2276" s="1" t="s">
        <v>12211</v>
      </c>
      <c r="C2276" s="1" t="s">
        <v>12212</v>
      </c>
      <c r="D2276" s="1" t="str">
        <f t="shared" si="70"/>
        <v>20821 MEDA (MB)</v>
      </c>
      <c r="E2276" s="1">
        <v>20821</v>
      </c>
      <c r="F2276" s="1" t="s">
        <v>1400</v>
      </c>
      <c r="G2276" s="1" t="s">
        <v>12780</v>
      </c>
      <c r="H2276" s="1" t="s">
        <v>12910</v>
      </c>
      <c r="I2276" s="1">
        <v>774660963</v>
      </c>
      <c r="J2276" s="5" t="str">
        <f t="shared" si="71"/>
        <v>0774660963</v>
      </c>
      <c r="K2276" s="1" t="s">
        <v>12659</v>
      </c>
      <c r="L2276" s="1" t="s">
        <v>12662</v>
      </c>
      <c r="M2276" s="1" t="s">
        <v>13526</v>
      </c>
      <c r="N2276" s="1" t="s">
        <v>13527</v>
      </c>
      <c r="P2276" s="1" t="s">
        <v>13528</v>
      </c>
      <c r="Q2276" s="1" t="s">
        <v>24</v>
      </c>
      <c r="R2276" s="1" t="s">
        <v>12656</v>
      </c>
      <c r="S2276" s="1">
        <v>0</v>
      </c>
      <c r="T2276" s="3">
        <v>19985.14</v>
      </c>
      <c r="U2276" s="1">
        <v>6.54</v>
      </c>
      <c r="V2276" s="1">
        <v>6.54</v>
      </c>
      <c r="W2276" s="1">
        <v>6.54</v>
      </c>
      <c r="X2276" s="1">
        <v>6.54</v>
      </c>
    </row>
    <row r="2277" spans="1:24">
      <c r="A2277" s="1" t="s">
        <v>12213</v>
      </c>
      <c r="B2277" s="1" t="s">
        <v>12214</v>
      </c>
      <c r="C2277" s="1" t="s">
        <v>12215</v>
      </c>
      <c r="D2277" s="1" t="str">
        <f t="shared" si="70"/>
        <v>20900 MONZA MB (MB)</v>
      </c>
      <c r="E2277" s="1">
        <v>20900</v>
      </c>
      <c r="F2277" s="1" t="s">
        <v>3048</v>
      </c>
      <c r="G2277" s="1" t="s">
        <v>12780</v>
      </c>
      <c r="H2277" s="1" t="s">
        <v>12665</v>
      </c>
      <c r="I2277" s="1">
        <v>10413160960</v>
      </c>
      <c r="J2277" s="5" t="str">
        <f t="shared" si="71"/>
        <v>010413160960</v>
      </c>
      <c r="K2277" s="1" t="s">
        <v>12675</v>
      </c>
      <c r="L2277" s="1" t="s">
        <v>12676</v>
      </c>
      <c r="M2277" s="1" t="s">
        <v>13529</v>
      </c>
      <c r="N2277" s="1" t="s">
        <v>12994</v>
      </c>
      <c r="O2277" s="1" t="s">
        <v>13530</v>
      </c>
      <c r="P2277" s="1" t="s">
        <v>13531</v>
      </c>
      <c r="Q2277" s="1" t="s">
        <v>24</v>
      </c>
      <c r="R2277" s="1" t="s">
        <v>12656</v>
      </c>
      <c r="S2277" s="1">
        <v>0</v>
      </c>
      <c r="T2277" s="3">
        <v>16556.89</v>
      </c>
      <c r="U2277" s="1">
        <v>428.96</v>
      </c>
      <c r="V2277" s="1">
        <v>428.96</v>
      </c>
      <c r="W2277" s="1">
        <v>428.96</v>
      </c>
      <c r="X2277" s="1">
        <v>428.96</v>
      </c>
    </row>
    <row r="2278" spans="1:24">
      <c r="A2278" s="1" t="s">
        <v>12216</v>
      </c>
      <c r="B2278" s="1" t="s">
        <v>12217</v>
      </c>
      <c r="C2278" s="1" t="s">
        <v>12218</v>
      </c>
      <c r="D2278" s="1" t="str">
        <f t="shared" si="70"/>
        <v>36077 ALTAVILLA VICENTINA (VI)</v>
      </c>
      <c r="E2278" s="1">
        <v>36077</v>
      </c>
      <c r="F2278" s="1" t="s">
        <v>13532</v>
      </c>
      <c r="G2278" s="1" t="s">
        <v>12740</v>
      </c>
      <c r="H2278" s="1" t="s">
        <v>12739</v>
      </c>
      <c r="I2278" s="1">
        <v>267650240</v>
      </c>
      <c r="J2278" s="5" t="str">
        <f t="shared" si="71"/>
        <v>0267650240</v>
      </c>
      <c r="K2278" s="1" t="s">
        <v>12659</v>
      </c>
      <c r="L2278" s="1" t="s">
        <v>12676</v>
      </c>
      <c r="M2278" s="1" t="s">
        <v>13533</v>
      </c>
      <c r="N2278" s="1" t="s">
        <v>13534</v>
      </c>
      <c r="P2278" s="1" t="s">
        <v>13535</v>
      </c>
      <c r="Q2278" s="1" t="s">
        <v>24</v>
      </c>
      <c r="R2278" s="1" t="s">
        <v>12656</v>
      </c>
      <c r="S2278" s="1">
        <v>0</v>
      </c>
      <c r="T2278" s="3">
        <v>5154.75</v>
      </c>
      <c r="U2278" s="1">
        <v>-285.01</v>
      </c>
      <c r="V2278" s="1">
        <v>-285.01</v>
      </c>
      <c r="W2278" s="1">
        <v>-285.01</v>
      </c>
      <c r="X2278" s="1">
        <v>-285.01</v>
      </c>
    </row>
    <row r="2279" spans="1:24">
      <c r="A2279" s="1" t="s">
        <v>12219</v>
      </c>
      <c r="B2279" s="1" t="s">
        <v>12220</v>
      </c>
      <c r="C2279" s="1" t="s">
        <v>12221</v>
      </c>
      <c r="D2279" s="1" t="str">
        <f t="shared" si="70"/>
        <v>22070 FENEGRO' (CO)</v>
      </c>
      <c r="E2279" s="1">
        <v>22070</v>
      </c>
      <c r="F2279" s="1" t="s">
        <v>13536</v>
      </c>
      <c r="G2279" s="1" t="s">
        <v>12657</v>
      </c>
      <c r="H2279" s="1" t="s">
        <v>12910</v>
      </c>
      <c r="I2279" s="1">
        <v>2700760131</v>
      </c>
      <c r="J2279" s="5" t="str">
        <f t="shared" si="71"/>
        <v>02700760131</v>
      </c>
      <c r="K2279" s="1" t="s">
        <v>12659</v>
      </c>
      <c r="L2279" s="1" t="s">
        <v>12676</v>
      </c>
      <c r="M2279" s="1" t="s">
        <v>13537</v>
      </c>
      <c r="N2279" s="1" t="s">
        <v>13538</v>
      </c>
      <c r="O2279" s="1" t="s">
        <v>13539</v>
      </c>
      <c r="P2279" s="1" t="s">
        <v>13540</v>
      </c>
      <c r="Q2279" s="1" t="s">
        <v>24</v>
      </c>
      <c r="R2279" s="1" t="s">
        <v>12656</v>
      </c>
      <c r="S2279" s="1">
        <v>0</v>
      </c>
      <c r="T2279" s="3">
        <v>1849</v>
      </c>
      <c r="U2279" s="1">
        <v>0</v>
      </c>
      <c r="V2279" s="1">
        <v>0</v>
      </c>
      <c r="W2279" s="1">
        <v>0</v>
      </c>
      <c r="X2279" s="1">
        <v>0</v>
      </c>
    </row>
    <row r="2280" spans="1:24">
      <c r="A2280" s="1" t="s">
        <v>12222</v>
      </c>
      <c r="B2280" s="1" t="s">
        <v>12223</v>
      </c>
      <c r="C2280" s="1" t="s">
        <v>12224</v>
      </c>
      <c r="D2280" s="1" t="str">
        <f t="shared" si="70"/>
        <v>20811 CESANO MADERNO (MB)</v>
      </c>
      <c r="E2280" s="1">
        <v>20811</v>
      </c>
      <c r="F2280" s="1" t="s">
        <v>2202</v>
      </c>
      <c r="G2280" s="1" t="s">
        <v>12780</v>
      </c>
      <c r="H2280" s="1" t="s">
        <v>12910</v>
      </c>
      <c r="I2280" s="1">
        <v>10149340969</v>
      </c>
      <c r="J2280" s="5" t="str">
        <f t="shared" si="71"/>
        <v>010149340969</v>
      </c>
      <c r="K2280" s="1" t="s">
        <v>12659</v>
      </c>
      <c r="L2280" s="1" t="s">
        <v>12660</v>
      </c>
      <c r="M2280" s="1" t="s">
        <v>13541</v>
      </c>
      <c r="N2280" s="1" t="s">
        <v>13542</v>
      </c>
      <c r="P2280" s="1" t="s">
        <v>13543</v>
      </c>
      <c r="Q2280" s="1" t="s">
        <v>24</v>
      </c>
      <c r="R2280" s="1" t="s">
        <v>12656</v>
      </c>
      <c r="S2280" s="1">
        <v>0</v>
      </c>
      <c r="T2280" s="3">
        <v>35782.39</v>
      </c>
      <c r="U2280" s="1">
        <v>10.5</v>
      </c>
      <c r="V2280" s="1">
        <v>10.5</v>
      </c>
      <c r="W2280" s="1">
        <v>10.5</v>
      </c>
      <c r="X2280" s="1">
        <v>10.5</v>
      </c>
    </row>
    <row r="2281" spans="1:24">
      <c r="A2281" s="1" t="s">
        <v>12225</v>
      </c>
      <c r="B2281" s="1" t="s">
        <v>12226</v>
      </c>
      <c r="C2281" s="1" t="s">
        <v>12227</v>
      </c>
      <c r="D2281" s="1" t="str">
        <f t="shared" si="70"/>
        <v>46035 OSTIGLIA (MN)</v>
      </c>
      <c r="E2281" s="1">
        <v>46035</v>
      </c>
      <c r="F2281" s="1" t="s">
        <v>13544</v>
      </c>
      <c r="G2281" s="1" t="s">
        <v>12771</v>
      </c>
      <c r="H2281" s="1" t="s">
        <v>12670</v>
      </c>
      <c r="I2281" s="1">
        <v>1408740205</v>
      </c>
      <c r="J2281" s="5" t="str">
        <f t="shared" si="71"/>
        <v>01408740205</v>
      </c>
      <c r="K2281" s="1" t="s">
        <v>27</v>
      </c>
      <c r="L2281" s="1" t="s">
        <v>28</v>
      </c>
      <c r="M2281" s="1" t="s">
        <v>13545</v>
      </c>
      <c r="N2281" s="1" t="s">
        <v>13546</v>
      </c>
      <c r="P2281" s="1" t="s">
        <v>13547</v>
      </c>
      <c r="Q2281" s="1" t="s">
        <v>24</v>
      </c>
      <c r="R2281" s="1" t="s">
        <v>12656</v>
      </c>
      <c r="S2281" s="1">
        <v>0</v>
      </c>
      <c r="T2281" s="1">
        <v>0</v>
      </c>
      <c r="U2281" s="1">
        <v>0</v>
      </c>
      <c r="V2281" s="1">
        <v>0</v>
      </c>
      <c r="W2281" s="1">
        <v>0</v>
      </c>
      <c r="X2281" s="1">
        <v>0</v>
      </c>
    </row>
    <row r="2282" spans="1:24">
      <c r="A2282" s="1" t="s">
        <v>12228</v>
      </c>
      <c r="B2282" s="1" t="s">
        <v>12229</v>
      </c>
      <c r="C2282" s="1" t="s">
        <v>12230</v>
      </c>
      <c r="D2282" s="1" t="str">
        <f t="shared" si="70"/>
        <v>61122 PESARO E URBINO - PU (PU)</v>
      </c>
      <c r="E2282" s="1">
        <v>61122</v>
      </c>
      <c r="F2282" s="1" t="s">
        <v>5678</v>
      </c>
      <c r="G2282" s="1" t="s">
        <v>12763</v>
      </c>
      <c r="H2282" s="1" t="s">
        <v>12721</v>
      </c>
      <c r="I2282" s="1">
        <v>2635980416</v>
      </c>
      <c r="J2282" s="5" t="str">
        <f t="shared" si="71"/>
        <v>02635980416</v>
      </c>
      <c r="K2282" s="1" t="s">
        <v>12698</v>
      </c>
      <c r="L2282" s="1" t="s">
        <v>12676</v>
      </c>
      <c r="M2282" s="1" t="s">
        <v>13548</v>
      </c>
      <c r="N2282" s="1" t="s">
        <v>13549</v>
      </c>
      <c r="P2282" s="1" t="s">
        <v>13550</v>
      </c>
      <c r="Q2282" s="1" t="s">
        <v>24</v>
      </c>
      <c r="R2282" s="1" t="s">
        <v>12656</v>
      </c>
      <c r="S2282" s="1">
        <v>0</v>
      </c>
      <c r="T2282" s="3">
        <v>4486.5600000000004</v>
      </c>
      <c r="U2282" s="1">
        <v>20.170000000000002</v>
      </c>
      <c r="V2282" s="1">
        <v>20.170000000000002</v>
      </c>
      <c r="W2282" s="1">
        <v>20.170000000000002</v>
      </c>
      <c r="X2282" s="1">
        <v>20.170000000000002</v>
      </c>
    </row>
    <row r="2283" spans="1:24">
      <c r="A2283" s="1" t="s">
        <v>12231</v>
      </c>
      <c r="B2283" s="1" t="s">
        <v>12232</v>
      </c>
      <c r="C2283" s="1" t="s">
        <v>12233</v>
      </c>
      <c r="D2283" s="1" t="str">
        <f t="shared" si="70"/>
        <v>20832 DESIO (MB)</v>
      </c>
      <c r="E2283" s="1">
        <v>20832</v>
      </c>
      <c r="F2283" s="1" t="s">
        <v>397</v>
      </c>
      <c r="G2283" s="1" t="s">
        <v>12780</v>
      </c>
      <c r="H2283" s="1" t="s">
        <v>12910</v>
      </c>
      <c r="I2283" s="1">
        <v>6621630968</v>
      </c>
      <c r="J2283" s="5" t="str">
        <f t="shared" si="71"/>
        <v>06621630968</v>
      </c>
      <c r="K2283" s="1" t="s">
        <v>12659</v>
      </c>
      <c r="L2283" s="1" t="s">
        <v>12676</v>
      </c>
      <c r="M2283" s="1" t="s">
        <v>13551</v>
      </c>
      <c r="N2283" s="1" t="s">
        <v>13552</v>
      </c>
      <c r="O2283" s="1" t="s">
        <v>13553</v>
      </c>
      <c r="P2283" s="1" t="s">
        <v>13554</v>
      </c>
      <c r="Q2283" s="1" t="s">
        <v>24</v>
      </c>
      <c r="R2283" s="1" t="s">
        <v>12656</v>
      </c>
      <c r="S2283" s="1">
        <v>0</v>
      </c>
      <c r="T2283" s="1">
        <v>762.9</v>
      </c>
      <c r="U2283" s="1">
        <v>0</v>
      </c>
      <c r="V2283" s="1">
        <v>0</v>
      </c>
      <c r="W2283" s="1">
        <v>0</v>
      </c>
      <c r="X2283" s="1">
        <v>0</v>
      </c>
    </row>
    <row r="2284" spans="1:24">
      <c r="A2284" s="1" t="s">
        <v>12234</v>
      </c>
      <c r="B2284" s="1" t="s">
        <v>12235</v>
      </c>
      <c r="C2284" s="1" t="s">
        <v>12236</v>
      </c>
      <c r="D2284" s="1" t="str">
        <f t="shared" si="70"/>
        <v>89013 GIOIA TAURO (RC)</v>
      </c>
      <c r="E2284" s="1">
        <v>89013</v>
      </c>
      <c r="F2284" s="1" t="s">
        <v>9081</v>
      </c>
      <c r="G2284" s="1" t="s">
        <v>12860</v>
      </c>
      <c r="H2284" s="1" t="s">
        <v>12814</v>
      </c>
      <c r="I2284" s="1">
        <v>6430805</v>
      </c>
      <c r="J2284" s="5" t="str">
        <f t="shared" si="71"/>
        <v>06430805</v>
      </c>
      <c r="K2284" s="1" t="s">
        <v>27</v>
      </c>
      <c r="L2284" s="1" t="s">
        <v>28</v>
      </c>
      <c r="M2284" s="1" t="s">
        <v>13555</v>
      </c>
      <c r="N2284" s="1" t="s">
        <v>13556</v>
      </c>
      <c r="P2284" s="1" t="s">
        <v>13557</v>
      </c>
      <c r="Q2284" s="1" t="s">
        <v>24</v>
      </c>
      <c r="R2284" s="1" t="s">
        <v>12656</v>
      </c>
      <c r="S2284" s="1">
        <v>0</v>
      </c>
      <c r="T2284" s="1">
        <v>0</v>
      </c>
      <c r="U2284" s="1">
        <v>0</v>
      </c>
      <c r="V2284" s="1">
        <v>0</v>
      </c>
      <c r="W2284" s="1">
        <v>0</v>
      </c>
      <c r="X2284" s="1">
        <v>0</v>
      </c>
    </row>
    <row r="2285" spans="1:24">
      <c r="A2285" s="1" t="s">
        <v>12237</v>
      </c>
      <c r="B2285" s="1" t="s">
        <v>12238</v>
      </c>
      <c r="C2285" s="1" t="s">
        <v>12239</v>
      </c>
      <c r="D2285" s="1" t="str">
        <f t="shared" si="70"/>
        <v>88900 CROTONE (KR)</v>
      </c>
      <c r="E2285" s="1">
        <v>88900</v>
      </c>
      <c r="F2285" s="1" t="s">
        <v>11434</v>
      </c>
      <c r="G2285" s="1" t="s">
        <v>12835</v>
      </c>
      <c r="H2285" s="1" t="s">
        <v>12814</v>
      </c>
      <c r="I2285" s="1">
        <v>2693480796</v>
      </c>
      <c r="J2285" s="5" t="str">
        <f t="shared" si="71"/>
        <v>02693480796</v>
      </c>
      <c r="K2285" s="1" t="s">
        <v>12698</v>
      </c>
      <c r="L2285" s="1" t="s">
        <v>12676</v>
      </c>
      <c r="M2285" s="1" t="s">
        <v>13558</v>
      </c>
      <c r="O2285" s="1" t="s">
        <v>13559</v>
      </c>
      <c r="P2285" s="1" t="s">
        <v>13560</v>
      </c>
      <c r="Q2285" s="1" t="s">
        <v>24</v>
      </c>
      <c r="R2285" s="1" t="s">
        <v>12656</v>
      </c>
      <c r="S2285" s="1">
        <v>0</v>
      </c>
      <c r="T2285" s="3">
        <v>5237.8</v>
      </c>
      <c r="U2285" s="3">
        <v>6389.89</v>
      </c>
      <c r="V2285" s="3">
        <v>6389.89</v>
      </c>
      <c r="W2285" s="3">
        <v>6389.89</v>
      </c>
      <c r="X2285" s="3">
        <v>6389.89</v>
      </c>
    </row>
    <row r="2286" spans="1:24">
      <c r="A2286" s="1" t="s">
        <v>12240</v>
      </c>
      <c r="B2286" s="1" t="s">
        <v>12241</v>
      </c>
      <c r="C2286" s="1" t="s">
        <v>12242</v>
      </c>
      <c r="D2286" s="1" t="str">
        <f t="shared" si="70"/>
        <v>5021 ACQUASPARTA (TR)</v>
      </c>
      <c r="E2286" s="1">
        <v>5021</v>
      </c>
      <c r="F2286" s="1" t="s">
        <v>10444</v>
      </c>
      <c r="G2286" s="1" t="s">
        <v>12822</v>
      </c>
      <c r="H2286" s="1" t="s">
        <v>12710</v>
      </c>
      <c r="I2286" s="1">
        <v>1320500554</v>
      </c>
      <c r="J2286" s="5" t="str">
        <f t="shared" si="71"/>
        <v>01320500554</v>
      </c>
      <c r="K2286" s="1" t="s">
        <v>12698</v>
      </c>
      <c r="L2286" s="1" t="s">
        <v>12676</v>
      </c>
      <c r="M2286" s="1" t="s">
        <v>13561</v>
      </c>
      <c r="P2286" s="1" t="s">
        <v>13562</v>
      </c>
      <c r="Q2286" s="1" t="s">
        <v>24</v>
      </c>
      <c r="R2286" s="1" t="s">
        <v>12656</v>
      </c>
      <c r="S2286" s="1">
        <v>0</v>
      </c>
      <c r="T2286" s="3">
        <v>7942.78</v>
      </c>
      <c r="U2286" s="3">
        <v>5053.8500000000004</v>
      </c>
      <c r="V2286" s="3">
        <v>5053.8500000000004</v>
      </c>
      <c r="W2286" s="3">
        <v>5053.8500000000004</v>
      </c>
      <c r="X2286" s="3">
        <v>5053.8500000000004</v>
      </c>
    </row>
    <row r="2287" spans="1:24">
      <c r="A2287" s="1" t="s">
        <v>12243</v>
      </c>
      <c r="B2287" s="1" t="s">
        <v>12244</v>
      </c>
      <c r="C2287" s="1" t="s">
        <v>12245</v>
      </c>
      <c r="D2287" s="1" t="str">
        <f t="shared" si="70"/>
        <v>6038 SPELLO (PG)</v>
      </c>
      <c r="E2287" s="1">
        <v>6038</v>
      </c>
      <c r="F2287" s="1" t="s">
        <v>13563</v>
      </c>
      <c r="G2287" s="1" t="s">
        <v>12706</v>
      </c>
      <c r="H2287" s="1" t="s">
        <v>12710</v>
      </c>
      <c r="I2287" s="1">
        <v>3390700544</v>
      </c>
      <c r="J2287" s="5" t="str">
        <f t="shared" si="71"/>
        <v>03390700544</v>
      </c>
      <c r="K2287" s="1" t="s">
        <v>12698</v>
      </c>
      <c r="L2287" s="1" t="s">
        <v>12662</v>
      </c>
      <c r="M2287" s="1" t="s">
        <v>13564</v>
      </c>
      <c r="N2287" s="1" t="s">
        <v>13565</v>
      </c>
      <c r="P2287" s="1" t="s">
        <v>13566</v>
      </c>
      <c r="Q2287" s="1" t="s">
        <v>24</v>
      </c>
      <c r="R2287" s="1" t="s">
        <v>12656</v>
      </c>
      <c r="S2287" s="1">
        <v>0</v>
      </c>
      <c r="T2287" s="3">
        <v>19892.16</v>
      </c>
      <c r="U2287" s="1">
        <v>33.9</v>
      </c>
      <c r="V2287" s="1">
        <v>33.9</v>
      </c>
      <c r="W2287" s="1">
        <v>33.9</v>
      </c>
      <c r="X2287" s="1">
        <v>33.9</v>
      </c>
    </row>
    <row r="2288" spans="1:24">
      <c r="A2288" s="1" t="s">
        <v>12246</v>
      </c>
      <c r="B2288" s="1" t="s">
        <v>13567</v>
      </c>
      <c r="C2288" s="1" t="s">
        <v>12247</v>
      </c>
      <c r="D2288" s="1" t="str">
        <f t="shared" si="70"/>
        <v>20020 BARBAIANA DI LAINATE (MI)</v>
      </c>
      <c r="E2288" s="1">
        <v>20020</v>
      </c>
      <c r="F2288" s="1" t="s">
        <v>13568</v>
      </c>
      <c r="G2288" s="1" t="s">
        <v>12654</v>
      </c>
      <c r="H2288" s="1" t="s">
        <v>12910</v>
      </c>
      <c r="I2288" s="1">
        <v>6195970154</v>
      </c>
      <c r="J2288" s="5" t="str">
        <f t="shared" si="71"/>
        <v>06195970154</v>
      </c>
      <c r="K2288" s="1" t="s">
        <v>12659</v>
      </c>
      <c r="L2288" s="1" t="s">
        <v>12676</v>
      </c>
      <c r="M2288" s="1" t="s">
        <v>13569</v>
      </c>
      <c r="N2288" s="1" t="s">
        <v>13570</v>
      </c>
      <c r="P2288" s="1" t="s">
        <v>13571</v>
      </c>
      <c r="Q2288" s="1" t="s">
        <v>24</v>
      </c>
      <c r="R2288" s="1" t="s">
        <v>12656</v>
      </c>
      <c r="S2288" s="1">
        <v>0</v>
      </c>
      <c r="T2288" s="3">
        <v>1873.58</v>
      </c>
      <c r="U2288" s="1">
        <v>0</v>
      </c>
      <c r="V2288" s="1">
        <v>0</v>
      </c>
      <c r="W2288" s="1">
        <v>0</v>
      </c>
      <c r="X2288" s="1">
        <v>0</v>
      </c>
    </row>
    <row r="2289" spans="1:24">
      <c r="A2289" s="1" t="s">
        <v>12248</v>
      </c>
      <c r="B2289" s="1" t="s">
        <v>12249</v>
      </c>
      <c r="C2289" s="1" t="s">
        <v>12250</v>
      </c>
      <c r="D2289" s="1" t="str">
        <f t="shared" si="70"/>
        <v>61029 URBINO (PU)</v>
      </c>
      <c r="E2289" s="1">
        <v>61029</v>
      </c>
      <c r="F2289" s="1" t="s">
        <v>2325</v>
      </c>
      <c r="G2289" s="1" t="s">
        <v>12763</v>
      </c>
      <c r="H2289" s="1" t="s">
        <v>12721</v>
      </c>
      <c r="I2289" s="1">
        <v>2047920414</v>
      </c>
      <c r="J2289" s="5" t="str">
        <f t="shared" si="71"/>
        <v>02047920414</v>
      </c>
      <c r="K2289" s="1" t="s">
        <v>12698</v>
      </c>
      <c r="L2289" s="1" t="s">
        <v>12660</v>
      </c>
      <c r="M2289" s="1" t="s">
        <v>13572</v>
      </c>
      <c r="N2289" s="1" t="s">
        <v>13573</v>
      </c>
      <c r="O2289" s="1" t="s">
        <v>13574</v>
      </c>
      <c r="P2289" s="1" t="s">
        <v>13575</v>
      </c>
      <c r="Q2289" s="1" t="s">
        <v>24</v>
      </c>
      <c r="R2289" s="1" t="s">
        <v>12656</v>
      </c>
      <c r="S2289" s="1">
        <v>0</v>
      </c>
      <c r="T2289" s="3">
        <v>40625.050000000003</v>
      </c>
      <c r="U2289" s="1">
        <v>63.45</v>
      </c>
      <c r="V2289" s="1">
        <v>63.45</v>
      </c>
      <c r="W2289" s="1">
        <v>63.45</v>
      </c>
      <c r="X2289" s="1">
        <v>63.45</v>
      </c>
    </row>
    <row r="2290" spans="1:24">
      <c r="A2290" s="1" t="s">
        <v>12251</v>
      </c>
      <c r="B2290" s="1" t="s">
        <v>12252</v>
      </c>
      <c r="C2290" s="1" t="s">
        <v>12253</v>
      </c>
      <c r="D2290" s="1" t="str">
        <f t="shared" si="70"/>
        <v>20015 PARABIAGO (MI)</v>
      </c>
      <c r="E2290" s="1">
        <v>20015</v>
      </c>
      <c r="F2290" s="1" t="s">
        <v>3003</v>
      </c>
      <c r="G2290" s="1" t="s">
        <v>12654</v>
      </c>
      <c r="H2290" s="1" t="s">
        <v>12663</v>
      </c>
      <c r="I2290" s="1">
        <v>690020151</v>
      </c>
      <c r="J2290" s="5" t="str">
        <f t="shared" si="71"/>
        <v>0690020151</v>
      </c>
      <c r="K2290" s="1" t="s">
        <v>27</v>
      </c>
      <c r="L2290" s="1" t="s">
        <v>12676</v>
      </c>
      <c r="M2290" s="1" t="s">
        <v>13576</v>
      </c>
      <c r="O2290" s="1" t="s">
        <v>13577</v>
      </c>
      <c r="P2290" s="1" t="s">
        <v>13578</v>
      </c>
      <c r="Q2290" s="1" t="s">
        <v>24</v>
      </c>
      <c r="R2290" s="1" t="s">
        <v>12656</v>
      </c>
      <c r="S2290" s="1">
        <v>0</v>
      </c>
      <c r="T2290" s="1">
        <v>52.81</v>
      </c>
      <c r="U2290" s="1">
        <v>0</v>
      </c>
      <c r="V2290" s="1">
        <v>0</v>
      </c>
      <c r="W2290" s="1">
        <v>0</v>
      </c>
      <c r="X2290" s="1">
        <v>0</v>
      </c>
    </row>
    <row r="2291" spans="1:24">
      <c r="A2291" s="1" t="s">
        <v>12254</v>
      </c>
      <c r="B2291" s="1" t="s">
        <v>12255</v>
      </c>
      <c r="C2291" s="1" t="s">
        <v>12256</v>
      </c>
      <c r="D2291" s="1" t="str">
        <f t="shared" si="70"/>
        <v>89851 VENA DI IONADI (VV)</v>
      </c>
      <c r="E2291" s="1">
        <v>89851</v>
      </c>
      <c r="F2291" s="1" t="s">
        <v>10754</v>
      </c>
      <c r="G2291" s="1" t="s">
        <v>12800</v>
      </c>
      <c r="H2291" s="1" t="s">
        <v>12814</v>
      </c>
      <c r="I2291" s="1">
        <v>1980270795</v>
      </c>
      <c r="J2291" s="5" t="str">
        <f t="shared" si="71"/>
        <v>01980270795</v>
      </c>
      <c r="K2291" s="1" t="s">
        <v>27</v>
      </c>
      <c r="L2291" s="1" t="s">
        <v>28</v>
      </c>
      <c r="M2291" s="1" t="s">
        <v>13579</v>
      </c>
      <c r="N2291" s="1" t="s">
        <v>13580</v>
      </c>
      <c r="O2291" s="1" t="s">
        <v>13581</v>
      </c>
      <c r="P2291" s="1" t="s">
        <v>13582</v>
      </c>
      <c r="Q2291" s="1" t="s">
        <v>24</v>
      </c>
      <c r="R2291" s="1" t="s">
        <v>12656</v>
      </c>
      <c r="S2291" s="1">
        <v>0</v>
      </c>
      <c r="T2291" s="1">
        <v>0</v>
      </c>
      <c r="U2291" s="1">
        <v>0</v>
      </c>
      <c r="V2291" s="1">
        <v>0</v>
      </c>
      <c r="W2291" s="1">
        <v>0</v>
      </c>
      <c r="X2291" s="1">
        <v>0</v>
      </c>
    </row>
    <row r="2292" spans="1:24">
      <c r="A2292" s="1" t="s">
        <v>12257</v>
      </c>
      <c r="B2292" s="1" t="s">
        <v>12258</v>
      </c>
      <c r="C2292" s="1" t="s">
        <v>12259</v>
      </c>
      <c r="D2292" s="1" t="str">
        <f t="shared" si="70"/>
        <v>20816 CERIANO LAGHETTO (MB)</v>
      </c>
      <c r="E2292" s="1">
        <v>20816</v>
      </c>
      <c r="F2292" s="1" t="s">
        <v>6004</v>
      </c>
      <c r="G2292" s="1" t="s">
        <v>12780</v>
      </c>
      <c r="H2292" s="1" t="s">
        <v>12910</v>
      </c>
      <c r="I2292" s="1">
        <v>2828280962</v>
      </c>
      <c r="J2292" s="5" t="str">
        <f t="shared" si="71"/>
        <v>02828280962</v>
      </c>
      <c r="K2292" s="1" t="s">
        <v>12659</v>
      </c>
      <c r="L2292" s="1" t="s">
        <v>12676</v>
      </c>
      <c r="M2292" s="1" t="s">
        <v>13583</v>
      </c>
      <c r="N2292" s="1" t="s">
        <v>13584</v>
      </c>
      <c r="P2292" s="1" t="s">
        <v>13585</v>
      </c>
      <c r="Q2292" s="1" t="s">
        <v>24</v>
      </c>
      <c r="R2292" s="1" t="s">
        <v>12656</v>
      </c>
      <c r="S2292" s="1">
        <v>0</v>
      </c>
      <c r="T2292" s="3">
        <v>7711.96</v>
      </c>
      <c r="U2292" s="1">
        <v>0</v>
      </c>
      <c r="V2292" s="1">
        <v>0</v>
      </c>
      <c r="W2292" s="1">
        <v>0</v>
      </c>
      <c r="X2292" s="1">
        <v>0</v>
      </c>
    </row>
    <row r="2293" spans="1:24">
      <c r="A2293" s="1" t="s">
        <v>12260</v>
      </c>
      <c r="B2293" s="1" t="s">
        <v>12261</v>
      </c>
      <c r="C2293" s="1" t="s">
        <v>12262</v>
      </c>
      <c r="D2293" s="1" t="str">
        <f t="shared" si="70"/>
        <v>62010 TREIA (MC)</v>
      </c>
      <c r="E2293" s="1">
        <v>62010</v>
      </c>
      <c r="F2293" s="1" t="s">
        <v>13586</v>
      </c>
      <c r="G2293" s="1" t="s">
        <v>12768</v>
      </c>
      <c r="H2293" s="1" t="s">
        <v>12721</v>
      </c>
      <c r="I2293" s="1">
        <v>1697210431</v>
      </c>
      <c r="J2293" s="5" t="str">
        <f t="shared" si="71"/>
        <v>01697210431</v>
      </c>
      <c r="K2293" s="1" t="s">
        <v>12698</v>
      </c>
      <c r="L2293" s="1" t="s">
        <v>12676</v>
      </c>
      <c r="M2293" s="1" t="s">
        <v>13587</v>
      </c>
      <c r="N2293" s="1" t="s">
        <v>13588</v>
      </c>
      <c r="P2293" s="1" t="s">
        <v>13589</v>
      </c>
      <c r="Q2293" s="1" t="s">
        <v>24</v>
      </c>
      <c r="R2293" s="1" t="s">
        <v>12656</v>
      </c>
      <c r="S2293" s="1">
        <v>0</v>
      </c>
      <c r="T2293" s="3">
        <v>1987.38</v>
      </c>
      <c r="U2293" s="1">
        <v>0</v>
      </c>
      <c r="V2293" s="1">
        <v>0</v>
      </c>
      <c r="W2293" s="1">
        <v>0</v>
      </c>
      <c r="X2293" s="1">
        <v>0</v>
      </c>
    </row>
    <row r="2294" spans="1:24">
      <c r="A2294" s="1" t="s">
        <v>12263</v>
      </c>
      <c r="B2294" s="1" t="s">
        <v>12264</v>
      </c>
      <c r="C2294" s="1" t="s">
        <v>12265</v>
      </c>
      <c r="D2294" s="1" t="str">
        <f t="shared" si="70"/>
        <v>40046 ALTORENO TERME (BO)</v>
      </c>
      <c r="E2294" s="1">
        <v>40046</v>
      </c>
      <c r="F2294" s="1" t="s">
        <v>13590</v>
      </c>
      <c r="G2294" s="1" t="s">
        <v>12756</v>
      </c>
      <c r="H2294" s="1" t="s">
        <v>12726</v>
      </c>
      <c r="I2294" s="1">
        <v>547871202</v>
      </c>
      <c r="J2294" s="5" t="str">
        <f t="shared" si="71"/>
        <v>0547871202</v>
      </c>
      <c r="K2294" s="1" t="s">
        <v>12659</v>
      </c>
      <c r="L2294" s="1" t="s">
        <v>12662</v>
      </c>
      <c r="M2294" s="1" t="s">
        <v>13591</v>
      </c>
      <c r="N2294" s="1" t="s">
        <v>13592</v>
      </c>
      <c r="O2294" s="1" t="s">
        <v>13593</v>
      </c>
      <c r="P2294" s="1" t="s">
        <v>13594</v>
      </c>
      <c r="Q2294" s="1" t="s">
        <v>24</v>
      </c>
      <c r="R2294" s="1" t="s">
        <v>12656</v>
      </c>
      <c r="S2294" s="1">
        <v>0</v>
      </c>
      <c r="T2294" s="3">
        <v>9670.57</v>
      </c>
      <c r="U2294" s="1">
        <v>29.18</v>
      </c>
      <c r="V2294" s="1">
        <v>29.18</v>
      </c>
      <c r="W2294" s="1">
        <v>29.18</v>
      </c>
      <c r="X2294" s="1">
        <v>29.18</v>
      </c>
    </row>
    <row r="2295" spans="1:24">
      <c r="A2295" s="1" t="s">
        <v>12266</v>
      </c>
      <c r="B2295" s="1" t="s">
        <v>12267</v>
      </c>
      <c r="C2295" s="1" t="s">
        <v>12268</v>
      </c>
      <c r="D2295" s="1" t="str">
        <f t="shared" si="70"/>
        <v>20025 LEGNANO (MI)</v>
      </c>
      <c r="E2295" s="1">
        <v>20025</v>
      </c>
      <c r="F2295" s="1" t="s">
        <v>569</v>
      </c>
      <c r="G2295" s="1" t="s">
        <v>12654</v>
      </c>
      <c r="H2295" s="1" t="s">
        <v>12910</v>
      </c>
      <c r="I2295" s="1">
        <v>8297630967</v>
      </c>
      <c r="J2295" s="5" t="str">
        <f t="shared" si="71"/>
        <v>08297630967</v>
      </c>
      <c r="K2295" s="1" t="s">
        <v>85</v>
      </c>
      <c r="L2295" s="1" t="s">
        <v>86</v>
      </c>
      <c r="M2295" s="1" t="s">
        <v>13595</v>
      </c>
      <c r="N2295" s="1" t="s">
        <v>13596</v>
      </c>
      <c r="O2295" s="1" t="s">
        <v>13597</v>
      </c>
      <c r="P2295" s="1" t="s">
        <v>13598</v>
      </c>
      <c r="Q2295" s="1" t="s">
        <v>24</v>
      </c>
      <c r="R2295" s="1" t="s">
        <v>12656</v>
      </c>
      <c r="S2295" s="1">
        <v>0</v>
      </c>
      <c r="T2295" s="1">
        <v>0</v>
      </c>
      <c r="U2295" s="1">
        <v>0</v>
      </c>
      <c r="V2295" s="1">
        <v>0</v>
      </c>
      <c r="W2295" s="1">
        <v>0</v>
      </c>
      <c r="X2295" s="1">
        <v>0</v>
      </c>
    </row>
    <row r="2296" spans="1:24">
      <c r="A2296" s="1" t="s">
        <v>12269</v>
      </c>
      <c r="B2296" s="1" t="s">
        <v>12267</v>
      </c>
      <c r="C2296" s="1" t="s">
        <v>12270</v>
      </c>
      <c r="D2296" s="1" t="str">
        <f t="shared" si="70"/>
        <v>20014 NERVIANO (MI)</v>
      </c>
      <c r="E2296" s="1">
        <v>20014</v>
      </c>
      <c r="F2296" s="1" t="s">
        <v>663</v>
      </c>
      <c r="G2296" s="1" t="s">
        <v>12654</v>
      </c>
      <c r="H2296" s="1" t="s">
        <v>12910</v>
      </c>
      <c r="I2296" s="1">
        <v>8297630967</v>
      </c>
      <c r="J2296" s="5" t="str">
        <f t="shared" si="71"/>
        <v>08297630967</v>
      </c>
      <c r="K2296" s="1" t="s">
        <v>85</v>
      </c>
      <c r="L2296" s="1" t="s">
        <v>86</v>
      </c>
      <c r="M2296" s="1" t="s">
        <v>13599</v>
      </c>
      <c r="N2296" s="1" t="s">
        <v>13596</v>
      </c>
      <c r="O2296" s="1" t="s">
        <v>13597</v>
      </c>
      <c r="P2296" s="1" t="s">
        <v>13598</v>
      </c>
      <c r="Q2296" s="1" t="s">
        <v>24</v>
      </c>
      <c r="R2296" s="1" t="s">
        <v>12656</v>
      </c>
      <c r="S2296" s="1">
        <v>0</v>
      </c>
      <c r="T2296" s="1">
        <v>0</v>
      </c>
      <c r="U2296" s="1">
        <v>0</v>
      </c>
      <c r="V2296" s="1">
        <v>0</v>
      </c>
      <c r="W2296" s="1">
        <v>0</v>
      </c>
      <c r="X2296" s="1">
        <v>0</v>
      </c>
    </row>
    <row r="2297" spans="1:24">
      <c r="A2297" s="1" t="s">
        <v>12271</v>
      </c>
      <c r="B2297" s="1" t="s">
        <v>12272</v>
      </c>
      <c r="C2297" s="1" t="s">
        <v>12273</v>
      </c>
      <c r="D2297" s="1" t="str">
        <f t="shared" si="70"/>
        <v>87012 CASTROVILLARI (CS)</v>
      </c>
      <c r="E2297" s="1">
        <v>87012</v>
      </c>
      <c r="F2297" s="1" t="s">
        <v>13600</v>
      </c>
      <c r="G2297" s="1" t="s">
        <v>12672</v>
      </c>
      <c r="H2297" s="1" t="s">
        <v>12801</v>
      </c>
      <c r="I2297" s="1">
        <v>3247830783</v>
      </c>
      <c r="J2297" s="5" t="str">
        <f t="shared" si="71"/>
        <v>03247830783</v>
      </c>
      <c r="K2297" s="1" t="s">
        <v>12698</v>
      </c>
      <c r="L2297" s="1" t="s">
        <v>12676</v>
      </c>
      <c r="M2297" s="1" t="s">
        <v>13601</v>
      </c>
      <c r="N2297" s="1" t="s">
        <v>13602</v>
      </c>
      <c r="P2297" s="1" t="s">
        <v>13603</v>
      </c>
      <c r="Q2297" s="1" t="s">
        <v>24</v>
      </c>
      <c r="R2297" s="1" t="s">
        <v>12656</v>
      </c>
      <c r="S2297" s="1">
        <v>0</v>
      </c>
      <c r="T2297" s="3">
        <v>8560.58</v>
      </c>
      <c r="U2297" s="1">
        <v>38.17</v>
      </c>
      <c r="V2297" s="1">
        <v>38.17</v>
      </c>
      <c r="W2297" s="1">
        <v>38.17</v>
      </c>
      <c r="X2297" s="1">
        <v>38.17</v>
      </c>
    </row>
    <row r="2298" spans="1:24">
      <c r="A2298" s="1" t="s">
        <v>12274</v>
      </c>
      <c r="B2298" s="1" t="s">
        <v>12275</v>
      </c>
      <c r="C2298" s="1" t="s">
        <v>12276</v>
      </c>
      <c r="D2298" s="1" t="str">
        <f t="shared" si="70"/>
        <v>143 ROMA (RM)</v>
      </c>
      <c r="E2298" s="1">
        <v>143</v>
      </c>
      <c r="F2298" s="1" t="s">
        <v>911</v>
      </c>
      <c r="G2298" s="1" t="s">
        <v>12711</v>
      </c>
      <c r="H2298" s="1" t="s">
        <v>12777</v>
      </c>
      <c r="I2298" s="1">
        <v>6951371001</v>
      </c>
      <c r="J2298" s="5" t="str">
        <f t="shared" si="71"/>
        <v>06951371001</v>
      </c>
      <c r="K2298" s="1" t="s">
        <v>12698</v>
      </c>
      <c r="L2298" s="1" t="s">
        <v>12676</v>
      </c>
      <c r="M2298" s="1" t="s">
        <v>13604</v>
      </c>
      <c r="N2298" s="1" t="s">
        <v>13605</v>
      </c>
      <c r="P2298" s="1" t="s">
        <v>13606</v>
      </c>
      <c r="Q2298" s="1" t="s">
        <v>24</v>
      </c>
      <c r="R2298" s="1" t="s">
        <v>12656</v>
      </c>
      <c r="S2298" s="1">
        <v>0</v>
      </c>
      <c r="T2298" s="3">
        <v>2168.35</v>
      </c>
      <c r="U2298" s="1">
        <v>0</v>
      </c>
      <c r="V2298" s="1">
        <v>0</v>
      </c>
      <c r="W2298" s="1">
        <v>0</v>
      </c>
      <c r="X2298" s="1">
        <v>0</v>
      </c>
    </row>
    <row r="2299" spans="1:24">
      <c r="A2299" s="1" t="s">
        <v>12277</v>
      </c>
      <c r="B2299" s="1" t="s">
        <v>12278</v>
      </c>
      <c r="C2299" s="1" t="s">
        <v>12279</v>
      </c>
      <c r="D2299" s="1" t="str">
        <f t="shared" si="70"/>
        <v>89127 REGGIO CALABRIA (RC)</v>
      </c>
      <c r="E2299" s="1">
        <v>89127</v>
      </c>
      <c r="F2299" s="1" t="s">
        <v>8898</v>
      </c>
      <c r="G2299" s="1" t="s">
        <v>12860</v>
      </c>
      <c r="H2299" s="1" t="s">
        <v>12814</v>
      </c>
      <c r="I2299" s="1">
        <v>1245230808</v>
      </c>
      <c r="J2299" s="5" t="str">
        <f t="shared" si="71"/>
        <v>01245230808</v>
      </c>
      <c r="K2299" s="1" t="s">
        <v>12698</v>
      </c>
      <c r="L2299" s="1" t="s">
        <v>12676</v>
      </c>
      <c r="M2299" s="1" t="s">
        <v>13607</v>
      </c>
      <c r="N2299" s="1" t="s">
        <v>13608</v>
      </c>
      <c r="P2299" s="1" t="s">
        <v>13609</v>
      </c>
      <c r="Q2299" s="1" t="s">
        <v>24</v>
      </c>
      <c r="R2299" s="1" t="s">
        <v>12656</v>
      </c>
      <c r="S2299" s="1">
        <v>0</v>
      </c>
      <c r="T2299" s="1">
        <v>543.95000000000005</v>
      </c>
      <c r="U2299" s="1">
        <v>0</v>
      </c>
      <c r="V2299" s="1">
        <v>0</v>
      </c>
      <c r="W2299" s="1">
        <v>0</v>
      </c>
      <c r="X2299" s="1">
        <v>0</v>
      </c>
    </row>
    <row r="2300" spans="1:24">
      <c r="A2300" s="1" t="s">
        <v>12280</v>
      </c>
      <c r="B2300" s="1" t="s">
        <v>13610</v>
      </c>
      <c r="C2300" s="1" t="s">
        <v>12281</v>
      </c>
      <c r="D2300" s="1" t="str">
        <f t="shared" si="70"/>
        <v>20014 NERVIANO (MI)</v>
      </c>
      <c r="E2300" s="1">
        <v>20014</v>
      </c>
      <c r="F2300" s="1" t="s">
        <v>663</v>
      </c>
      <c r="G2300" s="1" t="s">
        <v>12654</v>
      </c>
      <c r="H2300" s="1" t="s">
        <v>12910</v>
      </c>
      <c r="I2300" s="1">
        <v>4090900962</v>
      </c>
      <c r="J2300" s="5" t="str">
        <f t="shared" si="71"/>
        <v>04090900962</v>
      </c>
      <c r="K2300" s="1" t="s">
        <v>12659</v>
      </c>
      <c r="L2300" s="1" t="s">
        <v>12676</v>
      </c>
      <c r="M2300" s="1" t="s">
        <v>13611</v>
      </c>
      <c r="N2300" s="1" t="s">
        <v>13612</v>
      </c>
      <c r="P2300" s="1" t="s">
        <v>13613</v>
      </c>
      <c r="Q2300" s="1" t="s">
        <v>24</v>
      </c>
      <c r="R2300" s="1" t="s">
        <v>12656</v>
      </c>
      <c r="S2300" s="1">
        <v>0</v>
      </c>
      <c r="T2300" s="3">
        <v>2174.79</v>
      </c>
      <c r="U2300" s="1">
        <v>12.93</v>
      </c>
      <c r="V2300" s="1">
        <v>12.93</v>
      </c>
      <c r="W2300" s="1">
        <v>12.93</v>
      </c>
      <c r="X2300" s="1">
        <v>12.93</v>
      </c>
    </row>
    <row r="2301" spans="1:24">
      <c r="A2301" s="1" t="s">
        <v>12282</v>
      </c>
      <c r="B2301" s="1" t="s">
        <v>12283</v>
      </c>
      <c r="C2301" s="1" t="s">
        <v>12284</v>
      </c>
      <c r="D2301" s="1" t="str">
        <f t="shared" si="70"/>
        <v>87060 CROSIA (CS)</v>
      </c>
      <c r="E2301" s="1">
        <v>87060</v>
      </c>
      <c r="F2301" s="1" t="s">
        <v>12940</v>
      </c>
      <c r="G2301" s="1" t="s">
        <v>12672</v>
      </c>
      <c r="H2301" s="1" t="s">
        <v>12801</v>
      </c>
      <c r="I2301" s="1">
        <v>3294840784</v>
      </c>
      <c r="J2301" s="5" t="str">
        <f t="shared" si="71"/>
        <v>03294840784</v>
      </c>
      <c r="K2301" s="1" t="s">
        <v>12698</v>
      </c>
      <c r="L2301" s="1" t="s">
        <v>12662</v>
      </c>
      <c r="M2301" s="1" t="s">
        <v>13614</v>
      </c>
      <c r="N2301" s="1" t="s">
        <v>13615</v>
      </c>
      <c r="P2301" s="1" t="s">
        <v>13616</v>
      </c>
      <c r="Q2301" s="1" t="s">
        <v>24</v>
      </c>
      <c r="R2301" s="1" t="s">
        <v>12656</v>
      </c>
      <c r="S2301" s="1">
        <v>0</v>
      </c>
      <c r="T2301" s="3">
        <v>18954.34</v>
      </c>
      <c r="U2301" s="1">
        <v>43.58</v>
      </c>
      <c r="V2301" s="1">
        <v>43.58</v>
      </c>
      <c r="W2301" s="1">
        <v>43.58</v>
      </c>
      <c r="X2301" s="1">
        <v>43.58</v>
      </c>
    </row>
    <row r="2302" spans="1:24">
      <c r="A2302" s="1" t="s">
        <v>12285</v>
      </c>
      <c r="B2302" s="1" t="s">
        <v>12286</v>
      </c>
      <c r="C2302" s="1" t="s">
        <v>12287</v>
      </c>
      <c r="D2302" s="1" t="str">
        <f t="shared" si="70"/>
        <v>16039 SESTRI LEVANTE (GE)</v>
      </c>
      <c r="E2302" s="1">
        <v>16039</v>
      </c>
      <c r="F2302" s="1" t="s">
        <v>966</v>
      </c>
      <c r="G2302" s="1" t="s">
        <v>12673</v>
      </c>
      <c r="H2302" s="1" t="s">
        <v>12674</v>
      </c>
      <c r="I2302" s="1">
        <v>2630740104</v>
      </c>
      <c r="J2302" s="5" t="str">
        <f t="shared" si="71"/>
        <v>02630740104</v>
      </c>
      <c r="K2302" s="1" t="s">
        <v>12659</v>
      </c>
      <c r="L2302" s="1" t="s">
        <v>12660</v>
      </c>
      <c r="M2302" s="1" t="s">
        <v>13617</v>
      </c>
      <c r="N2302" s="1" t="s">
        <v>13618</v>
      </c>
      <c r="O2302" s="1" t="s">
        <v>13619</v>
      </c>
      <c r="P2302" s="1" t="s">
        <v>13620</v>
      </c>
      <c r="Q2302" s="1" t="s">
        <v>24</v>
      </c>
      <c r="R2302" s="1" t="s">
        <v>12656</v>
      </c>
      <c r="S2302" s="1">
        <v>0</v>
      </c>
      <c r="T2302" s="3">
        <v>38063.22</v>
      </c>
      <c r="U2302" s="1">
        <v>140.30000000000001</v>
      </c>
      <c r="V2302" s="1">
        <v>140.30000000000001</v>
      </c>
      <c r="W2302" s="1">
        <v>140.30000000000001</v>
      </c>
      <c r="X2302" s="1">
        <v>140.30000000000001</v>
      </c>
    </row>
    <row r="2303" spans="1:24">
      <c r="A2303" s="1" t="s">
        <v>12288</v>
      </c>
      <c r="B2303" s="1" t="s">
        <v>12289</v>
      </c>
      <c r="C2303" s="1" t="s">
        <v>12290</v>
      </c>
      <c r="D2303" s="1" t="str">
        <f t="shared" si="70"/>
        <v>61040 MONTE PORZIO (PU)</v>
      </c>
      <c r="E2303" s="1">
        <v>61040</v>
      </c>
      <c r="F2303" s="1" t="s">
        <v>13621</v>
      </c>
      <c r="G2303" s="1" t="s">
        <v>12763</v>
      </c>
      <c r="H2303" s="1" t="s">
        <v>12721</v>
      </c>
      <c r="I2303" s="1">
        <v>2599740418</v>
      </c>
      <c r="J2303" s="5" t="str">
        <f t="shared" si="71"/>
        <v>02599740418</v>
      </c>
      <c r="K2303" s="1" t="s">
        <v>12698</v>
      </c>
      <c r="L2303" s="1" t="s">
        <v>12676</v>
      </c>
      <c r="M2303" s="1" t="s">
        <v>13622</v>
      </c>
      <c r="N2303" s="1" t="s">
        <v>13623</v>
      </c>
      <c r="P2303" s="1" t="s">
        <v>13624</v>
      </c>
      <c r="Q2303" s="1" t="s">
        <v>24</v>
      </c>
      <c r="R2303" s="1" t="s">
        <v>12656</v>
      </c>
      <c r="S2303" s="1">
        <v>0</v>
      </c>
      <c r="T2303" s="3">
        <v>9417.34</v>
      </c>
      <c r="U2303" s="1">
        <v>11.97</v>
      </c>
      <c r="V2303" s="1">
        <v>11.97</v>
      </c>
      <c r="W2303" s="1">
        <v>11.97</v>
      </c>
      <c r="X2303" s="1">
        <v>11.97</v>
      </c>
    </row>
    <row r="2304" spans="1:24">
      <c r="A2304" s="1" t="s">
        <v>12291</v>
      </c>
      <c r="B2304" s="1" t="s">
        <v>12292</v>
      </c>
      <c r="C2304" s="1" t="s">
        <v>12293</v>
      </c>
      <c r="D2304" s="1" t="str">
        <f t="shared" si="70"/>
        <v>84047 CAPACCIO (SA)</v>
      </c>
      <c r="E2304" s="1">
        <v>84047</v>
      </c>
      <c r="F2304" s="1" t="s">
        <v>6148</v>
      </c>
      <c r="G2304" s="1" t="s">
        <v>12807</v>
      </c>
      <c r="H2304" s="1" t="s">
        <v>12782</v>
      </c>
      <c r="I2304" s="1">
        <v>4193810654</v>
      </c>
      <c r="J2304" s="5" t="str">
        <f t="shared" si="71"/>
        <v>04193810654</v>
      </c>
      <c r="K2304" s="1" t="s">
        <v>12698</v>
      </c>
      <c r="L2304" s="1" t="s">
        <v>12676</v>
      </c>
      <c r="M2304" s="1" t="s">
        <v>13625</v>
      </c>
      <c r="N2304" s="1" t="s">
        <v>13626</v>
      </c>
      <c r="O2304" s="1" t="s">
        <v>13627</v>
      </c>
      <c r="P2304" s="1" t="s">
        <v>13628</v>
      </c>
      <c r="Q2304" s="1" t="s">
        <v>24</v>
      </c>
      <c r="R2304" s="1" t="s">
        <v>12656</v>
      </c>
      <c r="S2304" s="1">
        <v>0</v>
      </c>
      <c r="T2304" s="3">
        <v>8841.17</v>
      </c>
      <c r="U2304" s="1">
        <v>35.94</v>
      </c>
      <c r="V2304" s="1">
        <v>35.94</v>
      </c>
      <c r="W2304" s="1">
        <v>35.94</v>
      </c>
      <c r="X2304" s="1">
        <v>35.94</v>
      </c>
    </row>
    <row r="2305" spans="1:24">
      <c r="A2305" s="1" t="s">
        <v>12294</v>
      </c>
      <c r="B2305" s="1" t="s">
        <v>12295</v>
      </c>
      <c r="C2305" s="1" t="s">
        <v>12296</v>
      </c>
      <c r="D2305" s="1" t="str">
        <f t="shared" si="70"/>
        <v>21050 GORLA MAGGIORE (VA)</v>
      </c>
      <c r="E2305" s="1">
        <v>21050</v>
      </c>
      <c r="F2305" s="1" t="s">
        <v>13629</v>
      </c>
      <c r="G2305" s="1" t="s">
        <v>12661</v>
      </c>
      <c r="H2305" s="1" t="s">
        <v>12910</v>
      </c>
      <c r="I2305" s="1">
        <v>2235730120</v>
      </c>
      <c r="J2305" s="5" t="str">
        <f t="shared" si="71"/>
        <v>02235730120</v>
      </c>
      <c r="K2305" s="1" t="s">
        <v>12659</v>
      </c>
      <c r="L2305" s="1" t="s">
        <v>12676</v>
      </c>
      <c r="M2305" s="1" t="s">
        <v>13630</v>
      </c>
      <c r="N2305" s="1" t="s">
        <v>13631</v>
      </c>
      <c r="P2305" s="1" t="s">
        <v>13632</v>
      </c>
      <c r="Q2305" s="1" t="s">
        <v>24</v>
      </c>
      <c r="R2305" s="1" t="s">
        <v>12656</v>
      </c>
      <c r="S2305" s="1">
        <v>0</v>
      </c>
      <c r="T2305" s="1">
        <v>218</v>
      </c>
      <c r="U2305" s="1">
        <v>0</v>
      </c>
      <c r="V2305" s="1">
        <v>0</v>
      </c>
      <c r="W2305" s="1">
        <v>0</v>
      </c>
      <c r="X2305" s="1">
        <v>0</v>
      </c>
    </row>
    <row r="2306" spans="1:24">
      <c r="A2306" s="1" t="s">
        <v>12297</v>
      </c>
      <c r="B2306" s="1" t="s">
        <v>12298</v>
      </c>
      <c r="C2306" s="1" t="s">
        <v>12299</v>
      </c>
      <c r="D2306" s="1" t="str">
        <f t="shared" si="70"/>
        <v>84091 BATTIPAGLIA (SA)</v>
      </c>
      <c r="E2306" s="1">
        <v>84091</v>
      </c>
      <c r="F2306" s="1" t="s">
        <v>8391</v>
      </c>
      <c r="G2306" s="1" t="s">
        <v>12807</v>
      </c>
      <c r="H2306" s="1" t="s">
        <v>12782</v>
      </c>
      <c r="I2306" s="1">
        <v>2877680658</v>
      </c>
      <c r="J2306" s="5" t="str">
        <f t="shared" si="71"/>
        <v>02877680658</v>
      </c>
      <c r="K2306" s="1" t="s">
        <v>12698</v>
      </c>
      <c r="L2306" s="1" t="s">
        <v>12676</v>
      </c>
      <c r="M2306" s="1" t="s">
        <v>13633</v>
      </c>
      <c r="N2306" s="1" t="s">
        <v>13634</v>
      </c>
      <c r="O2306" s="1" t="s">
        <v>13635</v>
      </c>
      <c r="P2306" s="1" t="s">
        <v>13636</v>
      </c>
      <c r="Q2306" s="1" t="s">
        <v>24</v>
      </c>
      <c r="R2306" s="1" t="s">
        <v>12656</v>
      </c>
      <c r="S2306" s="1">
        <v>0</v>
      </c>
      <c r="T2306" s="3">
        <v>1299.04</v>
      </c>
      <c r="U2306" s="1">
        <v>0</v>
      </c>
      <c r="V2306" s="1">
        <v>0</v>
      </c>
      <c r="W2306" s="1">
        <v>0</v>
      </c>
      <c r="X2306" s="1">
        <v>0</v>
      </c>
    </row>
    <row r="2307" spans="1:24">
      <c r="A2307" s="1" t="s">
        <v>12300</v>
      </c>
      <c r="B2307" s="1" t="s">
        <v>12301</v>
      </c>
      <c r="C2307" s="1" t="s">
        <v>12302</v>
      </c>
      <c r="D2307" s="1" t="str">
        <f t="shared" ref="D2307:D2370" si="72">CONCATENATE(E2307," ",F2307," ","(", G2307,")")</f>
        <v>76121 BARLETTA (BT)</v>
      </c>
      <c r="E2307" s="1">
        <v>76121</v>
      </c>
      <c r="F2307" s="1" t="s">
        <v>10321</v>
      </c>
      <c r="G2307" s="1" t="s">
        <v>12896</v>
      </c>
      <c r="H2307" s="1" t="s">
        <v>12697</v>
      </c>
      <c r="I2307" s="1">
        <v>4484740727</v>
      </c>
      <c r="J2307" s="5" t="str">
        <f t="shared" ref="J2307:J2370" si="73">CONCATENATE(0,I2307)</f>
        <v>04484740727</v>
      </c>
      <c r="K2307" s="1" t="s">
        <v>27</v>
      </c>
      <c r="L2307" s="1" t="s">
        <v>28</v>
      </c>
      <c r="M2307" s="1" t="s">
        <v>13637</v>
      </c>
      <c r="N2307" s="1" t="s">
        <v>13638</v>
      </c>
      <c r="P2307" s="1" t="s">
        <v>13639</v>
      </c>
      <c r="Q2307" s="1" t="s">
        <v>24</v>
      </c>
      <c r="R2307" s="1" t="s">
        <v>12656</v>
      </c>
      <c r="S2307" s="1">
        <v>0</v>
      </c>
      <c r="T2307" s="1">
        <v>0</v>
      </c>
      <c r="U2307" s="1">
        <v>0</v>
      </c>
      <c r="V2307" s="1">
        <v>0</v>
      </c>
      <c r="W2307" s="1">
        <v>0</v>
      </c>
      <c r="X2307" s="1">
        <v>0</v>
      </c>
    </row>
    <row r="2308" spans="1:24">
      <c r="A2308" s="1" t="s">
        <v>12303</v>
      </c>
      <c r="B2308" s="1" t="s">
        <v>12158</v>
      </c>
      <c r="C2308" s="1" t="s">
        <v>12304</v>
      </c>
      <c r="D2308" s="1" t="str">
        <f t="shared" si="72"/>
        <v>5100 TERNI (TR)</v>
      </c>
      <c r="E2308" s="1">
        <v>5100</v>
      </c>
      <c r="F2308" s="1" t="s">
        <v>5236</v>
      </c>
      <c r="G2308" s="1" t="s">
        <v>12822</v>
      </c>
      <c r="H2308" s="1" t="s">
        <v>12710</v>
      </c>
      <c r="I2308" s="1">
        <v>1582990550</v>
      </c>
      <c r="J2308" s="5" t="str">
        <f t="shared" si="73"/>
        <v>01582990550</v>
      </c>
      <c r="K2308" s="1" t="s">
        <v>12698</v>
      </c>
      <c r="L2308" s="1" t="s">
        <v>12662</v>
      </c>
      <c r="M2308" s="1" t="s">
        <v>13640</v>
      </c>
      <c r="N2308" s="1">
        <v>744814849</v>
      </c>
      <c r="P2308" s="1" t="s">
        <v>13463</v>
      </c>
      <c r="Q2308" s="1" t="s">
        <v>24</v>
      </c>
      <c r="R2308" s="1" t="s">
        <v>12656</v>
      </c>
      <c r="S2308" s="1">
        <v>0</v>
      </c>
      <c r="T2308" s="1">
        <v>0</v>
      </c>
      <c r="U2308" s="1">
        <v>0</v>
      </c>
      <c r="V2308" s="1">
        <v>0</v>
      </c>
      <c r="W2308" s="1">
        <v>-148</v>
      </c>
      <c r="X2308" s="1">
        <v>0</v>
      </c>
    </row>
    <row r="2309" spans="1:24">
      <c r="A2309" s="1" t="s">
        <v>12305</v>
      </c>
      <c r="B2309" s="1" t="s">
        <v>12306</v>
      </c>
      <c r="C2309" s="1" t="s">
        <v>12307</v>
      </c>
      <c r="D2309" s="1" t="str">
        <f t="shared" si="72"/>
        <v>20012 CUGGIONO (MI)</v>
      </c>
      <c r="E2309" s="1">
        <v>20012</v>
      </c>
      <c r="F2309" s="1" t="s">
        <v>13641</v>
      </c>
      <c r="G2309" s="1" t="s">
        <v>12654</v>
      </c>
      <c r="H2309" s="1" t="s">
        <v>12910</v>
      </c>
      <c r="I2309" s="1">
        <v>10743800152</v>
      </c>
      <c r="J2309" s="5" t="str">
        <f t="shared" si="73"/>
        <v>010743800152</v>
      </c>
      <c r="K2309" s="1" t="s">
        <v>12659</v>
      </c>
      <c r="L2309" s="1" t="s">
        <v>12676</v>
      </c>
      <c r="M2309" s="1" t="s">
        <v>13642</v>
      </c>
      <c r="N2309" s="1" t="s">
        <v>13643</v>
      </c>
      <c r="O2309" s="1" t="s">
        <v>13644</v>
      </c>
      <c r="P2309" s="1" t="s">
        <v>13645</v>
      </c>
      <c r="Q2309" s="1" t="s">
        <v>24</v>
      </c>
      <c r="R2309" s="1" t="s">
        <v>12656</v>
      </c>
      <c r="S2309" s="1">
        <v>0</v>
      </c>
      <c r="T2309" s="3">
        <v>3820.52</v>
      </c>
      <c r="U2309" s="1">
        <v>0</v>
      </c>
      <c r="V2309" s="1">
        <v>0</v>
      </c>
      <c r="W2309" s="1">
        <v>0</v>
      </c>
      <c r="X2309" s="1">
        <v>0</v>
      </c>
    </row>
    <row r="2310" spans="1:24">
      <c r="A2310" s="1" t="s">
        <v>12308</v>
      </c>
      <c r="B2310" s="1" t="s">
        <v>12309</v>
      </c>
      <c r="C2310" s="1" t="s">
        <v>12310</v>
      </c>
      <c r="D2310" s="1" t="str">
        <f t="shared" si="72"/>
        <v>87030 CONDOFURI MARINA (RC)</v>
      </c>
      <c r="E2310" s="1">
        <v>87030</v>
      </c>
      <c r="F2310" s="1" t="s">
        <v>13646</v>
      </c>
      <c r="G2310" s="1" t="s">
        <v>12860</v>
      </c>
      <c r="H2310" s="1" t="s">
        <v>12814</v>
      </c>
      <c r="I2310" s="1">
        <v>2998870808</v>
      </c>
      <c r="J2310" s="5" t="str">
        <f t="shared" si="73"/>
        <v>02998870808</v>
      </c>
      <c r="K2310" s="1" t="s">
        <v>27</v>
      </c>
      <c r="L2310" s="1" t="s">
        <v>28</v>
      </c>
      <c r="M2310" s="1" t="s">
        <v>13647</v>
      </c>
      <c r="N2310" s="1" t="s">
        <v>13648</v>
      </c>
      <c r="O2310" s="1" t="s">
        <v>13649</v>
      </c>
      <c r="P2310" s="1" t="s">
        <v>13650</v>
      </c>
      <c r="Q2310" s="1" t="s">
        <v>24</v>
      </c>
      <c r="R2310" s="1" t="s">
        <v>12656</v>
      </c>
      <c r="S2310" s="1">
        <v>0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</row>
    <row r="2311" spans="1:24">
      <c r="A2311" s="1" t="s">
        <v>12311</v>
      </c>
      <c r="B2311" s="1" t="s">
        <v>12312</v>
      </c>
      <c r="C2311" s="1" t="s">
        <v>12313</v>
      </c>
      <c r="D2311" s="1" t="str">
        <f t="shared" si="72"/>
        <v>10095 GRIGLIASCO (TO)</v>
      </c>
      <c r="E2311" s="1">
        <v>10095</v>
      </c>
      <c r="F2311" s="1" t="s">
        <v>13651</v>
      </c>
      <c r="G2311" s="1" t="s">
        <v>12692</v>
      </c>
      <c r="H2311" s="1" t="s">
        <v>12734</v>
      </c>
      <c r="I2311" s="1">
        <v>6105930017</v>
      </c>
      <c r="J2311" s="5" t="str">
        <f t="shared" si="73"/>
        <v>06105930017</v>
      </c>
      <c r="K2311" s="1" t="s">
        <v>27</v>
      </c>
      <c r="L2311" s="1" t="s">
        <v>12676</v>
      </c>
      <c r="M2311" s="1" t="s">
        <v>13652</v>
      </c>
      <c r="N2311" s="1" t="s">
        <v>13653</v>
      </c>
      <c r="O2311" s="1" t="s">
        <v>13654</v>
      </c>
      <c r="P2311" s="1" t="s">
        <v>13655</v>
      </c>
      <c r="Q2311" s="1" t="s">
        <v>24</v>
      </c>
      <c r="R2311" s="1" t="s">
        <v>12656</v>
      </c>
      <c r="S2311" s="1">
        <v>0</v>
      </c>
      <c r="T2311" s="1">
        <v>52.57</v>
      </c>
      <c r="U2311" s="1">
        <v>0</v>
      </c>
      <c r="V2311" s="1">
        <v>0</v>
      </c>
      <c r="W2311" s="1">
        <v>0</v>
      </c>
      <c r="X2311" s="1">
        <v>0</v>
      </c>
    </row>
    <row r="2312" spans="1:24">
      <c r="A2312" s="1" t="s">
        <v>12314</v>
      </c>
      <c r="B2312" s="1" t="s">
        <v>12315</v>
      </c>
      <c r="C2312" s="1" t="s">
        <v>12316</v>
      </c>
      <c r="D2312" s="1" t="str">
        <f t="shared" si="72"/>
        <v>76123 ANDRIA (BT)</v>
      </c>
      <c r="E2312" s="1">
        <v>76123</v>
      </c>
      <c r="F2312" s="1" t="s">
        <v>10327</v>
      </c>
      <c r="G2312" s="1" t="s">
        <v>12896</v>
      </c>
      <c r="H2312" s="1" t="s">
        <v>12697</v>
      </c>
      <c r="I2312" s="1">
        <v>8133390727</v>
      </c>
      <c r="J2312" s="5" t="str">
        <f t="shared" si="73"/>
        <v>08133390727</v>
      </c>
      <c r="K2312" s="1" t="s">
        <v>12698</v>
      </c>
      <c r="L2312" s="1" t="s">
        <v>12676</v>
      </c>
      <c r="M2312" s="1" t="s">
        <v>13656</v>
      </c>
      <c r="P2312" s="1" t="s">
        <v>13657</v>
      </c>
      <c r="Q2312" s="1" t="s">
        <v>24</v>
      </c>
      <c r="R2312" s="1" t="s">
        <v>12656</v>
      </c>
      <c r="S2312" s="1">
        <v>0</v>
      </c>
      <c r="T2312" s="3">
        <v>1040.2</v>
      </c>
      <c r="U2312" s="1">
        <v>0</v>
      </c>
      <c r="V2312" s="1">
        <v>0</v>
      </c>
      <c r="W2312" s="1">
        <v>0</v>
      </c>
      <c r="X2312" s="1">
        <v>0</v>
      </c>
    </row>
    <row r="2313" spans="1:24">
      <c r="A2313" s="1" t="s">
        <v>12317</v>
      </c>
      <c r="B2313" s="1" t="s">
        <v>12318</v>
      </c>
      <c r="C2313" s="1" t="s">
        <v>12319</v>
      </c>
      <c r="D2313" s="1" t="str">
        <f t="shared" si="72"/>
        <v>20010 ARLUNO (MI)</v>
      </c>
      <c r="E2313" s="1">
        <v>20010</v>
      </c>
      <c r="F2313" s="1" t="s">
        <v>13658</v>
      </c>
      <c r="G2313" s="1" t="s">
        <v>12654</v>
      </c>
      <c r="H2313" s="1" t="s">
        <v>12910</v>
      </c>
      <c r="I2313" s="1">
        <v>6910480968</v>
      </c>
      <c r="J2313" s="5" t="str">
        <f t="shared" si="73"/>
        <v>06910480968</v>
      </c>
      <c r="K2313" s="1" t="s">
        <v>12659</v>
      </c>
      <c r="L2313" s="1" t="s">
        <v>12676</v>
      </c>
      <c r="M2313" s="1" t="s">
        <v>13659</v>
      </c>
      <c r="N2313" s="1" t="s">
        <v>13660</v>
      </c>
      <c r="O2313" s="1" t="s">
        <v>13661</v>
      </c>
      <c r="P2313" s="1" t="s">
        <v>13662</v>
      </c>
      <c r="Q2313" s="1" t="s">
        <v>24</v>
      </c>
      <c r="R2313" s="1" t="s">
        <v>12656</v>
      </c>
      <c r="S2313" s="1">
        <v>0</v>
      </c>
      <c r="T2313" s="1">
        <v>573.75</v>
      </c>
      <c r="U2313" s="1">
        <v>0</v>
      </c>
      <c r="V2313" s="1">
        <v>0</v>
      </c>
      <c r="W2313" s="1">
        <v>0</v>
      </c>
      <c r="X2313" s="1">
        <v>0</v>
      </c>
    </row>
    <row r="2314" spans="1:24">
      <c r="A2314" s="1" t="s">
        <v>12320</v>
      </c>
      <c r="B2314" s="1" t="s">
        <v>12321</v>
      </c>
      <c r="C2314" s="1" t="s">
        <v>12322</v>
      </c>
      <c r="D2314" s="1" t="str">
        <f t="shared" si="72"/>
        <v>20013 MAGENTA (MI)</v>
      </c>
      <c r="E2314" s="1">
        <v>20013</v>
      </c>
      <c r="F2314" s="1" t="s">
        <v>1311</v>
      </c>
      <c r="G2314" s="1" t="s">
        <v>12654</v>
      </c>
      <c r="H2314" s="1" t="s">
        <v>12910</v>
      </c>
      <c r="I2314" s="1">
        <v>11886120150</v>
      </c>
      <c r="J2314" s="5" t="str">
        <f t="shared" si="73"/>
        <v>011886120150</v>
      </c>
      <c r="K2314" s="1" t="s">
        <v>85</v>
      </c>
      <c r="L2314" s="1" t="s">
        <v>86</v>
      </c>
      <c r="M2314" s="1" t="s">
        <v>13663</v>
      </c>
      <c r="N2314" s="1" t="s">
        <v>13664</v>
      </c>
      <c r="P2314" s="1" t="s">
        <v>13665</v>
      </c>
      <c r="Q2314" s="1" t="s">
        <v>24</v>
      </c>
      <c r="R2314" s="1" t="s">
        <v>12656</v>
      </c>
      <c r="S2314" s="1">
        <v>0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</row>
    <row r="2315" spans="1:24">
      <c r="A2315" s="1" t="s">
        <v>12323</v>
      </c>
      <c r="B2315" s="1" t="s">
        <v>12324</v>
      </c>
      <c r="C2315" s="1" t="s">
        <v>12325</v>
      </c>
      <c r="D2315" s="1" t="str">
        <f t="shared" si="72"/>
        <v>20129 MILANO (MI)</v>
      </c>
      <c r="E2315" s="1">
        <v>20129</v>
      </c>
      <c r="F2315" s="1" t="s">
        <v>102</v>
      </c>
      <c r="G2315" s="1" t="s">
        <v>12654</v>
      </c>
      <c r="H2315" s="1" t="s">
        <v>12910</v>
      </c>
      <c r="I2315" s="1">
        <v>9011130961</v>
      </c>
      <c r="J2315" s="5" t="str">
        <f t="shared" si="73"/>
        <v>09011130961</v>
      </c>
      <c r="K2315" s="1" t="s">
        <v>12659</v>
      </c>
      <c r="L2315" s="1" t="s">
        <v>12676</v>
      </c>
      <c r="M2315" s="1" t="s">
        <v>13666</v>
      </c>
      <c r="N2315" s="1" t="s">
        <v>13667</v>
      </c>
      <c r="O2315" s="1" t="s">
        <v>13668</v>
      </c>
      <c r="P2315" s="1" t="s">
        <v>13669</v>
      </c>
      <c r="Q2315" s="1" t="s">
        <v>24</v>
      </c>
      <c r="R2315" s="1" t="s">
        <v>12656</v>
      </c>
      <c r="S2315" s="1">
        <v>0</v>
      </c>
      <c r="T2315" s="3">
        <v>1935.7</v>
      </c>
      <c r="U2315" s="3">
        <v>1317.45</v>
      </c>
      <c r="V2315" s="3">
        <v>1317.45</v>
      </c>
      <c r="W2315" s="3">
        <v>1317.45</v>
      </c>
      <c r="X2315" s="3">
        <v>1317.45</v>
      </c>
    </row>
    <row r="2316" spans="1:24">
      <c r="A2316" s="1" t="s">
        <v>12326</v>
      </c>
      <c r="B2316" s="1" t="s">
        <v>12324</v>
      </c>
      <c r="C2316" s="1" t="s">
        <v>12327</v>
      </c>
      <c r="D2316" s="1" t="str">
        <f t="shared" si="72"/>
        <v>20020  (MI)</v>
      </c>
      <c r="E2316" s="1">
        <v>20020</v>
      </c>
      <c r="G2316" s="1" t="s">
        <v>12654</v>
      </c>
      <c r="H2316" s="1" t="s">
        <v>12910</v>
      </c>
      <c r="I2316" s="1">
        <v>9011130961</v>
      </c>
      <c r="J2316" s="5" t="str">
        <f t="shared" si="73"/>
        <v>09011130961</v>
      </c>
      <c r="K2316" s="1" t="s">
        <v>12659</v>
      </c>
      <c r="L2316" s="1" t="s">
        <v>12676</v>
      </c>
      <c r="M2316" s="1" t="s">
        <v>13670</v>
      </c>
      <c r="N2316" s="1" t="s">
        <v>13667</v>
      </c>
      <c r="O2316" s="1" t="s">
        <v>13668</v>
      </c>
      <c r="P2316" s="1" t="s">
        <v>13669</v>
      </c>
      <c r="Q2316" s="1" t="s">
        <v>24</v>
      </c>
      <c r="R2316" s="1" t="s">
        <v>12656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</row>
    <row r="2317" spans="1:24">
      <c r="A2317" s="1" t="s">
        <v>12328</v>
      </c>
      <c r="B2317" s="1" t="s">
        <v>12329</v>
      </c>
      <c r="C2317" s="1" t="s">
        <v>12330</v>
      </c>
      <c r="D2317" s="1" t="str">
        <f t="shared" si="72"/>
        <v>21040 CARONNO VARESINO (VA)</v>
      </c>
      <c r="E2317" s="1">
        <v>21040</v>
      </c>
      <c r="F2317" s="1" t="s">
        <v>4706</v>
      </c>
      <c r="G2317" s="1" t="s">
        <v>12661</v>
      </c>
      <c r="H2317" s="1" t="s">
        <v>12910</v>
      </c>
      <c r="I2317" s="1">
        <v>2344620121</v>
      </c>
      <c r="J2317" s="5" t="str">
        <f t="shared" si="73"/>
        <v>02344620121</v>
      </c>
      <c r="K2317" s="1" t="s">
        <v>85</v>
      </c>
      <c r="L2317" s="1" t="s">
        <v>86</v>
      </c>
      <c r="M2317" s="1" t="s">
        <v>13671</v>
      </c>
      <c r="N2317" s="1" t="s">
        <v>13672</v>
      </c>
      <c r="P2317" s="1" t="s">
        <v>13673</v>
      </c>
      <c r="Q2317" s="1" t="s">
        <v>24</v>
      </c>
      <c r="R2317" s="1" t="s">
        <v>12656</v>
      </c>
      <c r="S2317" s="1">
        <v>0</v>
      </c>
      <c r="T2317" s="1">
        <v>0</v>
      </c>
      <c r="U2317" s="1">
        <v>0</v>
      </c>
      <c r="V2317" s="1">
        <v>0</v>
      </c>
      <c r="W2317" s="1">
        <v>0</v>
      </c>
      <c r="X2317" s="1">
        <v>0</v>
      </c>
    </row>
    <row r="2318" spans="1:24">
      <c r="A2318" s="1" t="s">
        <v>12331</v>
      </c>
      <c r="B2318" s="1" t="s">
        <v>12332</v>
      </c>
      <c r="C2318" s="1" t="s">
        <v>12333</v>
      </c>
      <c r="D2318" s="1" t="str">
        <f t="shared" si="72"/>
        <v>88100 CATANZARO (CZ)</v>
      </c>
      <c r="E2318" s="1">
        <v>88100</v>
      </c>
      <c r="F2318" s="1" t="s">
        <v>2250</v>
      </c>
      <c r="G2318" s="1" t="s">
        <v>12761</v>
      </c>
      <c r="H2318" s="1" t="s">
        <v>12814</v>
      </c>
      <c r="I2318" s="1">
        <v>110810793</v>
      </c>
      <c r="J2318" s="5" t="str">
        <f t="shared" si="73"/>
        <v>0110810793</v>
      </c>
      <c r="K2318" s="1" t="s">
        <v>12698</v>
      </c>
      <c r="L2318" s="1" t="s">
        <v>12676</v>
      </c>
      <c r="M2318" s="1" t="s">
        <v>13674</v>
      </c>
      <c r="N2318" s="1" t="s">
        <v>13675</v>
      </c>
      <c r="P2318" s="1" t="s">
        <v>13676</v>
      </c>
      <c r="Q2318" s="1" t="s">
        <v>24</v>
      </c>
      <c r="R2318" s="1" t="s">
        <v>12656</v>
      </c>
      <c r="S2318" s="1">
        <v>0</v>
      </c>
      <c r="T2318" s="1">
        <v>314.33999999999997</v>
      </c>
      <c r="U2318" s="1">
        <v>0</v>
      </c>
      <c r="V2318" s="1">
        <v>0</v>
      </c>
      <c r="W2318" s="1">
        <v>0</v>
      </c>
      <c r="X2318" s="1">
        <v>0</v>
      </c>
    </row>
    <row r="2319" spans="1:24">
      <c r="A2319" s="1" t="s">
        <v>12334</v>
      </c>
      <c r="B2319" s="1" t="s">
        <v>12335</v>
      </c>
      <c r="C2319" s="1" t="s">
        <v>12336</v>
      </c>
      <c r="D2319" s="1" t="str">
        <f t="shared" si="72"/>
        <v>97100 RAGUSA (RG)</v>
      </c>
      <c r="E2319" s="1">
        <v>97100</v>
      </c>
      <c r="F2319" s="1" t="s">
        <v>1355</v>
      </c>
      <c r="G2319" s="1" t="s">
        <v>12724</v>
      </c>
      <c r="H2319" s="1" t="s">
        <v>12718</v>
      </c>
      <c r="I2319" s="1">
        <v>1691410888</v>
      </c>
      <c r="J2319" s="5" t="str">
        <f t="shared" si="73"/>
        <v>01691410888</v>
      </c>
      <c r="K2319" s="1" t="s">
        <v>12698</v>
      </c>
      <c r="L2319" s="1" t="s">
        <v>12662</v>
      </c>
      <c r="M2319" s="1" t="s">
        <v>13677</v>
      </c>
      <c r="N2319" s="1" t="s">
        <v>13678</v>
      </c>
      <c r="O2319" s="1" t="s">
        <v>13679</v>
      </c>
      <c r="P2319" s="1" t="s">
        <v>13680</v>
      </c>
      <c r="Q2319" s="1" t="s">
        <v>24</v>
      </c>
      <c r="R2319" s="1" t="s">
        <v>12656</v>
      </c>
      <c r="S2319" s="1">
        <v>0</v>
      </c>
      <c r="T2319" s="3">
        <v>31368.03</v>
      </c>
      <c r="U2319" s="1">
        <v>-79.45</v>
      </c>
      <c r="V2319" s="1">
        <v>-79.45</v>
      </c>
      <c r="W2319" s="1">
        <v>-79.45</v>
      </c>
      <c r="X2319" s="1">
        <v>-79.45</v>
      </c>
    </row>
    <row r="2320" spans="1:24">
      <c r="A2320" s="1" t="s">
        <v>12337</v>
      </c>
      <c r="B2320" s="1" t="s">
        <v>12338</v>
      </c>
      <c r="C2320" s="1" t="s">
        <v>12339</v>
      </c>
      <c r="D2320" s="1" t="str">
        <f t="shared" si="72"/>
        <v>6055 MARSCIANO (PG)</v>
      </c>
      <c r="E2320" s="1">
        <v>6055</v>
      </c>
      <c r="F2320" s="1" t="s">
        <v>13681</v>
      </c>
      <c r="G2320" s="1" t="s">
        <v>12706</v>
      </c>
      <c r="H2320" s="1" t="s">
        <v>12655</v>
      </c>
      <c r="I2320" s="1">
        <v>1962980544</v>
      </c>
      <c r="J2320" s="5" t="str">
        <f t="shared" si="73"/>
        <v>01962980544</v>
      </c>
      <c r="K2320" s="1" t="s">
        <v>12698</v>
      </c>
      <c r="L2320" s="1" t="s">
        <v>12676</v>
      </c>
      <c r="M2320" s="1" t="s">
        <v>13682</v>
      </c>
      <c r="O2320" s="1" t="s">
        <v>13683</v>
      </c>
      <c r="P2320" s="1" t="s">
        <v>13684</v>
      </c>
      <c r="Q2320" s="1" t="s">
        <v>24</v>
      </c>
      <c r="R2320" s="1" t="s">
        <v>12656</v>
      </c>
      <c r="S2320" s="1">
        <v>0</v>
      </c>
      <c r="T2320" s="1">
        <v>346.08</v>
      </c>
      <c r="U2320" s="1">
        <v>0</v>
      </c>
      <c r="V2320" s="1">
        <v>0</v>
      </c>
      <c r="W2320" s="1">
        <v>0</v>
      </c>
      <c r="X2320" s="1">
        <v>0</v>
      </c>
    </row>
    <row r="2321" spans="1:24">
      <c r="A2321" s="1" t="s">
        <v>12340</v>
      </c>
      <c r="B2321" s="1" t="s">
        <v>12341</v>
      </c>
      <c r="C2321" s="1" t="s">
        <v>12342</v>
      </c>
      <c r="D2321" s="1" t="str">
        <f t="shared" si="72"/>
        <v>70124 BARI (BA)</v>
      </c>
      <c r="E2321" s="1">
        <v>70124</v>
      </c>
      <c r="F2321" s="1" t="s">
        <v>562</v>
      </c>
      <c r="G2321" s="1" t="s">
        <v>12696</v>
      </c>
      <c r="H2321" s="1" t="s">
        <v>12697</v>
      </c>
      <c r="I2321" s="1">
        <v>6414090727</v>
      </c>
      <c r="J2321" s="5" t="str">
        <f t="shared" si="73"/>
        <v>06414090727</v>
      </c>
      <c r="K2321" s="1" t="s">
        <v>12698</v>
      </c>
      <c r="L2321" s="1" t="s">
        <v>12676</v>
      </c>
      <c r="M2321" s="1" t="s">
        <v>13685</v>
      </c>
      <c r="N2321" s="1" t="s">
        <v>13686</v>
      </c>
      <c r="P2321" s="1" t="s">
        <v>13687</v>
      </c>
      <c r="Q2321" s="1" t="s">
        <v>24</v>
      </c>
      <c r="R2321" s="1" t="s">
        <v>12656</v>
      </c>
      <c r="S2321" s="1">
        <v>0</v>
      </c>
      <c r="T2321" s="1">
        <v>539.15</v>
      </c>
      <c r="U2321" s="1">
        <v>0</v>
      </c>
      <c r="V2321" s="1">
        <v>0</v>
      </c>
      <c r="W2321" s="1">
        <v>0</v>
      </c>
      <c r="X2321" s="1">
        <v>0</v>
      </c>
    </row>
    <row r="2322" spans="1:24">
      <c r="A2322" s="1" t="s">
        <v>12343</v>
      </c>
      <c r="B2322" s="1" t="s">
        <v>12344</v>
      </c>
      <c r="C2322" s="1" t="s">
        <v>12345</v>
      </c>
      <c r="D2322" s="1" t="str">
        <f t="shared" si="72"/>
        <v>22073 FINO MORNASCO (CO)</v>
      </c>
      <c r="E2322" s="1">
        <v>22073</v>
      </c>
      <c r="F2322" s="1" t="s">
        <v>1393</v>
      </c>
      <c r="G2322" s="1" t="s">
        <v>12657</v>
      </c>
      <c r="H2322" s="1" t="s">
        <v>12910</v>
      </c>
      <c r="I2322" s="1">
        <v>543860134</v>
      </c>
      <c r="J2322" s="5" t="str">
        <f t="shared" si="73"/>
        <v>0543860134</v>
      </c>
      <c r="K2322" s="1" t="s">
        <v>12659</v>
      </c>
      <c r="L2322" s="1" t="s">
        <v>12676</v>
      </c>
      <c r="M2322" s="1" t="s">
        <v>13688</v>
      </c>
      <c r="N2322" s="1" t="s">
        <v>13689</v>
      </c>
      <c r="O2322" s="1" t="s">
        <v>13690</v>
      </c>
      <c r="P2322" s="1" t="s">
        <v>13691</v>
      </c>
      <c r="Q2322" s="1" t="s">
        <v>24</v>
      </c>
      <c r="R2322" s="1" t="s">
        <v>12656</v>
      </c>
      <c r="S2322" s="1">
        <v>0</v>
      </c>
      <c r="T2322" s="3">
        <v>1516.56</v>
      </c>
      <c r="U2322" s="1">
        <v>0</v>
      </c>
      <c r="V2322" s="1">
        <v>0</v>
      </c>
      <c r="W2322" s="1">
        <v>0</v>
      </c>
      <c r="X2322" s="1">
        <v>0</v>
      </c>
    </row>
    <row r="2323" spans="1:24">
      <c r="A2323" s="1" t="s">
        <v>12346</v>
      </c>
      <c r="B2323" s="1" t="s">
        <v>12344</v>
      </c>
      <c r="C2323" s="1" t="s">
        <v>12347</v>
      </c>
      <c r="D2323" s="1" t="str">
        <f t="shared" si="72"/>
        <v>22072 CERMENATE (CO)</v>
      </c>
      <c r="E2323" s="1">
        <v>22072</v>
      </c>
      <c r="F2323" s="1" t="s">
        <v>5388</v>
      </c>
      <c r="G2323" s="1" t="s">
        <v>12657</v>
      </c>
      <c r="H2323" s="1" t="s">
        <v>12910</v>
      </c>
      <c r="I2323" s="1">
        <v>543860134</v>
      </c>
      <c r="J2323" s="5" t="str">
        <f t="shared" si="73"/>
        <v>0543860134</v>
      </c>
      <c r="K2323" s="1" t="s">
        <v>12659</v>
      </c>
      <c r="L2323" s="1" t="s">
        <v>12676</v>
      </c>
      <c r="M2323" s="1" t="s">
        <v>13692</v>
      </c>
      <c r="N2323" s="1" t="s">
        <v>13689</v>
      </c>
      <c r="O2323" s="1" t="s">
        <v>13690</v>
      </c>
      <c r="P2323" s="1" t="s">
        <v>13691</v>
      </c>
      <c r="Q2323" s="1" t="s">
        <v>24</v>
      </c>
      <c r="R2323" s="1" t="s">
        <v>12656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</row>
    <row r="2324" spans="1:24">
      <c r="A2324" s="1" t="s">
        <v>12348</v>
      </c>
      <c r="B2324" s="1" t="s">
        <v>12349</v>
      </c>
      <c r="C2324" s="1" t="s">
        <v>3952</v>
      </c>
      <c r="D2324" s="1" t="str">
        <f t="shared" si="72"/>
        <v>82016 MONTESARCHIO (BN)</v>
      </c>
      <c r="E2324" s="1">
        <v>82016</v>
      </c>
      <c r="F2324" s="1" t="s">
        <v>3953</v>
      </c>
      <c r="G2324" s="1" t="s">
        <v>12802</v>
      </c>
      <c r="H2324" s="1" t="s">
        <v>12782</v>
      </c>
      <c r="I2324" s="1">
        <v>1728630623</v>
      </c>
      <c r="J2324" s="5" t="str">
        <f t="shared" si="73"/>
        <v>01728630623</v>
      </c>
      <c r="K2324" s="1" t="s">
        <v>12698</v>
      </c>
      <c r="L2324" s="1" t="s">
        <v>12678</v>
      </c>
      <c r="M2324" s="1" t="s">
        <v>13693</v>
      </c>
      <c r="N2324" s="1" t="s">
        <v>13694</v>
      </c>
      <c r="P2324" s="1" t="s">
        <v>13695</v>
      </c>
      <c r="Q2324" s="1" t="s">
        <v>24</v>
      </c>
      <c r="R2324" s="1" t="s">
        <v>12656</v>
      </c>
      <c r="S2324" s="1">
        <v>0</v>
      </c>
      <c r="T2324" s="3">
        <v>118312.74</v>
      </c>
      <c r="U2324" s="1">
        <v>79.209999999999994</v>
      </c>
      <c r="V2324" s="1">
        <v>79.209999999999994</v>
      </c>
      <c r="W2324" s="1">
        <v>79.209999999999994</v>
      </c>
      <c r="X2324" s="1">
        <v>79.209999999999994</v>
      </c>
    </row>
    <row r="2325" spans="1:24">
      <c r="A2325" s="1" t="s">
        <v>12350</v>
      </c>
      <c r="B2325" s="1" t="s">
        <v>12351</v>
      </c>
      <c r="C2325" s="1" t="s">
        <v>12352</v>
      </c>
      <c r="D2325" s="1" t="str">
        <f t="shared" si="72"/>
        <v>43126 PARMA (PR)</v>
      </c>
      <c r="E2325" s="1">
        <v>43126</v>
      </c>
      <c r="F2325" s="1" t="s">
        <v>1381</v>
      </c>
      <c r="G2325" s="1" t="s">
        <v>12727</v>
      </c>
      <c r="H2325" s="1" t="s">
        <v>12726</v>
      </c>
      <c r="I2325" s="1">
        <v>2881930347</v>
      </c>
      <c r="J2325" s="5" t="str">
        <f t="shared" si="73"/>
        <v>02881930347</v>
      </c>
      <c r="K2325" s="1" t="s">
        <v>12659</v>
      </c>
      <c r="L2325" s="1" t="s">
        <v>12662</v>
      </c>
      <c r="M2325" s="1" t="s">
        <v>13696</v>
      </c>
      <c r="N2325" s="1" t="s">
        <v>2101</v>
      </c>
      <c r="P2325" s="1" t="s">
        <v>2102</v>
      </c>
      <c r="Q2325" s="1" t="s">
        <v>24</v>
      </c>
      <c r="R2325" s="1" t="s">
        <v>12656</v>
      </c>
      <c r="S2325" s="1">
        <v>0</v>
      </c>
      <c r="T2325" s="3">
        <v>14370.63</v>
      </c>
      <c r="U2325" s="1">
        <v>26.55</v>
      </c>
      <c r="V2325" s="1">
        <v>26.55</v>
      </c>
      <c r="W2325" s="1">
        <v>26.55</v>
      </c>
      <c r="X2325" s="1">
        <v>26.55</v>
      </c>
    </row>
    <row r="2326" spans="1:24">
      <c r="A2326" s="1" t="s">
        <v>12353</v>
      </c>
      <c r="B2326" s="1" t="s">
        <v>12354</v>
      </c>
      <c r="C2326" s="1" t="s">
        <v>12355</v>
      </c>
      <c r="D2326" s="1" t="str">
        <f t="shared" si="72"/>
        <v>90144 PALERMO (PA)</v>
      </c>
      <c r="E2326" s="1">
        <v>90144</v>
      </c>
      <c r="F2326" s="1" t="s">
        <v>54</v>
      </c>
      <c r="G2326" s="1" t="s">
        <v>12664</v>
      </c>
      <c r="H2326" s="1" t="s">
        <v>12718</v>
      </c>
      <c r="I2326" s="1">
        <v>6566770829</v>
      </c>
      <c r="J2326" s="5" t="str">
        <f t="shared" si="73"/>
        <v>06566770829</v>
      </c>
      <c r="K2326" s="1" t="s">
        <v>27</v>
      </c>
      <c r="L2326" s="1" t="s">
        <v>28</v>
      </c>
      <c r="M2326" s="1" t="s">
        <v>13697</v>
      </c>
      <c r="N2326" s="1" t="s">
        <v>13698</v>
      </c>
      <c r="O2326" s="1" t="s">
        <v>13699</v>
      </c>
      <c r="P2326" s="1" t="s">
        <v>13700</v>
      </c>
      <c r="Q2326" s="1" t="s">
        <v>24</v>
      </c>
      <c r="R2326" s="1" t="s">
        <v>12656</v>
      </c>
      <c r="S2326" s="1">
        <v>0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</row>
    <row r="2327" spans="1:24">
      <c r="A2327" s="1" t="s">
        <v>12356</v>
      </c>
      <c r="B2327" s="1" t="s">
        <v>12357</v>
      </c>
      <c r="C2327" s="1" t="s">
        <v>12358</v>
      </c>
      <c r="D2327" s="1" t="str">
        <f t="shared" si="72"/>
        <v>70056 MOLFETTA (BA)</v>
      </c>
      <c r="E2327" s="1">
        <v>70056</v>
      </c>
      <c r="F2327" s="1" t="s">
        <v>13449</v>
      </c>
      <c r="G2327" s="1" t="s">
        <v>12696</v>
      </c>
      <c r="H2327" s="1" t="s">
        <v>12697</v>
      </c>
      <c r="I2327" s="1">
        <v>7659250729</v>
      </c>
      <c r="J2327" s="5" t="str">
        <f t="shared" si="73"/>
        <v>07659250729</v>
      </c>
      <c r="K2327" s="1" t="s">
        <v>27</v>
      </c>
      <c r="L2327" s="1" t="s">
        <v>28</v>
      </c>
      <c r="M2327" s="1" t="s">
        <v>13701</v>
      </c>
      <c r="N2327" s="1" t="s">
        <v>13702</v>
      </c>
      <c r="P2327" s="1" t="s">
        <v>13703</v>
      </c>
      <c r="Q2327" s="1" t="s">
        <v>24</v>
      </c>
      <c r="R2327" s="1" t="s">
        <v>12656</v>
      </c>
      <c r="S2327" s="1">
        <v>0</v>
      </c>
      <c r="T2327" s="1">
        <v>0</v>
      </c>
      <c r="U2327" s="1">
        <v>0</v>
      </c>
      <c r="V2327" s="1">
        <v>0</v>
      </c>
      <c r="W2327" s="1">
        <v>0</v>
      </c>
      <c r="X2327" s="1">
        <v>0</v>
      </c>
    </row>
    <row r="2328" spans="1:24">
      <c r="A2328" s="1" t="s">
        <v>12359</v>
      </c>
      <c r="B2328" s="1" t="s">
        <v>12360</v>
      </c>
      <c r="C2328" s="1" t="s">
        <v>12361</v>
      </c>
      <c r="D2328" s="1" t="str">
        <f t="shared" si="72"/>
        <v>89041 CAULONIA MARINA (RC)</v>
      </c>
      <c r="E2328" s="1">
        <v>89041</v>
      </c>
      <c r="F2328" s="1" t="s">
        <v>13704</v>
      </c>
      <c r="G2328" s="1" t="s">
        <v>12860</v>
      </c>
      <c r="H2328" s="1" t="s">
        <v>12801</v>
      </c>
      <c r="I2328" s="1">
        <v>3055630804</v>
      </c>
      <c r="J2328" s="5" t="str">
        <f t="shared" si="73"/>
        <v>03055630804</v>
      </c>
      <c r="K2328" s="1" t="s">
        <v>12698</v>
      </c>
      <c r="L2328" s="1" t="s">
        <v>12676</v>
      </c>
      <c r="M2328" s="1" t="s">
        <v>13705</v>
      </c>
      <c r="N2328" s="1" t="s">
        <v>13706</v>
      </c>
      <c r="P2328" s="1" t="s">
        <v>13707</v>
      </c>
      <c r="Q2328" s="1" t="s">
        <v>24</v>
      </c>
      <c r="R2328" s="1" t="s">
        <v>12656</v>
      </c>
      <c r="S2328" s="1">
        <v>0</v>
      </c>
      <c r="T2328" s="3">
        <v>3187.9</v>
      </c>
      <c r="U2328" s="1">
        <v>-139.85</v>
      </c>
      <c r="V2328" s="1">
        <v>-139.85</v>
      </c>
      <c r="W2328" s="1">
        <v>-139.85</v>
      </c>
      <c r="X2328" s="1">
        <v>-139.85</v>
      </c>
    </row>
    <row r="2329" spans="1:24">
      <c r="A2329" s="1" t="s">
        <v>12362</v>
      </c>
      <c r="B2329" s="1" t="s">
        <v>12363</v>
      </c>
      <c r="C2329" s="1" t="s">
        <v>12364</v>
      </c>
      <c r="D2329" s="1" t="str">
        <f t="shared" si="72"/>
        <v>89015 PALMI (RC)</v>
      </c>
      <c r="E2329" s="1">
        <v>89015</v>
      </c>
      <c r="F2329" s="1" t="s">
        <v>9069</v>
      </c>
      <c r="G2329" s="1" t="s">
        <v>12860</v>
      </c>
      <c r="H2329" s="1" t="s">
        <v>12814</v>
      </c>
      <c r="I2329" s="1">
        <v>964780803</v>
      </c>
      <c r="J2329" s="5" t="str">
        <f t="shared" si="73"/>
        <v>0964780803</v>
      </c>
      <c r="K2329" s="1" t="s">
        <v>27</v>
      </c>
      <c r="L2329" s="1" t="s">
        <v>28</v>
      </c>
      <c r="M2329" s="1" t="s">
        <v>13708</v>
      </c>
      <c r="N2329" s="1" t="s">
        <v>13709</v>
      </c>
      <c r="P2329" s="1" t="s">
        <v>13710</v>
      </c>
      <c r="Q2329" s="1" t="s">
        <v>24</v>
      </c>
      <c r="R2329" s="1" t="s">
        <v>12656</v>
      </c>
      <c r="S2329" s="1">
        <v>0</v>
      </c>
      <c r="T2329" s="1">
        <v>0</v>
      </c>
      <c r="U2329" s="1">
        <v>0</v>
      </c>
      <c r="V2329" s="1">
        <v>0</v>
      </c>
      <c r="W2329" s="1">
        <v>0</v>
      </c>
      <c r="X2329" s="1">
        <v>0</v>
      </c>
    </row>
    <row r="2330" spans="1:24">
      <c r="A2330" s="1" t="s">
        <v>12365</v>
      </c>
      <c r="B2330" s="1" t="s">
        <v>12366</v>
      </c>
      <c r="C2330" s="1" t="s">
        <v>12367</v>
      </c>
      <c r="D2330" s="1" t="str">
        <f t="shared" si="72"/>
        <v>89013 GIOIA TAURO (RC)</v>
      </c>
      <c r="E2330" s="1">
        <v>89013</v>
      </c>
      <c r="F2330" s="1" t="s">
        <v>9081</v>
      </c>
      <c r="G2330" s="1" t="s">
        <v>12860</v>
      </c>
      <c r="H2330" s="1" t="s">
        <v>12801</v>
      </c>
      <c r="I2330" s="1">
        <v>715680807</v>
      </c>
      <c r="J2330" s="5" t="str">
        <f t="shared" si="73"/>
        <v>0715680807</v>
      </c>
      <c r="K2330" s="1" t="s">
        <v>12698</v>
      </c>
      <c r="L2330" s="1" t="s">
        <v>12676</v>
      </c>
      <c r="M2330" s="1" t="s">
        <v>13711</v>
      </c>
      <c r="N2330" s="1" t="s">
        <v>13712</v>
      </c>
      <c r="P2330" s="1" t="s">
        <v>13713</v>
      </c>
      <c r="Q2330" s="1" t="s">
        <v>24</v>
      </c>
      <c r="R2330" s="1" t="s">
        <v>12656</v>
      </c>
      <c r="S2330" s="1">
        <v>0</v>
      </c>
      <c r="T2330" s="1">
        <v>882.27</v>
      </c>
      <c r="U2330" s="1">
        <v>13.74</v>
      </c>
      <c r="V2330" s="1">
        <v>13.74</v>
      </c>
      <c r="W2330" s="1">
        <v>13.74</v>
      </c>
      <c r="X2330" s="1">
        <v>13.74</v>
      </c>
    </row>
    <row r="2331" spans="1:24">
      <c r="A2331" s="1" t="s">
        <v>12368</v>
      </c>
      <c r="B2331" s="1" t="s">
        <v>12369</v>
      </c>
      <c r="C2331" s="1" t="s">
        <v>12370</v>
      </c>
      <c r="D2331" s="1" t="str">
        <f t="shared" si="72"/>
        <v>63822 PORTO SAN GIORGIO (FM)</v>
      </c>
      <c r="E2331" s="1">
        <v>63822</v>
      </c>
      <c r="F2331" s="1" t="s">
        <v>13714</v>
      </c>
      <c r="G2331" s="1" t="s">
        <v>12826</v>
      </c>
      <c r="H2331" s="1" t="s">
        <v>12655</v>
      </c>
      <c r="I2331" s="1">
        <v>1863520449</v>
      </c>
      <c r="J2331" s="5" t="str">
        <f t="shared" si="73"/>
        <v>01863520449</v>
      </c>
      <c r="K2331" s="1" t="s">
        <v>12698</v>
      </c>
      <c r="L2331" s="1" t="s">
        <v>12676</v>
      </c>
      <c r="M2331" s="1" t="s">
        <v>13715</v>
      </c>
      <c r="N2331" s="1" t="s">
        <v>13716</v>
      </c>
      <c r="O2331" s="1" t="s">
        <v>13717</v>
      </c>
      <c r="P2331" s="1" t="s">
        <v>13718</v>
      </c>
      <c r="Q2331" s="1" t="s">
        <v>24</v>
      </c>
      <c r="R2331" s="1" t="s">
        <v>12656</v>
      </c>
      <c r="S2331" s="1">
        <v>0</v>
      </c>
      <c r="T2331" s="1">
        <v>468.48</v>
      </c>
      <c r="U2331" s="1">
        <v>0</v>
      </c>
      <c r="V2331" s="1">
        <v>0</v>
      </c>
      <c r="W2331" s="1">
        <v>0</v>
      </c>
      <c r="X2331" s="1">
        <v>0</v>
      </c>
    </row>
    <row r="2332" spans="1:24">
      <c r="A2332" s="1" t="s">
        <v>12371</v>
      </c>
      <c r="B2332" s="1" t="s">
        <v>12372</v>
      </c>
      <c r="C2332" s="1" t="s">
        <v>12373</v>
      </c>
      <c r="D2332" s="1" t="str">
        <f t="shared" si="72"/>
        <v>63064 CUPRA MARITTIMA (AP)</v>
      </c>
      <c r="E2332" s="1">
        <v>63064</v>
      </c>
      <c r="F2332" s="1" t="s">
        <v>13719</v>
      </c>
      <c r="G2332" s="1" t="s">
        <v>12830</v>
      </c>
      <c r="H2332" s="1" t="s">
        <v>12721</v>
      </c>
      <c r="I2332" s="1">
        <v>1982770446</v>
      </c>
      <c r="J2332" s="5" t="str">
        <f t="shared" si="73"/>
        <v>01982770446</v>
      </c>
      <c r="K2332" s="1" t="s">
        <v>12698</v>
      </c>
      <c r="L2332" s="1" t="s">
        <v>12676</v>
      </c>
      <c r="M2332" s="1" t="s">
        <v>13720</v>
      </c>
      <c r="N2332" s="1" t="s">
        <v>13721</v>
      </c>
      <c r="O2332" s="1" t="s">
        <v>13722</v>
      </c>
      <c r="P2332" s="1" t="s">
        <v>13723</v>
      </c>
      <c r="Q2332" s="1" t="s">
        <v>24</v>
      </c>
      <c r="R2332" s="1" t="s">
        <v>12656</v>
      </c>
      <c r="S2332" s="1">
        <v>0</v>
      </c>
      <c r="T2332" s="3">
        <v>4144.3599999999997</v>
      </c>
      <c r="U2332" s="1">
        <v>13.42</v>
      </c>
      <c r="V2332" s="1">
        <v>13.42</v>
      </c>
      <c r="W2332" s="1">
        <v>13.42</v>
      </c>
      <c r="X2332" s="1">
        <v>13.42</v>
      </c>
    </row>
    <row r="2333" spans="1:24">
      <c r="A2333" s="1" t="s">
        <v>12374</v>
      </c>
      <c r="B2333" s="1" t="s">
        <v>12375</v>
      </c>
      <c r="C2333" s="1" t="s">
        <v>12376</v>
      </c>
      <c r="D2333" s="1" t="str">
        <f t="shared" si="72"/>
        <v>20100 VARESE (CO)</v>
      </c>
      <c r="E2333" s="1">
        <v>20100</v>
      </c>
      <c r="F2333" s="1" t="s">
        <v>122</v>
      </c>
      <c r="G2333" s="1" t="s">
        <v>12657</v>
      </c>
      <c r="H2333" s="1" t="s">
        <v>12910</v>
      </c>
      <c r="I2333" s="1">
        <v>1368180129</v>
      </c>
      <c r="J2333" s="5" t="str">
        <f t="shared" si="73"/>
        <v>01368180129</v>
      </c>
      <c r="K2333" s="1" t="s">
        <v>12659</v>
      </c>
      <c r="L2333" s="1" t="s">
        <v>12676</v>
      </c>
      <c r="M2333" s="1" t="s">
        <v>13724</v>
      </c>
      <c r="N2333" s="1" t="s">
        <v>13725</v>
      </c>
      <c r="O2333" s="1" t="s">
        <v>13726</v>
      </c>
      <c r="P2333" s="1" t="s">
        <v>13727</v>
      </c>
      <c r="Q2333" s="1" t="s">
        <v>24</v>
      </c>
      <c r="R2333" s="1" t="s">
        <v>12656</v>
      </c>
      <c r="S2333" s="1">
        <v>0</v>
      </c>
      <c r="T2333" s="1">
        <v>311.08</v>
      </c>
      <c r="U2333" s="1">
        <v>0</v>
      </c>
      <c r="V2333" s="1">
        <v>0</v>
      </c>
      <c r="W2333" s="1">
        <v>0</v>
      </c>
      <c r="X2333" s="1">
        <v>0</v>
      </c>
    </row>
    <row r="2334" spans="1:24">
      <c r="A2334" s="1" t="s">
        <v>12377</v>
      </c>
      <c r="B2334" s="1" t="s">
        <v>12375</v>
      </c>
      <c r="C2334" s="1" t="s">
        <v>12378</v>
      </c>
      <c r="D2334" s="1" t="str">
        <f t="shared" si="72"/>
        <v>22070 CARBONATE (CO)</v>
      </c>
      <c r="E2334" s="1">
        <v>22070</v>
      </c>
      <c r="F2334" s="1" t="s">
        <v>13728</v>
      </c>
      <c r="G2334" s="1" t="s">
        <v>12657</v>
      </c>
      <c r="H2334" s="1" t="s">
        <v>12910</v>
      </c>
      <c r="I2334" s="1">
        <v>1368180129</v>
      </c>
      <c r="J2334" s="5" t="str">
        <f t="shared" si="73"/>
        <v>01368180129</v>
      </c>
      <c r="K2334" s="1" t="s">
        <v>12659</v>
      </c>
      <c r="L2334" s="1" t="s">
        <v>12676</v>
      </c>
      <c r="M2334" s="1" t="s">
        <v>13729</v>
      </c>
      <c r="N2334" s="1" t="s">
        <v>13725</v>
      </c>
      <c r="O2334" s="1" t="s">
        <v>13726</v>
      </c>
      <c r="P2334" s="1" t="s">
        <v>13727</v>
      </c>
      <c r="Q2334" s="1" t="s">
        <v>24</v>
      </c>
      <c r="R2334" s="1" t="s">
        <v>12656</v>
      </c>
      <c r="S2334" s="1">
        <v>0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</row>
    <row r="2335" spans="1:24">
      <c r="A2335" s="1" t="s">
        <v>12379</v>
      </c>
      <c r="B2335" s="1" t="s">
        <v>12380</v>
      </c>
      <c r="C2335" s="1" t="s">
        <v>12381</v>
      </c>
      <c r="D2335" s="1" t="str">
        <f t="shared" si="72"/>
        <v>22077 OLGIATE COMASCO (CO)</v>
      </c>
      <c r="E2335" s="1">
        <v>22077</v>
      </c>
      <c r="F2335" s="1" t="s">
        <v>13730</v>
      </c>
      <c r="G2335" s="1" t="s">
        <v>12657</v>
      </c>
      <c r="H2335" s="1" t="s">
        <v>12910</v>
      </c>
      <c r="I2335" s="1">
        <v>2749450132</v>
      </c>
      <c r="J2335" s="5" t="str">
        <f t="shared" si="73"/>
        <v>02749450132</v>
      </c>
      <c r="K2335" s="1" t="s">
        <v>12659</v>
      </c>
      <c r="L2335" s="1" t="s">
        <v>12676</v>
      </c>
      <c r="M2335" s="1" t="s">
        <v>13731</v>
      </c>
      <c r="N2335" s="1" t="s">
        <v>13732</v>
      </c>
      <c r="P2335" s="1" t="s">
        <v>13733</v>
      </c>
      <c r="Q2335" s="1" t="s">
        <v>24</v>
      </c>
      <c r="R2335" s="1" t="s">
        <v>12656</v>
      </c>
      <c r="S2335" s="1">
        <v>0</v>
      </c>
      <c r="T2335" s="3">
        <v>7659.04</v>
      </c>
      <c r="U2335" s="1">
        <v>8.1</v>
      </c>
      <c r="V2335" s="1">
        <v>8.1</v>
      </c>
      <c r="W2335" s="1">
        <v>8.1</v>
      </c>
      <c r="X2335" s="1">
        <v>8.1</v>
      </c>
    </row>
    <row r="2336" spans="1:24">
      <c r="A2336" s="1" t="s">
        <v>12382</v>
      </c>
      <c r="B2336" s="1" t="s">
        <v>12383</v>
      </c>
      <c r="C2336" s="1" t="s">
        <v>12384</v>
      </c>
      <c r="D2336" s="1" t="str">
        <f t="shared" si="72"/>
        <v>20020 ARCONATE (MI)</v>
      </c>
      <c r="E2336" s="1">
        <v>20020</v>
      </c>
      <c r="F2336" s="1" t="s">
        <v>13734</v>
      </c>
      <c r="G2336" s="1" t="s">
        <v>12654</v>
      </c>
      <c r="H2336" s="1" t="s">
        <v>12910</v>
      </c>
      <c r="I2336" s="1">
        <v>7273820154</v>
      </c>
      <c r="J2336" s="5" t="str">
        <f t="shared" si="73"/>
        <v>07273820154</v>
      </c>
      <c r="K2336" s="1" t="s">
        <v>85</v>
      </c>
      <c r="L2336" s="1" t="s">
        <v>86</v>
      </c>
      <c r="M2336" s="1" t="s">
        <v>13735</v>
      </c>
      <c r="N2336" s="1" t="s">
        <v>13736</v>
      </c>
      <c r="P2336" s="1" t="s">
        <v>13737</v>
      </c>
      <c r="Q2336" s="1" t="s">
        <v>24</v>
      </c>
      <c r="R2336" s="1" t="s">
        <v>12656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</row>
    <row r="2337" spans="1:25">
      <c r="A2337" s="1" t="s">
        <v>12385</v>
      </c>
      <c r="B2337" s="1" t="s">
        <v>12386</v>
      </c>
      <c r="C2337" s="1" t="s">
        <v>12387</v>
      </c>
      <c r="D2337" s="1" t="str">
        <f t="shared" si="72"/>
        <v>5029 SANGEMINI (TR)</v>
      </c>
      <c r="E2337" s="1">
        <v>5029</v>
      </c>
      <c r="F2337" s="1" t="s">
        <v>13738</v>
      </c>
      <c r="G2337" s="1" t="s">
        <v>12822</v>
      </c>
      <c r="H2337" s="1" t="s">
        <v>12710</v>
      </c>
      <c r="I2337" s="1">
        <v>1400640551</v>
      </c>
      <c r="J2337" s="5" t="str">
        <f t="shared" si="73"/>
        <v>01400640551</v>
      </c>
      <c r="K2337" s="1" t="s">
        <v>12698</v>
      </c>
      <c r="L2337" s="1" t="s">
        <v>12662</v>
      </c>
      <c r="M2337" s="1" t="s">
        <v>13739</v>
      </c>
      <c r="N2337" s="1" t="s">
        <v>13740</v>
      </c>
      <c r="P2337" s="1" t="s">
        <v>13741</v>
      </c>
      <c r="Q2337" s="1" t="s">
        <v>24</v>
      </c>
      <c r="R2337" s="1" t="s">
        <v>12656</v>
      </c>
      <c r="S2337" s="1">
        <v>0</v>
      </c>
      <c r="T2337" s="3">
        <v>17059.759999999998</v>
      </c>
      <c r="U2337" s="1">
        <v>96.33</v>
      </c>
      <c r="V2337" s="1">
        <v>96.33</v>
      </c>
      <c r="W2337" s="1">
        <v>96.33</v>
      </c>
      <c r="X2337" s="1">
        <v>96.33</v>
      </c>
    </row>
    <row r="2338" spans="1:25">
      <c r="A2338" s="1" t="s">
        <v>12388</v>
      </c>
      <c r="B2338" s="1" t="s">
        <v>12389</v>
      </c>
      <c r="C2338" s="1" t="s">
        <v>12390</v>
      </c>
      <c r="D2338" s="1" t="str">
        <f t="shared" si="72"/>
        <v>74017 MOTTOLA (TA)</v>
      </c>
      <c r="E2338" s="1">
        <v>74017</v>
      </c>
      <c r="F2338" s="1" t="s">
        <v>13742</v>
      </c>
      <c r="G2338" s="1" t="s">
        <v>12812</v>
      </c>
      <c r="H2338" s="1" t="s">
        <v>12697</v>
      </c>
      <c r="I2338" s="1">
        <v>2161210733</v>
      </c>
      <c r="J2338" s="5" t="str">
        <f t="shared" si="73"/>
        <v>02161210733</v>
      </c>
      <c r="K2338" s="1" t="s">
        <v>12698</v>
      </c>
      <c r="L2338" s="1" t="s">
        <v>12662</v>
      </c>
      <c r="M2338" s="1" t="s">
        <v>13743</v>
      </c>
      <c r="N2338" s="1" t="s">
        <v>13744</v>
      </c>
      <c r="O2338" s="1" t="s">
        <v>13745</v>
      </c>
      <c r="P2338" s="1" t="s">
        <v>13746</v>
      </c>
      <c r="Q2338" s="1" t="s">
        <v>24</v>
      </c>
      <c r="R2338" s="1" t="s">
        <v>12656</v>
      </c>
      <c r="S2338" s="1">
        <v>0</v>
      </c>
      <c r="T2338" s="3">
        <v>10215.81</v>
      </c>
      <c r="U2338" s="1">
        <v>26.75</v>
      </c>
      <c r="V2338" s="1">
        <v>26.75</v>
      </c>
      <c r="W2338" s="1">
        <v>26.75</v>
      </c>
      <c r="X2338" s="1">
        <v>26.75</v>
      </c>
    </row>
    <row r="2339" spans="1:25">
      <c r="A2339" s="1" t="s">
        <v>12391</v>
      </c>
      <c r="B2339" s="1" t="s">
        <v>12392</v>
      </c>
      <c r="C2339" s="1" t="s">
        <v>12393</v>
      </c>
      <c r="D2339" s="1" t="str">
        <f t="shared" si="72"/>
        <v>74015 MARTINA FRANCA (TA)</v>
      </c>
      <c r="E2339" s="1">
        <v>74015</v>
      </c>
      <c r="F2339" s="1" t="s">
        <v>11158</v>
      </c>
      <c r="G2339" s="1" t="s">
        <v>12812</v>
      </c>
      <c r="H2339" s="1" t="s">
        <v>12697</v>
      </c>
      <c r="I2339" s="1">
        <v>2693010734</v>
      </c>
      <c r="J2339" s="5" t="str">
        <f t="shared" si="73"/>
        <v>02693010734</v>
      </c>
      <c r="K2339" s="1" t="s">
        <v>12698</v>
      </c>
      <c r="L2339" s="1" t="s">
        <v>12676</v>
      </c>
      <c r="M2339" s="1" t="s">
        <v>13747</v>
      </c>
      <c r="N2339" s="1" t="s">
        <v>13748</v>
      </c>
      <c r="P2339" s="1" t="s">
        <v>13749</v>
      </c>
      <c r="Q2339" s="1" t="s">
        <v>24</v>
      </c>
      <c r="R2339" s="1" t="s">
        <v>12656</v>
      </c>
      <c r="S2339" s="1">
        <v>0</v>
      </c>
      <c r="T2339" s="1">
        <v>256.06</v>
      </c>
      <c r="U2339" s="1">
        <v>0</v>
      </c>
      <c r="V2339" s="1">
        <v>0</v>
      </c>
      <c r="W2339" s="1">
        <v>0</v>
      </c>
      <c r="X2339" s="1">
        <v>0</v>
      </c>
    </row>
    <row r="2340" spans="1:25">
      <c r="A2340" s="1" t="s">
        <v>12394</v>
      </c>
      <c r="B2340" s="1" t="s">
        <v>12395</v>
      </c>
      <c r="C2340" s="1" t="s">
        <v>12396</v>
      </c>
      <c r="D2340" s="1" t="str">
        <f t="shared" si="72"/>
        <v>22074 LOMAZZO (CO)</v>
      </c>
      <c r="E2340" s="1">
        <v>22074</v>
      </c>
      <c r="F2340" s="1" t="s">
        <v>13750</v>
      </c>
      <c r="G2340" s="1" t="s">
        <v>12657</v>
      </c>
      <c r="H2340" s="1" t="s">
        <v>12910</v>
      </c>
      <c r="I2340" s="1">
        <v>268510138</v>
      </c>
      <c r="J2340" s="5" t="str">
        <f t="shared" si="73"/>
        <v>0268510138</v>
      </c>
      <c r="K2340" s="1" t="s">
        <v>85</v>
      </c>
      <c r="L2340" s="1" t="s">
        <v>86</v>
      </c>
      <c r="M2340" s="1" t="s">
        <v>13751</v>
      </c>
      <c r="N2340" s="1" t="s">
        <v>13752</v>
      </c>
      <c r="P2340" s="1" t="s">
        <v>13753</v>
      </c>
      <c r="Q2340" s="1" t="s">
        <v>24</v>
      </c>
      <c r="R2340" s="1" t="s">
        <v>12656</v>
      </c>
      <c r="S2340" s="1">
        <v>0</v>
      </c>
      <c r="T2340" s="1">
        <v>0</v>
      </c>
      <c r="U2340" s="1">
        <v>0</v>
      </c>
      <c r="V2340" s="1">
        <v>0</v>
      </c>
      <c r="W2340" s="1">
        <v>0</v>
      </c>
      <c r="X2340" s="1">
        <v>0</v>
      </c>
    </row>
    <row r="2341" spans="1:25">
      <c r="A2341" s="1" t="s">
        <v>12397</v>
      </c>
      <c r="B2341" s="1" t="s">
        <v>8351</v>
      </c>
      <c r="C2341" s="1" t="s">
        <v>12398</v>
      </c>
      <c r="D2341" s="1" t="str">
        <f t="shared" si="72"/>
        <v>84078 VALLO DELLA LUCANIA (SA)</v>
      </c>
      <c r="E2341" s="1">
        <v>84078</v>
      </c>
      <c r="F2341" s="1" t="s">
        <v>13754</v>
      </c>
      <c r="G2341" s="1" t="s">
        <v>12807</v>
      </c>
      <c r="H2341" s="1" t="s">
        <v>12782</v>
      </c>
      <c r="I2341" s="1">
        <v>2121030650</v>
      </c>
      <c r="J2341" s="5" t="str">
        <f t="shared" si="73"/>
        <v>02121030650</v>
      </c>
      <c r="K2341" s="1" t="s">
        <v>12698</v>
      </c>
      <c r="L2341" s="1" t="s">
        <v>12660</v>
      </c>
      <c r="M2341" s="1" t="s">
        <v>13755</v>
      </c>
      <c r="N2341" s="1">
        <v>9741855164</v>
      </c>
      <c r="P2341" s="1" t="s">
        <v>8355</v>
      </c>
      <c r="Q2341" s="1" t="s">
        <v>24</v>
      </c>
      <c r="R2341" s="1" t="s">
        <v>12656</v>
      </c>
      <c r="S2341" s="1">
        <v>0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</row>
    <row r="2342" spans="1:25">
      <c r="A2342" s="1" t="s">
        <v>12399</v>
      </c>
      <c r="B2342" s="1" t="s">
        <v>12400</v>
      </c>
      <c r="C2342" s="1" t="s">
        <v>12401</v>
      </c>
      <c r="D2342" s="1" t="str">
        <f t="shared" si="72"/>
        <v>80026 CASORIA (NA)</v>
      </c>
      <c r="E2342" s="1">
        <v>80026</v>
      </c>
      <c r="F2342" s="1" t="s">
        <v>1516</v>
      </c>
      <c r="G2342" s="1" t="s">
        <v>12701</v>
      </c>
      <c r="H2342" s="1" t="s">
        <v>12697</v>
      </c>
      <c r="I2342" s="1">
        <v>5003451217</v>
      </c>
      <c r="J2342" s="5" t="str">
        <f t="shared" si="73"/>
        <v>05003451217</v>
      </c>
      <c r="K2342" s="1" t="s">
        <v>27</v>
      </c>
      <c r="L2342" s="1" t="s">
        <v>28</v>
      </c>
      <c r="M2342" s="1" t="s">
        <v>13756</v>
      </c>
      <c r="N2342" s="1" t="s">
        <v>13757</v>
      </c>
      <c r="P2342" s="1" t="s">
        <v>13758</v>
      </c>
      <c r="Q2342" s="1" t="s">
        <v>24</v>
      </c>
      <c r="R2342" s="1" t="s">
        <v>12656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</row>
    <row r="2343" spans="1:25">
      <c r="A2343" s="1" t="s">
        <v>12402</v>
      </c>
      <c r="B2343" s="1" t="s">
        <v>12400</v>
      </c>
      <c r="C2343" s="1" t="s">
        <v>12403</v>
      </c>
      <c r="D2343" s="1" t="str">
        <f t="shared" si="72"/>
        <v>70026 MODUGNO (BA)</v>
      </c>
      <c r="E2343" s="1">
        <v>70026</v>
      </c>
      <c r="F2343" s="1" t="s">
        <v>1855</v>
      </c>
      <c r="G2343" s="1" t="s">
        <v>12696</v>
      </c>
      <c r="H2343" s="1" t="s">
        <v>12697</v>
      </c>
      <c r="I2343" s="1">
        <v>5003451217</v>
      </c>
      <c r="J2343" s="5" t="str">
        <f t="shared" si="73"/>
        <v>05003451217</v>
      </c>
      <c r="K2343" s="1" t="s">
        <v>27</v>
      </c>
      <c r="L2343" s="1" t="s">
        <v>28</v>
      </c>
      <c r="M2343" s="1" t="s">
        <v>13759</v>
      </c>
      <c r="N2343" s="1" t="s">
        <v>13760</v>
      </c>
      <c r="P2343" s="1" t="s">
        <v>13758</v>
      </c>
      <c r="Q2343" s="1" t="s">
        <v>24</v>
      </c>
      <c r="R2343" s="1" t="s">
        <v>12656</v>
      </c>
      <c r="S2343" s="1">
        <v>0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</row>
    <row r="2344" spans="1:25">
      <c r="A2344" s="1" t="s">
        <v>12404</v>
      </c>
      <c r="B2344" s="1" t="s">
        <v>12405</v>
      </c>
      <c r="C2344" s="1" t="s">
        <v>12406</v>
      </c>
      <c r="D2344" s="1" t="str">
        <f t="shared" si="72"/>
        <v>20151 MILANO (MI)</v>
      </c>
      <c r="E2344" s="1">
        <v>20151</v>
      </c>
      <c r="F2344" s="1" t="s">
        <v>102</v>
      </c>
      <c r="G2344" s="1" t="s">
        <v>12654</v>
      </c>
      <c r="H2344" s="1" t="s">
        <v>12665</v>
      </c>
      <c r="I2344" s="1">
        <v>4161900164</v>
      </c>
      <c r="J2344" s="5" t="str">
        <f t="shared" si="73"/>
        <v>04161900164</v>
      </c>
      <c r="K2344" s="1" t="s">
        <v>12659</v>
      </c>
      <c r="L2344" s="1" t="s">
        <v>12662</v>
      </c>
      <c r="M2344" s="1" t="s">
        <v>13761</v>
      </c>
      <c r="N2344" s="1" t="s">
        <v>13762</v>
      </c>
      <c r="P2344" s="1" t="s">
        <v>13763</v>
      </c>
      <c r="Q2344" s="1" t="s">
        <v>24</v>
      </c>
      <c r="R2344" s="1" t="s">
        <v>12656</v>
      </c>
      <c r="S2344" s="1">
        <v>0</v>
      </c>
      <c r="T2344" s="3">
        <v>9895.06</v>
      </c>
      <c r="U2344" s="1">
        <v>-13.23</v>
      </c>
      <c r="V2344" s="1">
        <v>-13.23</v>
      </c>
      <c r="W2344" s="1">
        <v>-13.23</v>
      </c>
      <c r="X2344" s="1">
        <v>-13.23</v>
      </c>
    </row>
    <row r="2345" spans="1:25">
      <c r="A2345" s="1" t="s">
        <v>12407</v>
      </c>
      <c r="B2345" s="1" t="s">
        <v>12408</v>
      </c>
      <c r="C2345" s="1" t="s">
        <v>12409</v>
      </c>
      <c r="D2345" s="1" t="str">
        <f t="shared" si="72"/>
        <v>65027 SCAFA (PE)</v>
      </c>
      <c r="E2345" s="1">
        <v>65027</v>
      </c>
      <c r="F2345" s="1" t="s">
        <v>6025</v>
      </c>
      <c r="G2345" s="1" t="s">
        <v>12797</v>
      </c>
      <c r="H2345" s="1" t="s">
        <v>12667</v>
      </c>
      <c r="I2345" s="1">
        <v>2147260687</v>
      </c>
      <c r="J2345" s="5" t="str">
        <f t="shared" si="73"/>
        <v>02147260687</v>
      </c>
      <c r="K2345" s="1" t="s">
        <v>12698</v>
      </c>
      <c r="L2345" s="1" t="s">
        <v>12676</v>
      </c>
      <c r="M2345" s="1" t="s">
        <v>13764</v>
      </c>
      <c r="O2345" s="1" t="s">
        <v>13765</v>
      </c>
      <c r="P2345" s="1" t="s">
        <v>13766</v>
      </c>
      <c r="Q2345" s="1" t="s">
        <v>24</v>
      </c>
      <c r="R2345" s="1" t="s">
        <v>12656</v>
      </c>
      <c r="S2345" s="1">
        <v>0</v>
      </c>
      <c r="T2345" s="1">
        <v>895.62</v>
      </c>
      <c r="U2345" s="1">
        <v>16.97</v>
      </c>
      <c r="V2345" s="1">
        <v>16.97</v>
      </c>
      <c r="W2345" s="1">
        <v>16.97</v>
      </c>
      <c r="X2345" s="1">
        <v>16.97</v>
      </c>
    </row>
    <row r="2346" spans="1:25">
      <c r="A2346" s="1" t="s">
        <v>12410</v>
      </c>
      <c r="B2346" s="1" t="s">
        <v>12411</v>
      </c>
      <c r="C2346" s="1" t="s">
        <v>12412</v>
      </c>
      <c r="D2346" s="1" t="str">
        <f t="shared" si="72"/>
        <v>66020 SAN GIOVANNI TEATINO (CH)</v>
      </c>
      <c r="E2346" s="1">
        <v>66020</v>
      </c>
      <c r="F2346" s="1" t="s">
        <v>2789</v>
      </c>
      <c r="G2346" s="1" t="s">
        <v>12666</v>
      </c>
      <c r="H2346" s="1" t="s">
        <v>12667</v>
      </c>
      <c r="I2346" s="1">
        <v>413640681</v>
      </c>
      <c r="J2346" s="5" t="str">
        <f t="shared" si="73"/>
        <v>0413640681</v>
      </c>
      <c r="K2346" s="1" t="s">
        <v>12698</v>
      </c>
      <c r="L2346" s="1" t="s">
        <v>12662</v>
      </c>
      <c r="M2346" s="1" t="s">
        <v>13767</v>
      </c>
      <c r="N2346" s="1" t="s">
        <v>13768</v>
      </c>
      <c r="O2346" s="1" t="s">
        <v>13769</v>
      </c>
      <c r="P2346" s="1" t="s">
        <v>13770</v>
      </c>
      <c r="Q2346" s="1" t="s">
        <v>24</v>
      </c>
      <c r="R2346" s="1" t="s">
        <v>12656</v>
      </c>
      <c r="S2346" s="1">
        <v>0</v>
      </c>
      <c r="T2346" s="3">
        <v>11315.07</v>
      </c>
      <c r="U2346" s="1">
        <v>-264.22000000000003</v>
      </c>
      <c r="V2346" s="1">
        <v>-264.22000000000003</v>
      </c>
      <c r="W2346" s="1">
        <v>-264.22000000000003</v>
      </c>
      <c r="X2346" s="1">
        <v>-264.22000000000003</v>
      </c>
    </row>
    <row r="2347" spans="1:25">
      <c r="A2347" s="1" t="s">
        <v>12413</v>
      </c>
      <c r="B2347" s="1" t="s">
        <v>11970</v>
      </c>
      <c r="C2347" s="1" t="s">
        <v>12414</v>
      </c>
      <c r="D2347" s="1" t="str">
        <f t="shared" si="72"/>
        <v>5100 TERNI (TR)</v>
      </c>
      <c r="E2347" s="1">
        <v>5100</v>
      </c>
      <c r="F2347" s="1" t="s">
        <v>5236</v>
      </c>
      <c r="G2347" s="1" t="s">
        <v>12822</v>
      </c>
      <c r="H2347" s="1" t="s">
        <v>12710</v>
      </c>
      <c r="I2347" s="1">
        <v>1480440559</v>
      </c>
      <c r="J2347" s="5" t="str">
        <f t="shared" si="73"/>
        <v>01480440559</v>
      </c>
      <c r="K2347" s="1" t="s">
        <v>12698</v>
      </c>
      <c r="L2347" s="1" t="s">
        <v>12676</v>
      </c>
      <c r="M2347" s="1" t="s">
        <v>13771</v>
      </c>
      <c r="N2347" s="1" t="s">
        <v>13235</v>
      </c>
      <c r="P2347" s="1" t="s">
        <v>13237</v>
      </c>
      <c r="Q2347" s="1" t="s">
        <v>24</v>
      </c>
      <c r="R2347" s="1" t="s">
        <v>12656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</row>
    <row r="2348" spans="1:25">
      <c r="A2348" s="1" t="s">
        <v>12415</v>
      </c>
      <c r="B2348" s="1" t="s">
        <v>12416</v>
      </c>
      <c r="C2348" s="1" t="s">
        <v>12417</v>
      </c>
      <c r="D2348" s="1" t="str">
        <f t="shared" si="72"/>
        <v>28025 BARLASSINA (MB)</v>
      </c>
      <c r="E2348" s="1">
        <v>28025</v>
      </c>
      <c r="F2348" s="1" t="s">
        <v>13772</v>
      </c>
      <c r="G2348" s="1" t="s">
        <v>12780</v>
      </c>
      <c r="H2348" s="1" t="s">
        <v>12665</v>
      </c>
      <c r="I2348" s="1">
        <v>2297130961</v>
      </c>
      <c r="J2348" s="5" t="str">
        <f t="shared" si="73"/>
        <v>02297130961</v>
      </c>
      <c r="K2348" s="1" t="s">
        <v>12675</v>
      </c>
      <c r="L2348" s="1" t="s">
        <v>12676</v>
      </c>
      <c r="M2348" s="1" t="s">
        <v>13773</v>
      </c>
      <c r="N2348" s="1" t="s">
        <v>13774</v>
      </c>
      <c r="O2348" s="1" t="s">
        <v>13775</v>
      </c>
      <c r="P2348" s="1" t="s">
        <v>13776</v>
      </c>
      <c r="Q2348" s="1" t="s">
        <v>24</v>
      </c>
      <c r="R2348" s="1" t="s">
        <v>12656</v>
      </c>
      <c r="S2348" s="1">
        <v>0</v>
      </c>
      <c r="T2348" s="1">
        <v>108.93</v>
      </c>
      <c r="U2348" s="1">
        <v>0</v>
      </c>
      <c r="V2348" s="1">
        <v>0</v>
      </c>
      <c r="W2348" s="1">
        <v>0</v>
      </c>
      <c r="X2348" s="1">
        <v>0</v>
      </c>
    </row>
    <row r="2349" spans="1:25">
      <c r="A2349" s="1" t="s">
        <v>12418</v>
      </c>
      <c r="B2349" s="1" t="s">
        <v>12419</v>
      </c>
      <c r="C2349" s="1" t="s">
        <v>12420</v>
      </c>
      <c r="D2349" s="1" t="str">
        <f t="shared" si="72"/>
        <v>48 NETTUNO (RM)</v>
      </c>
      <c r="E2349" s="1">
        <v>48</v>
      </c>
      <c r="F2349" s="1" t="s">
        <v>6303</v>
      </c>
      <c r="G2349" s="1" t="s">
        <v>12711</v>
      </c>
      <c r="H2349" s="1" t="s">
        <v>12777</v>
      </c>
      <c r="I2349" s="1">
        <v>14982191000</v>
      </c>
      <c r="J2349" s="5" t="str">
        <f t="shared" si="73"/>
        <v>014982191000</v>
      </c>
      <c r="K2349" s="1" t="s">
        <v>12698</v>
      </c>
      <c r="L2349" s="1" t="s">
        <v>12660</v>
      </c>
      <c r="M2349" s="1" t="s">
        <v>13777</v>
      </c>
      <c r="N2349" s="1" t="s">
        <v>13778</v>
      </c>
      <c r="P2349" s="1" t="s">
        <v>6461</v>
      </c>
      <c r="Q2349" s="1" t="s">
        <v>24</v>
      </c>
      <c r="R2349" s="1" t="s">
        <v>12656</v>
      </c>
      <c r="S2349" s="1">
        <v>0</v>
      </c>
      <c r="T2349" s="3">
        <v>76450.460000000006</v>
      </c>
      <c r="U2349" s="1">
        <v>146.84</v>
      </c>
      <c r="V2349" s="1">
        <v>146.84</v>
      </c>
      <c r="W2349" s="1">
        <v>146.84</v>
      </c>
      <c r="X2349" s="1">
        <v>146.84</v>
      </c>
    </row>
    <row r="2350" spans="1:25">
      <c r="A2350" s="1" t="s">
        <v>12421</v>
      </c>
      <c r="B2350" s="1" t="s">
        <v>12419</v>
      </c>
      <c r="C2350" s="1" t="s">
        <v>12422</v>
      </c>
      <c r="D2350" s="1" t="str">
        <f t="shared" si="72"/>
        <v>42 ANZIO (RM)</v>
      </c>
      <c r="E2350" s="1">
        <v>42</v>
      </c>
      <c r="F2350" s="1" t="s">
        <v>13779</v>
      </c>
      <c r="G2350" s="1" t="s">
        <v>12711</v>
      </c>
      <c r="H2350" s="1" t="s">
        <v>12777</v>
      </c>
      <c r="I2350" s="1">
        <v>14982191000</v>
      </c>
      <c r="J2350" s="5" t="str">
        <f t="shared" si="73"/>
        <v>014982191000</v>
      </c>
      <c r="K2350" s="1" t="s">
        <v>12698</v>
      </c>
      <c r="L2350" s="1" t="s">
        <v>12660</v>
      </c>
      <c r="M2350" s="1" t="s">
        <v>13780</v>
      </c>
      <c r="N2350" s="1" t="s">
        <v>13778</v>
      </c>
      <c r="O2350" s="1" t="s">
        <v>13781</v>
      </c>
      <c r="P2350" s="1" t="s">
        <v>6461</v>
      </c>
      <c r="Q2350" s="1" t="s">
        <v>24</v>
      </c>
      <c r="R2350" s="1" t="s">
        <v>12656</v>
      </c>
      <c r="S2350" s="1">
        <v>0</v>
      </c>
      <c r="T2350" s="1">
        <v>0</v>
      </c>
      <c r="U2350" s="1">
        <v>0</v>
      </c>
      <c r="V2350" s="1">
        <v>0</v>
      </c>
      <c r="W2350" s="1">
        <v>0</v>
      </c>
      <c r="X2350" s="1">
        <v>0</v>
      </c>
    </row>
    <row r="2351" spans="1:25">
      <c r="A2351" s="1" t="s">
        <v>12423</v>
      </c>
      <c r="B2351" s="1" t="s">
        <v>323</v>
      </c>
      <c r="C2351" s="1" t="s">
        <v>12424</v>
      </c>
      <c r="D2351" s="1" t="str">
        <f t="shared" si="72"/>
        <v>20020 VILLA CORTESE (MI)</v>
      </c>
      <c r="E2351" s="1">
        <v>20020</v>
      </c>
      <c r="F2351" s="1" t="s">
        <v>13782</v>
      </c>
      <c r="G2351" s="1" t="s">
        <v>12654</v>
      </c>
      <c r="H2351" s="1" t="s">
        <v>12658</v>
      </c>
      <c r="I2351" s="1">
        <v>2147270025</v>
      </c>
      <c r="J2351" s="5" t="str">
        <f t="shared" si="73"/>
        <v>02147270025</v>
      </c>
      <c r="K2351" s="1" t="s">
        <v>12659</v>
      </c>
      <c r="L2351" s="1" t="s">
        <v>12660</v>
      </c>
      <c r="M2351" s="1" t="s">
        <v>13783</v>
      </c>
      <c r="O2351" s="1" t="s">
        <v>13784</v>
      </c>
      <c r="P2351" s="1" t="s">
        <v>13785</v>
      </c>
      <c r="Q2351" s="1" t="s">
        <v>24</v>
      </c>
      <c r="R2351" s="1" t="s">
        <v>12656</v>
      </c>
      <c r="S2351" s="1">
        <v>0</v>
      </c>
      <c r="T2351" s="1">
        <v>0</v>
      </c>
      <c r="U2351" s="1">
        <v>0</v>
      </c>
      <c r="V2351" s="1">
        <v>0</v>
      </c>
      <c r="W2351" s="1">
        <v>0</v>
      </c>
      <c r="X2351" s="1">
        <v>0</v>
      </c>
      <c r="Y2351" s="1">
        <v>46</v>
      </c>
    </row>
    <row r="2352" spans="1:25">
      <c r="A2352" s="1" t="s">
        <v>12425</v>
      </c>
      <c r="B2352" s="1" t="s">
        <v>12426</v>
      </c>
      <c r="C2352" s="1" t="s">
        <v>2730</v>
      </c>
      <c r="D2352" s="1" t="str">
        <f t="shared" si="72"/>
        <v>47023 GAMBETTOLA (FC)</v>
      </c>
      <c r="E2352" s="1">
        <v>47023</v>
      </c>
      <c r="F2352" s="1" t="s">
        <v>2731</v>
      </c>
      <c r="G2352" s="1" t="s">
        <v>12741</v>
      </c>
      <c r="H2352" s="1" t="s">
        <v>12726</v>
      </c>
      <c r="I2352" s="1">
        <v>4422490401</v>
      </c>
      <c r="J2352" s="5" t="str">
        <f t="shared" si="73"/>
        <v>04422490401</v>
      </c>
      <c r="K2352" s="1" t="s">
        <v>27</v>
      </c>
      <c r="L2352" s="1" t="s">
        <v>44</v>
      </c>
      <c r="M2352" s="1" t="s">
        <v>13786</v>
      </c>
      <c r="N2352" s="1" t="s">
        <v>2732</v>
      </c>
      <c r="P2352" s="1" t="s">
        <v>2733</v>
      </c>
      <c r="Q2352" s="1" t="s">
        <v>24</v>
      </c>
      <c r="R2352" s="1" t="s">
        <v>12656</v>
      </c>
      <c r="S2352" s="1">
        <v>0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</row>
    <row r="2353" spans="1:25">
      <c r="A2353" s="1" t="s">
        <v>12427</v>
      </c>
      <c r="B2353" s="1" t="s">
        <v>11655</v>
      </c>
      <c r="C2353" s="1" t="s">
        <v>2429</v>
      </c>
      <c r="D2353" s="1" t="str">
        <f t="shared" si="72"/>
        <v>41053 MARANELLO (MO)</v>
      </c>
      <c r="E2353" s="1">
        <v>41053</v>
      </c>
      <c r="F2353" s="1" t="s">
        <v>2430</v>
      </c>
      <c r="G2353" s="1" t="s">
        <v>12745</v>
      </c>
      <c r="H2353" s="1" t="s">
        <v>12726</v>
      </c>
      <c r="I2353" s="1">
        <v>757460365</v>
      </c>
      <c r="J2353" s="5" t="str">
        <f t="shared" si="73"/>
        <v>0757460365</v>
      </c>
      <c r="K2353" s="1" t="s">
        <v>12659</v>
      </c>
      <c r="L2353" s="1" t="s">
        <v>12676</v>
      </c>
      <c r="M2353" s="1" t="s">
        <v>13787</v>
      </c>
      <c r="N2353" s="1" t="s">
        <v>2431</v>
      </c>
      <c r="O2353" s="1" t="s">
        <v>13788</v>
      </c>
      <c r="Q2353" s="1" t="s">
        <v>24</v>
      </c>
      <c r="R2353" s="1" t="s">
        <v>12656</v>
      </c>
      <c r="S2353" s="1">
        <v>0</v>
      </c>
      <c r="T2353" s="1">
        <v>0</v>
      </c>
      <c r="U2353" s="1">
        <v>0</v>
      </c>
      <c r="V2353" s="1">
        <v>0</v>
      </c>
      <c r="W2353" s="1">
        <v>0</v>
      </c>
      <c r="X2353" s="1">
        <v>0</v>
      </c>
      <c r="Y2353" s="1">
        <v>497</v>
      </c>
    </row>
    <row r="2354" spans="1:25">
      <c r="A2354" s="1" t="s">
        <v>12428</v>
      </c>
      <c r="B2354" s="1" t="s">
        <v>12405</v>
      </c>
      <c r="C2354" s="1" t="s">
        <v>193</v>
      </c>
      <c r="D2354" s="1" t="str">
        <f t="shared" si="72"/>
        <v>24027 NEMBRO (BG)</v>
      </c>
      <c r="E2354" s="1">
        <v>24027</v>
      </c>
      <c r="F2354" s="1" t="s">
        <v>194</v>
      </c>
      <c r="G2354" s="1" t="s">
        <v>12668</v>
      </c>
      <c r="H2354" s="1" t="s">
        <v>12665</v>
      </c>
      <c r="I2354" s="1">
        <v>4161900164</v>
      </c>
      <c r="J2354" s="5" t="str">
        <f t="shared" si="73"/>
        <v>04161900164</v>
      </c>
      <c r="K2354" s="1" t="s">
        <v>12659</v>
      </c>
      <c r="L2354" s="1" t="s">
        <v>12662</v>
      </c>
      <c r="M2354" s="1" t="s">
        <v>13789</v>
      </c>
      <c r="Q2354" s="1" t="s">
        <v>24</v>
      </c>
      <c r="R2354" s="1" t="s">
        <v>12656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</row>
    <row r="2355" spans="1:25">
      <c r="A2355" s="1" t="s">
        <v>12429</v>
      </c>
      <c r="B2355" s="1" t="s">
        <v>12405</v>
      </c>
      <c r="C2355" s="1" t="s">
        <v>12430</v>
      </c>
      <c r="D2355" s="1" t="str">
        <f t="shared" si="72"/>
        <v>37139 VERONA (VR)</v>
      </c>
      <c r="E2355" s="1">
        <v>37139</v>
      </c>
      <c r="F2355" s="1" t="s">
        <v>1790</v>
      </c>
      <c r="G2355" s="1" t="s">
        <v>12742</v>
      </c>
      <c r="H2355" s="1" t="s">
        <v>12739</v>
      </c>
      <c r="I2355" s="1">
        <v>4161900164</v>
      </c>
      <c r="J2355" s="5" t="str">
        <f t="shared" si="73"/>
        <v>04161900164</v>
      </c>
      <c r="K2355" s="1" t="s">
        <v>12659</v>
      </c>
      <c r="L2355" s="1" t="s">
        <v>12662</v>
      </c>
      <c r="M2355" s="1" t="s">
        <v>13790</v>
      </c>
      <c r="Q2355" s="1" t="s">
        <v>24</v>
      </c>
      <c r="R2355" s="1" t="s">
        <v>12656</v>
      </c>
      <c r="S2355" s="1">
        <v>0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</row>
    <row r="2356" spans="1:25">
      <c r="A2356" s="1" t="s">
        <v>12431</v>
      </c>
      <c r="B2356" s="1" t="s">
        <v>12432</v>
      </c>
      <c r="C2356" s="1" t="s">
        <v>12433</v>
      </c>
      <c r="D2356" s="1" t="str">
        <f t="shared" si="72"/>
        <v>95031 ADRANO (CT)</v>
      </c>
      <c r="E2356" s="1">
        <v>95031</v>
      </c>
      <c r="F2356" s="1" t="s">
        <v>13791</v>
      </c>
      <c r="G2356" s="1" t="s">
        <v>12717</v>
      </c>
      <c r="H2356" s="1" t="s">
        <v>12718</v>
      </c>
      <c r="I2356" s="1">
        <v>5524850871</v>
      </c>
      <c r="J2356" s="5" t="str">
        <f t="shared" si="73"/>
        <v>05524850871</v>
      </c>
      <c r="K2356" s="1" t="s">
        <v>12698</v>
      </c>
      <c r="L2356" s="1" t="s">
        <v>12676</v>
      </c>
      <c r="M2356" s="1" t="s">
        <v>13792</v>
      </c>
      <c r="N2356" s="1" t="s">
        <v>13793</v>
      </c>
      <c r="P2356" s="1" t="s">
        <v>13794</v>
      </c>
      <c r="Q2356" s="1" t="s">
        <v>24</v>
      </c>
      <c r="R2356" s="1" t="s">
        <v>12656</v>
      </c>
      <c r="S2356" s="1">
        <v>0</v>
      </c>
      <c r="T2356" s="3">
        <v>1193.03</v>
      </c>
      <c r="U2356" s="1">
        <v>0</v>
      </c>
      <c r="V2356" s="1">
        <v>0</v>
      </c>
      <c r="W2356" s="1">
        <v>0</v>
      </c>
      <c r="X2356" s="1">
        <v>0</v>
      </c>
    </row>
    <row r="2357" spans="1:25">
      <c r="A2357" s="1" t="s">
        <v>12434</v>
      </c>
      <c r="B2357" s="1" t="s">
        <v>1650</v>
      </c>
      <c r="C2357" s="1" t="s">
        <v>12435</v>
      </c>
      <c r="D2357" s="1" t="str">
        <f t="shared" si="72"/>
        <v>10019 STRAMBINO (TO)</v>
      </c>
      <c r="E2357" s="1">
        <v>10019</v>
      </c>
      <c r="F2357" s="1" t="s">
        <v>13795</v>
      </c>
      <c r="G2357" s="1" t="s">
        <v>12692</v>
      </c>
      <c r="H2357" s="1" t="s">
        <v>12693</v>
      </c>
      <c r="I2357" s="1">
        <v>7695740014</v>
      </c>
      <c r="J2357" s="5" t="str">
        <f t="shared" si="73"/>
        <v>07695740014</v>
      </c>
      <c r="K2357" s="1" t="s">
        <v>12659</v>
      </c>
      <c r="L2357" s="1" t="s">
        <v>12676</v>
      </c>
      <c r="M2357" s="1" t="s">
        <v>13796</v>
      </c>
      <c r="N2357" s="1" t="s">
        <v>13797</v>
      </c>
      <c r="O2357" s="1" t="s">
        <v>13798</v>
      </c>
      <c r="P2357" s="1" t="s">
        <v>13799</v>
      </c>
      <c r="Q2357" s="1" t="s">
        <v>24</v>
      </c>
      <c r="R2357" s="1" t="s">
        <v>12656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266</v>
      </c>
    </row>
    <row r="2358" spans="1:25">
      <c r="A2358" s="1" t="s">
        <v>12436</v>
      </c>
      <c r="B2358" s="1" t="s">
        <v>12437</v>
      </c>
      <c r="C2358" s="1" t="s">
        <v>12438</v>
      </c>
      <c r="D2358" s="1" t="str">
        <f t="shared" si="72"/>
        <v>20123 MILANO (MI)</v>
      </c>
      <c r="E2358" s="1">
        <v>20123</v>
      </c>
      <c r="F2358" s="1" t="s">
        <v>102</v>
      </c>
      <c r="G2358" s="1" t="s">
        <v>12654</v>
      </c>
      <c r="H2358" s="1" t="s">
        <v>12910</v>
      </c>
      <c r="I2358" s="1">
        <v>9558520962</v>
      </c>
      <c r="J2358" s="5" t="str">
        <f t="shared" si="73"/>
        <v>09558520962</v>
      </c>
      <c r="K2358" s="1" t="s">
        <v>12659</v>
      </c>
      <c r="L2358" s="1" t="s">
        <v>12662</v>
      </c>
      <c r="M2358" s="1" t="s">
        <v>13800</v>
      </c>
      <c r="N2358" s="1" t="s">
        <v>13801</v>
      </c>
      <c r="P2358" s="1" t="s">
        <v>13802</v>
      </c>
      <c r="Q2358" s="1" t="s">
        <v>24</v>
      </c>
      <c r="R2358" s="1" t="s">
        <v>12656</v>
      </c>
      <c r="S2358" s="1">
        <v>0</v>
      </c>
      <c r="T2358" s="3">
        <v>8862.5</v>
      </c>
      <c r="U2358" s="3">
        <v>3873.01</v>
      </c>
      <c r="V2358" s="3">
        <v>3873.01</v>
      </c>
      <c r="W2358" s="3">
        <v>3873.01</v>
      </c>
      <c r="X2358" s="3">
        <v>3873.01</v>
      </c>
    </row>
    <row r="2359" spans="1:25">
      <c r="A2359" s="1" t="s">
        <v>12439</v>
      </c>
      <c r="B2359" s="1" t="s">
        <v>12437</v>
      </c>
      <c r="C2359" s="1" t="s">
        <v>12440</v>
      </c>
      <c r="D2359" s="1" t="str">
        <f t="shared" si="72"/>
        <v>20019 SETTIMO MILANESE (MI)</v>
      </c>
      <c r="E2359" s="1">
        <v>20019</v>
      </c>
      <c r="F2359" s="1" t="s">
        <v>2810</v>
      </c>
      <c r="G2359" s="1" t="s">
        <v>12654</v>
      </c>
      <c r="H2359" s="1" t="s">
        <v>12910</v>
      </c>
      <c r="I2359" s="1">
        <v>9558520962</v>
      </c>
      <c r="J2359" s="5" t="str">
        <f t="shared" si="73"/>
        <v>09558520962</v>
      </c>
      <c r="K2359" s="1" t="s">
        <v>12659</v>
      </c>
      <c r="L2359" s="1" t="s">
        <v>12662</v>
      </c>
      <c r="M2359" s="1" t="s">
        <v>13803</v>
      </c>
      <c r="N2359" s="1" t="s">
        <v>13801</v>
      </c>
      <c r="P2359" s="1" t="s">
        <v>13802</v>
      </c>
      <c r="Q2359" s="1" t="s">
        <v>24</v>
      </c>
      <c r="R2359" s="1" t="s">
        <v>12656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</row>
    <row r="2360" spans="1:25">
      <c r="A2360" s="1" t="s">
        <v>12441</v>
      </c>
      <c r="B2360" s="1" t="s">
        <v>3357</v>
      </c>
      <c r="C2360" s="1" t="s">
        <v>12442</v>
      </c>
      <c r="D2360" s="1" t="str">
        <f t="shared" si="72"/>
        <v>20068 PESCHIERA BORROMEO (MI)</v>
      </c>
      <c r="E2360" s="1">
        <v>20068</v>
      </c>
      <c r="F2360" s="1" t="s">
        <v>2655</v>
      </c>
      <c r="G2360" s="1" t="s">
        <v>12654</v>
      </c>
      <c r="H2360" s="1" t="s">
        <v>12910</v>
      </c>
      <c r="I2360" s="1">
        <v>10568170962</v>
      </c>
      <c r="J2360" s="5" t="str">
        <f t="shared" si="73"/>
        <v>010568170962</v>
      </c>
      <c r="K2360" s="1" t="s">
        <v>12659</v>
      </c>
      <c r="L2360" s="1" t="s">
        <v>12676</v>
      </c>
      <c r="M2360" s="1" t="s">
        <v>13804</v>
      </c>
      <c r="N2360" s="1" t="s">
        <v>13308</v>
      </c>
      <c r="P2360" s="1" t="s">
        <v>13309</v>
      </c>
      <c r="Q2360" s="1" t="s">
        <v>24</v>
      </c>
      <c r="R2360" s="1" t="s">
        <v>12656</v>
      </c>
      <c r="S2360" s="1">
        <v>0</v>
      </c>
      <c r="T2360" s="1">
        <v>864.49</v>
      </c>
      <c r="U2360" s="1">
        <v>-144.68</v>
      </c>
      <c r="V2360" s="1">
        <v>-144.68</v>
      </c>
      <c r="W2360" s="1">
        <v>-144.68</v>
      </c>
      <c r="X2360" s="1">
        <v>-144.68</v>
      </c>
    </row>
    <row r="2361" spans="1:25">
      <c r="A2361" s="1" t="s">
        <v>12443</v>
      </c>
      <c r="B2361" s="1" t="s">
        <v>12444</v>
      </c>
      <c r="C2361" s="1" t="s">
        <v>12445</v>
      </c>
      <c r="D2361" s="1" t="str">
        <f t="shared" si="72"/>
        <v>42122 REGGIO EMILIA (RE)</v>
      </c>
      <c r="E2361" s="1">
        <v>42122</v>
      </c>
      <c r="F2361" s="1" t="s">
        <v>3226</v>
      </c>
      <c r="G2361" s="1" t="s">
        <v>12783</v>
      </c>
      <c r="H2361" s="1" t="s">
        <v>12726</v>
      </c>
      <c r="I2361" s="1">
        <v>1922620354</v>
      </c>
      <c r="J2361" s="5" t="str">
        <f t="shared" si="73"/>
        <v>01922620354</v>
      </c>
      <c r="K2361" s="1" t="s">
        <v>12659</v>
      </c>
      <c r="L2361" s="1" t="s">
        <v>12676</v>
      </c>
      <c r="M2361" s="1" t="s">
        <v>13805</v>
      </c>
      <c r="N2361" s="1" t="s">
        <v>13806</v>
      </c>
      <c r="O2361" s="1" t="s">
        <v>13807</v>
      </c>
      <c r="P2361" s="1" t="s">
        <v>13808</v>
      </c>
      <c r="Q2361" s="1" t="s">
        <v>24</v>
      </c>
      <c r="R2361" s="1" t="s">
        <v>12656</v>
      </c>
      <c r="S2361" s="1">
        <v>0</v>
      </c>
      <c r="T2361" s="1">
        <v>480.85</v>
      </c>
      <c r="U2361" s="1">
        <v>0</v>
      </c>
      <c r="V2361" s="1">
        <v>0</v>
      </c>
      <c r="W2361" s="1">
        <v>0</v>
      </c>
      <c r="X2361" s="1">
        <v>0</v>
      </c>
    </row>
    <row r="2362" spans="1:25">
      <c r="A2362" s="1" t="s">
        <v>12446</v>
      </c>
      <c r="B2362" s="1" t="s">
        <v>12444</v>
      </c>
      <c r="C2362" s="1" t="s">
        <v>12447</v>
      </c>
      <c r="D2362" s="1" t="str">
        <f t="shared" si="72"/>
        <v>42048 RUBIERA (RE)</v>
      </c>
      <c r="E2362" s="1">
        <v>42048</v>
      </c>
      <c r="F2362" s="1" t="s">
        <v>10157</v>
      </c>
      <c r="G2362" s="1" t="s">
        <v>12783</v>
      </c>
      <c r="H2362" s="1" t="s">
        <v>12726</v>
      </c>
      <c r="I2362" s="1">
        <v>1922620354</v>
      </c>
      <c r="J2362" s="5" t="str">
        <f t="shared" si="73"/>
        <v>01922620354</v>
      </c>
      <c r="K2362" s="1" t="s">
        <v>12659</v>
      </c>
      <c r="L2362" s="1" t="s">
        <v>12676</v>
      </c>
      <c r="M2362" s="1" t="s">
        <v>13809</v>
      </c>
      <c r="N2362" s="1" t="s">
        <v>13810</v>
      </c>
      <c r="O2362" s="1" t="s">
        <v>13807</v>
      </c>
      <c r="P2362" s="1" t="s">
        <v>13808</v>
      </c>
      <c r="Q2362" s="1" t="s">
        <v>24</v>
      </c>
      <c r="R2362" s="1" t="s">
        <v>12656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</row>
    <row r="2363" spans="1:25">
      <c r="A2363" s="1" t="s">
        <v>12448</v>
      </c>
      <c r="B2363" s="1" t="s">
        <v>12449</v>
      </c>
      <c r="C2363" s="1" t="s">
        <v>12450</v>
      </c>
      <c r="D2363" s="1" t="str">
        <f t="shared" si="72"/>
        <v>10128 TORINO (TO)</v>
      </c>
      <c r="E2363" s="1">
        <v>10128</v>
      </c>
      <c r="F2363" s="1" t="s">
        <v>466</v>
      </c>
      <c r="G2363" s="1" t="s">
        <v>12692</v>
      </c>
      <c r="H2363" s="1" t="s">
        <v>12693</v>
      </c>
      <c r="I2363" s="1">
        <v>525920013</v>
      </c>
      <c r="J2363" s="5" t="str">
        <f t="shared" si="73"/>
        <v>0525920013</v>
      </c>
      <c r="K2363" s="1" t="s">
        <v>12659</v>
      </c>
      <c r="L2363" s="1" t="s">
        <v>12676</v>
      </c>
      <c r="M2363" s="1" t="s">
        <v>13811</v>
      </c>
      <c r="N2363" s="1" t="s">
        <v>13812</v>
      </c>
      <c r="P2363" s="1" t="s">
        <v>13813</v>
      </c>
      <c r="Q2363" s="1" t="s">
        <v>24</v>
      </c>
      <c r="R2363" s="1" t="s">
        <v>12656</v>
      </c>
      <c r="S2363" s="1">
        <v>0</v>
      </c>
      <c r="T2363" s="3">
        <v>4082</v>
      </c>
      <c r="U2363" s="1">
        <v>0</v>
      </c>
      <c r="V2363" s="1">
        <v>0</v>
      </c>
      <c r="W2363" s="1">
        <v>0</v>
      </c>
      <c r="X2363" s="1">
        <v>0</v>
      </c>
    </row>
    <row r="2364" spans="1:25">
      <c r="A2364" s="1" t="s">
        <v>12451</v>
      </c>
      <c r="B2364" s="1" t="s">
        <v>12449</v>
      </c>
      <c r="C2364" s="1" t="s">
        <v>12452</v>
      </c>
      <c r="D2364" s="1" t="str">
        <f t="shared" si="72"/>
        <v>10078 VENARIA (TO)</v>
      </c>
      <c r="E2364" s="1">
        <v>10078</v>
      </c>
      <c r="F2364" s="1" t="s">
        <v>13814</v>
      </c>
      <c r="G2364" s="1" t="s">
        <v>12692</v>
      </c>
      <c r="H2364" s="1" t="s">
        <v>12693</v>
      </c>
      <c r="I2364" s="1">
        <v>525920013</v>
      </c>
      <c r="J2364" s="5" t="str">
        <f t="shared" si="73"/>
        <v>0525920013</v>
      </c>
      <c r="K2364" s="1" t="s">
        <v>12659</v>
      </c>
      <c r="L2364" s="1" t="s">
        <v>12676</v>
      </c>
      <c r="M2364" s="1" t="s">
        <v>13815</v>
      </c>
      <c r="N2364" s="1" t="s">
        <v>13816</v>
      </c>
      <c r="P2364" s="1" t="s">
        <v>13813</v>
      </c>
      <c r="Q2364" s="1" t="s">
        <v>24</v>
      </c>
      <c r="R2364" s="1" t="s">
        <v>12656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</row>
    <row r="2365" spans="1:25">
      <c r="A2365" s="1" t="s">
        <v>12453</v>
      </c>
      <c r="B2365" s="1" t="s">
        <v>393</v>
      </c>
      <c r="C2365" s="1" t="s">
        <v>1536</v>
      </c>
      <c r="D2365" s="1" t="str">
        <f t="shared" si="72"/>
        <v>20037 PADERNO DUGNANO (mi)</v>
      </c>
      <c r="E2365" s="1">
        <v>20037</v>
      </c>
      <c r="F2365" s="1" t="s">
        <v>1537</v>
      </c>
      <c r="G2365" s="1" t="s">
        <v>13817</v>
      </c>
      <c r="H2365" s="1" t="s">
        <v>12665</v>
      </c>
      <c r="I2365" s="1">
        <v>685920969</v>
      </c>
      <c r="J2365" s="5" t="str">
        <f t="shared" si="73"/>
        <v>0685920969</v>
      </c>
      <c r="K2365" s="1" t="s">
        <v>12659</v>
      </c>
      <c r="L2365" s="1" t="s">
        <v>12660</v>
      </c>
      <c r="M2365" s="1" t="s">
        <v>13818</v>
      </c>
      <c r="N2365" s="1" t="s">
        <v>13819</v>
      </c>
      <c r="P2365" s="1" t="s">
        <v>399</v>
      </c>
      <c r="Q2365" s="1" t="s">
        <v>24</v>
      </c>
      <c r="R2365" s="1" t="s">
        <v>12656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57</v>
      </c>
    </row>
    <row r="2366" spans="1:25">
      <c r="A2366" s="1" t="s">
        <v>12454</v>
      </c>
      <c r="B2366" s="1" t="s">
        <v>12455</v>
      </c>
      <c r="C2366" s="1" t="s">
        <v>12456</v>
      </c>
      <c r="D2366" s="1" t="str">
        <f t="shared" si="72"/>
        <v>95041 CALTAGIRONE (CT)</v>
      </c>
      <c r="E2366" s="1">
        <v>95041</v>
      </c>
      <c r="F2366" s="1" t="s">
        <v>6891</v>
      </c>
      <c r="G2366" s="1" t="s">
        <v>12717</v>
      </c>
      <c r="H2366" s="1" t="s">
        <v>12718</v>
      </c>
      <c r="I2366" s="1">
        <v>5610880873</v>
      </c>
      <c r="J2366" s="5" t="str">
        <f t="shared" si="73"/>
        <v>05610880873</v>
      </c>
      <c r="K2366" s="1" t="s">
        <v>12698</v>
      </c>
      <c r="L2366" s="1" t="s">
        <v>12662</v>
      </c>
      <c r="M2366" s="1" t="s">
        <v>13820</v>
      </c>
      <c r="P2366" s="1" t="s">
        <v>6892</v>
      </c>
      <c r="Q2366" s="1" t="s">
        <v>24</v>
      </c>
      <c r="R2366" s="1" t="s">
        <v>12656</v>
      </c>
      <c r="S2366" s="1">
        <v>0</v>
      </c>
      <c r="T2366" s="3">
        <v>12037.06</v>
      </c>
      <c r="U2366" s="1">
        <v>-45.38</v>
      </c>
      <c r="V2366" s="1">
        <v>-45.38</v>
      </c>
      <c r="W2366" s="1">
        <v>-45.38</v>
      </c>
      <c r="X2366" s="1">
        <v>-45.38</v>
      </c>
    </row>
    <row r="2367" spans="1:25">
      <c r="A2367" s="1" t="s">
        <v>12457</v>
      </c>
      <c r="B2367" s="1" t="s">
        <v>12458</v>
      </c>
      <c r="C2367" s="1" t="s">
        <v>7875</v>
      </c>
      <c r="D2367" s="1" t="str">
        <f t="shared" si="72"/>
        <v>20148 MILANO (MI)</v>
      </c>
      <c r="E2367" s="1">
        <v>20148</v>
      </c>
      <c r="F2367" s="1" t="s">
        <v>102</v>
      </c>
      <c r="G2367" s="1" t="s">
        <v>12654</v>
      </c>
      <c r="H2367" s="1" t="s">
        <v>12665</v>
      </c>
      <c r="I2367" s="1">
        <v>10554350966</v>
      </c>
      <c r="J2367" s="5" t="str">
        <f t="shared" si="73"/>
        <v>010554350966</v>
      </c>
      <c r="K2367" s="1" t="s">
        <v>12659</v>
      </c>
      <c r="L2367" s="1" t="s">
        <v>12662</v>
      </c>
      <c r="M2367" s="1" t="s">
        <v>13821</v>
      </c>
      <c r="N2367" s="1" t="s">
        <v>13822</v>
      </c>
      <c r="P2367" s="1" t="s">
        <v>13823</v>
      </c>
      <c r="Q2367" s="1" t="s">
        <v>24</v>
      </c>
      <c r="R2367" s="1" t="s">
        <v>12656</v>
      </c>
      <c r="S2367" s="1">
        <v>0</v>
      </c>
      <c r="T2367" s="3">
        <v>9799.5400000000009</v>
      </c>
      <c r="U2367" s="1">
        <v>0</v>
      </c>
      <c r="V2367" s="1">
        <v>0</v>
      </c>
      <c r="W2367" s="1">
        <v>0</v>
      </c>
      <c r="X2367" s="1">
        <v>0</v>
      </c>
    </row>
    <row r="2368" spans="1:25">
      <c r="A2368" s="1" t="s">
        <v>12459</v>
      </c>
      <c r="B2368" s="1" t="s">
        <v>12460</v>
      </c>
      <c r="C2368" s="1" t="s">
        <v>12461</v>
      </c>
      <c r="D2368" s="1" t="str">
        <f t="shared" si="72"/>
        <v>55036 PIEVE FOSCIANA - LU (LU)</v>
      </c>
      <c r="E2368" s="1">
        <v>55036</v>
      </c>
      <c r="F2368" s="1" t="s">
        <v>5802</v>
      </c>
      <c r="G2368" s="1" t="s">
        <v>12784</v>
      </c>
      <c r="H2368" s="1" t="s">
        <v>12704</v>
      </c>
      <c r="I2368" s="1">
        <v>2517460461</v>
      </c>
      <c r="J2368" s="5" t="str">
        <f t="shared" si="73"/>
        <v>02517460461</v>
      </c>
      <c r="K2368" s="1" t="s">
        <v>12698</v>
      </c>
      <c r="L2368" s="1" t="s">
        <v>12676</v>
      </c>
      <c r="M2368" s="1" t="s">
        <v>13824</v>
      </c>
      <c r="N2368" s="1" t="s">
        <v>13825</v>
      </c>
      <c r="P2368" s="1" t="s">
        <v>13826</v>
      </c>
      <c r="Q2368" s="1" t="s">
        <v>24</v>
      </c>
      <c r="R2368" s="1" t="s">
        <v>12656</v>
      </c>
      <c r="S2368" s="1">
        <v>0</v>
      </c>
      <c r="T2368" s="1">
        <v>616.82000000000005</v>
      </c>
      <c r="U2368" s="1">
        <v>0</v>
      </c>
      <c r="V2368" s="1">
        <v>0</v>
      </c>
      <c r="W2368" s="1">
        <v>0</v>
      </c>
      <c r="X2368" s="1">
        <v>0</v>
      </c>
    </row>
    <row r="2369" spans="1:24">
      <c r="A2369" s="1" t="s">
        <v>12462</v>
      </c>
      <c r="B2369" s="1" t="s">
        <v>12463</v>
      </c>
      <c r="C2369" s="1" t="s">
        <v>12464</v>
      </c>
      <c r="D2369" s="1" t="str">
        <f t="shared" si="72"/>
        <v>63811 SANT'ELPIDIO A MARE (FM)</v>
      </c>
      <c r="E2369" s="1">
        <v>63811</v>
      </c>
      <c r="F2369" s="1" t="s">
        <v>13827</v>
      </c>
      <c r="G2369" s="1" t="s">
        <v>12826</v>
      </c>
      <c r="H2369" s="1" t="s">
        <v>12721</v>
      </c>
      <c r="I2369" s="1">
        <v>1210740443</v>
      </c>
      <c r="J2369" s="5" t="str">
        <f t="shared" si="73"/>
        <v>01210740443</v>
      </c>
      <c r="K2369" s="1" t="s">
        <v>12698</v>
      </c>
      <c r="L2369" s="1" t="s">
        <v>12676</v>
      </c>
      <c r="M2369" s="1" t="s">
        <v>13828</v>
      </c>
      <c r="N2369" s="1" t="s">
        <v>13829</v>
      </c>
      <c r="O2369" s="1">
        <v>3939271546</v>
      </c>
      <c r="P2369" s="1" t="s">
        <v>13830</v>
      </c>
      <c r="Q2369" s="1" t="s">
        <v>24</v>
      </c>
      <c r="R2369" s="1" t="s">
        <v>12656</v>
      </c>
      <c r="S2369" s="1">
        <v>0</v>
      </c>
      <c r="T2369" s="1">
        <v>78.260000000000005</v>
      </c>
      <c r="U2369" s="1">
        <v>0</v>
      </c>
      <c r="V2369" s="1">
        <v>0</v>
      </c>
      <c r="W2369" s="1">
        <v>0</v>
      </c>
      <c r="X2369" s="1">
        <v>0</v>
      </c>
    </row>
    <row r="2370" spans="1:24">
      <c r="A2370" s="1" t="s">
        <v>12465</v>
      </c>
      <c r="B2370" s="1" t="s">
        <v>12466</v>
      </c>
      <c r="C2370" s="1" t="s">
        <v>12467</v>
      </c>
      <c r="D2370" s="1" t="str">
        <f t="shared" si="72"/>
        <v>20077 MELEGNANO (MI)</v>
      </c>
      <c r="E2370" s="1">
        <v>20077</v>
      </c>
      <c r="F2370" s="1" t="s">
        <v>181</v>
      </c>
      <c r="G2370" s="1" t="s">
        <v>12654</v>
      </c>
      <c r="H2370" s="1" t="s">
        <v>12658</v>
      </c>
      <c r="I2370" s="1">
        <v>5964430960</v>
      </c>
      <c r="J2370" s="5" t="str">
        <f t="shared" si="73"/>
        <v>05964430960</v>
      </c>
      <c r="K2370" s="1" t="s">
        <v>12659</v>
      </c>
      <c r="L2370" s="1" t="s">
        <v>12662</v>
      </c>
      <c r="M2370" s="1" t="s">
        <v>13831</v>
      </c>
      <c r="N2370" s="1" t="s">
        <v>13832</v>
      </c>
      <c r="P2370" s="1" t="s">
        <v>7370</v>
      </c>
      <c r="Q2370" s="1" t="s">
        <v>24</v>
      </c>
      <c r="R2370" s="1" t="s">
        <v>12656</v>
      </c>
      <c r="S2370" s="1">
        <v>0</v>
      </c>
      <c r="T2370" s="3">
        <v>18077.080000000002</v>
      </c>
      <c r="U2370" s="1">
        <v>140.30000000000001</v>
      </c>
      <c r="V2370" s="1">
        <v>140.30000000000001</v>
      </c>
      <c r="W2370" s="1">
        <v>140.30000000000001</v>
      </c>
      <c r="X2370" s="1">
        <v>140.30000000000001</v>
      </c>
    </row>
    <row r="2371" spans="1:24">
      <c r="A2371" s="1" t="s">
        <v>12468</v>
      </c>
      <c r="B2371" s="1" t="s">
        <v>12466</v>
      </c>
      <c r="C2371" s="1" t="s">
        <v>7373</v>
      </c>
      <c r="D2371" s="1" t="str">
        <f t="shared" ref="D2371:D2434" si="74">CONCATENATE(E2371," ",F2371," ","(", G2371,")")</f>
        <v>27100 PAVIA (PV)</v>
      </c>
      <c r="E2371" s="1">
        <v>27100</v>
      </c>
      <c r="F2371" s="1" t="s">
        <v>434</v>
      </c>
      <c r="G2371" s="1" t="s">
        <v>12680</v>
      </c>
      <c r="H2371" s="1" t="s">
        <v>12658</v>
      </c>
      <c r="I2371" s="1">
        <v>5964430960</v>
      </c>
      <c r="J2371" s="5" t="str">
        <f t="shared" ref="J2371:J2434" si="75">CONCATENATE(0,I2371)</f>
        <v>05964430960</v>
      </c>
      <c r="K2371" s="1" t="s">
        <v>12659</v>
      </c>
      <c r="L2371" s="1" t="s">
        <v>12662</v>
      </c>
      <c r="M2371" s="1" t="s">
        <v>13833</v>
      </c>
      <c r="N2371" s="1" t="s">
        <v>13832</v>
      </c>
      <c r="P2371" s="1" t="s">
        <v>7370</v>
      </c>
      <c r="Q2371" s="1" t="s">
        <v>24</v>
      </c>
      <c r="R2371" s="1" t="s">
        <v>12656</v>
      </c>
      <c r="S2371" s="1">
        <v>0</v>
      </c>
      <c r="T2371" s="1">
        <v>0</v>
      </c>
      <c r="U2371" s="1">
        <v>0</v>
      </c>
      <c r="V2371" s="1">
        <v>0</v>
      </c>
      <c r="W2371" s="1">
        <v>0</v>
      </c>
      <c r="X2371" s="1">
        <v>0</v>
      </c>
    </row>
    <row r="2372" spans="1:24">
      <c r="A2372" s="1" t="s">
        <v>12469</v>
      </c>
      <c r="B2372" s="1" t="s">
        <v>12470</v>
      </c>
      <c r="C2372" s="1" t="s">
        <v>12471</v>
      </c>
      <c r="D2372" s="1" t="str">
        <f t="shared" si="74"/>
        <v>73037 POGGIARDO (LE)</v>
      </c>
      <c r="E2372" s="1">
        <v>73037</v>
      </c>
      <c r="F2372" s="1" t="s">
        <v>10690</v>
      </c>
      <c r="G2372" s="1" t="s">
        <v>12813</v>
      </c>
      <c r="H2372" s="1" t="s">
        <v>12697</v>
      </c>
      <c r="I2372" s="1">
        <v>3572250755</v>
      </c>
      <c r="J2372" s="5" t="str">
        <f t="shared" si="75"/>
        <v>03572250755</v>
      </c>
      <c r="K2372" s="1" t="s">
        <v>12698</v>
      </c>
      <c r="L2372" s="1" t="s">
        <v>12676</v>
      </c>
      <c r="M2372" s="1" t="s">
        <v>13834</v>
      </c>
      <c r="N2372" s="1" t="s">
        <v>13835</v>
      </c>
      <c r="P2372" s="1" t="s">
        <v>13836</v>
      </c>
      <c r="Q2372" s="1" t="s">
        <v>24</v>
      </c>
      <c r="R2372" s="1" t="s">
        <v>12656</v>
      </c>
      <c r="S2372" s="1">
        <v>0</v>
      </c>
      <c r="T2372" s="1">
        <v>916.3</v>
      </c>
      <c r="U2372" s="1">
        <v>-56.7</v>
      </c>
      <c r="V2372" s="1">
        <v>-56.7</v>
      </c>
      <c r="W2372" s="1">
        <v>-56.7</v>
      </c>
      <c r="X2372" s="1">
        <v>-56.7</v>
      </c>
    </row>
    <row r="2373" spans="1:24">
      <c r="A2373" s="1" t="s">
        <v>12472</v>
      </c>
      <c r="B2373" s="1" t="s">
        <v>12473</v>
      </c>
      <c r="C2373" s="1" t="s">
        <v>12474</v>
      </c>
      <c r="D2373" s="1" t="str">
        <f t="shared" si="74"/>
        <v>43022 MONTECHIARUGOLO (PR)</v>
      </c>
      <c r="E2373" s="1">
        <v>43022</v>
      </c>
      <c r="F2373" s="1" t="s">
        <v>13837</v>
      </c>
      <c r="G2373" s="1" t="s">
        <v>12727</v>
      </c>
      <c r="H2373" s="1" t="s">
        <v>12726</v>
      </c>
      <c r="I2373" s="1">
        <v>2463370342</v>
      </c>
      <c r="J2373" s="5" t="str">
        <f t="shared" si="75"/>
        <v>02463370342</v>
      </c>
      <c r="K2373" s="1" t="s">
        <v>12659</v>
      </c>
      <c r="L2373" s="1" t="s">
        <v>12676</v>
      </c>
      <c r="M2373" s="1" t="s">
        <v>13838</v>
      </c>
      <c r="O2373" s="1" t="s">
        <v>13839</v>
      </c>
      <c r="P2373" s="1" t="s">
        <v>13840</v>
      </c>
      <c r="Q2373" s="1" t="s">
        <v>24</v>
      </c>
      <c r="R2373" s="1" t="s">
        <v>12656</v>
      </c>
      <c r="S2373" s="1">
        <v>0</v>
      </c>
      <c r="T2373" s="1">
        <v>163.74</v>
      </c>
      <c r="U2373" s="1">
        <v>0</v>
      </c>
      <c r="V2373" s="1">
        <v>0</v>
      </c>
      <c r="W2373" s="1">
        <v>0</v>
      </c>
      <c r="X2373" s="1">
        <v>0</v>
      </c>
    </row>
    <row r="2374" spans="1:24">
      <c r="A2374" s="1" t="s">
        <v>12475</v>
      </c>
      <c r="B2374" s="1" t="s">
        <v>12473</v>
      </c>
      <c r="C2374" s="1" t="s">
        <v>12476</v>
      </c>
      <c r="D2374" s="1" t="str">
        <f t="shared" si="74"/>
        <v>43126 PARMA (PR)</v>
      </c>
      <c r="E2374" s="1">
        <v>43126</v>
      </c>
      <c r="F2374" s="1" t="s">
        <v>1381</v>
      </c>
      <c r="G2374" s="1" t="s">
        <v>12727</v>
      </c>
      <c r="H2374" s="1" t="s">
        <v>12726</v>
      </c>
      <c r="I2374" s="1">
        <v>2463370342</v>
      </c>
      <c r="J2374" s="5" t="str">
        <f t="shared" si="75"/>
        <v>02463370342</v>
      </c>
      <c r="K2374" s="1" t="s">
        <v>12659</v>
      </c>
      <c r="L2374" s="1" t="s">
        <v>12676</v>
      </c>
      <c r="M2374" s="1" t="s">
        <v>13841</v>
      </c>
      <c r="N2374" s="1" t="s">
        <v>13839</v>
      </c>
      <c r="P2374" s="1" t="s">
        <v>13840</v>
      </c>
      <c r="Q2374" s="1" t="s">
        <v>24</v>
      </c>
      <c r="R2374" s="1" t="s">
        <v>12656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</row>
    <row r="2375" spans="1:24">
      <c r="A2375" s="1" t="s">
        <v>12477</v>
      </c>
      <c r="B2375" s="1" t="s">
        <v>12478</v>
      </c>
      <c r="C2375" s="1" t="s">
        <v>12479</v>
      </c>
      <c r="D2375" s="1" t="str">
        <f t="shared" si="74"/>
        <v>6061 CASTIGLIONE DEL LAGO (PG)</v>
      </c>
      <c r="E2375" s="1">
        <v>6061</v>
      </c>
      <c r="F2375" s="1" t="s">
        <v>13842</v>
      </c>
      <c r="G2375" s="1" t="s">
        <v>12706</v>
      </c>
      <c r="H2375" s="1" t="s">
        <v>12655</v>
      </c>
      <c r="I2375" s="1">
        <v>2128150543</v>
      </c>
      <c r="J2375" s="5" t="str">
        <f t="shared" si="75"/>
        <v>02128150543</v>
      </c>
      <c r="K2375" s="1" t="s">
        <v>27</v>
      </c>
      <c r="L2375" s="1" t="s">
        <v>28</v>
      </c>
      <c r="M2375" s="1" t="s">
        <v>13843</v>
      </c>
      <c r="N2375" s="1" t="s">
        <v>13844</v>
      </c>
      <c r="P2375" s="1" t="s">
        <v>13845</v>
      </c>
      <c r="Q2375" s="1" t="s">
        <v>24</v>
      </c>
      <c r="R2375" s="1" t="s">
        <v>12656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</row>
    <row r="2376" spans="1:24">
      <c r="A2376" s="1" t="s">
        <v>12480</v>
      </c>
      <c r="B2376" s="1" t="s">
        <v>12481</v>
      </c>
      <c r="C2376" s="1" t="s">
        <v>13846</v>
      </c>
      <c r="D2376" s="1" t="str">
        <f t="shared" si="74"/>
        <v>1019 VETRALLA (VT)</v>
      </c>
      <c r="E2376" s="1">
        <v>1019</v>
      </c>
      <c r="F2376" s="1" t="s">
        <v>13847</v>
      </c>
      <c r="G2376" s="1" t="s">
        <v>12895</v>
      </c>
      <c r="H2376" s="1" t="s">
        <v>12777</v>
      </c>
      <c r="I2376" s="1">
        <v>2280820560</v>
      </c>
      <c r="J2376" s="5" t="str">
        <f t="shared" si="75"/>
        <v>02280820560</v>
      </c>
      <c r="K2376" s="1" t="s">
        <v>12698</v>
      </c>
      <c r="L2376" s="1" t="s">
        <v>12676</v>
      </c>
      <c r="M2376" s="1" t="s">
        <v>13848</v>
      </c>
      <c r="N2376" s="1" t="s">
        <v>13849</v>
      </c>
      <c r="P2376" s="1" t="s">
        <v>13850</v>
      </c>
      <c r="Q2376" s="1" t="s">
        <v>24</v>
      </c>
      <c r="R2376" s="1" t="s">
        <v>12656</v>
      </c>
      <c r="S2376" s="1">
        <v>0</v>
      </c>
      <c r="T2376" s="3">
        <v>6735.56</v>
      </c>
      <c r="U2376" s="1">
        <v>29.01</v>
      </c>
      <c r="V2376" s="1">
        <v>29.01</v>
      </c>
      <c r="W2376" s="1">
        <v>29.01</v>
      </c>
      <c r="X2376" s="1">
        <v>29.01</v>
      </c>
    </row>
    <row r="2377" spans="1:24">
      <c r="A2377" s="1" t="s">
        <v>12482</v>
      </c>
      <c r="B2377" s="1" t="s">
        <v>12483</v>
      </c>
      <c r="C2377" s="1" t="s">
        <v>12484</v>
      </c>
      <c r="D2377" s="1" t="str">
        <f t="shared" si="74"/>
        <v>76011 BISCEGLIE (BT)</v>
      </c>
      <c r="E2377" s="1">
        <v>76011</v>
      </c>
      <c r="F2377" s="1" t="s">
        <v>10433</v>
      </c>
      <c r="G2377" s="1" t="s">
        <v>12896</v>
      </c>
      <c r="H2377" s="1" t="s">
        <v>12697</v>
      </c>
      <c r="I2377" s="1">
        <v>5065230723</v>
      </c>
      <c r="J2377" s="5" t="str">
        <f t="shared" si="75"/>
        <v>05065230723</v>
      </c>
      <c r="K2377" s="1" t="s">
        <v>12698</v>
      </c>
      <c r="L2377" s="1" t="s">
        <v>12676</v>
      </c>
      <c r="M2377" s="1" t="s">
        <v>13851</v>
      </c>
      <c r="N2377" s="1" t="s">
        <v>13852</v>
      </c>
      <c r="P2377" s="1" t="s">
        <v>13853</v>
      </c>
      <c r="Q2377" s="1" t="s">
        <v>24</v>
      </c>
      <c r="R2377" s="1" t="s">
        <v>12656</v>
      </c>
      <c r="S2377" s="1">
        <v>0</v>
      </c>
      <c r="T2377" s="3">
        <v>3486.42</v>
      </c>
      <c r="U2377" s="1">
        <v>8.75</v>
      </c>
      <c r="V2377" s="1">
        <v>8.75</v>
      </c>
      <c r="W2377" s="1">
        <v>8.75</v>
      </c>
      <c r="X2377" s="1">
        <v>8.75</v>
      </c>
    </row>
    <row r="2378" spans="1:24">
      <c r="A2378" s="1" t="s">
        <v>12485</v>
      </c>
      <c r="B2378" s="1" t="s">
        <v>12486</v>
      </c>
      <c r="C2378" s="1" t="s">
        <v>12487</v>
      </c>
      <c r="D2378" s="1" t="str">
        <f t="shared" si="74"/>
        <v>76123 ANDRIA (BT)</v>
      </c>
      <c r="E2378" s="1">
        <v>76123</v>
      </c>
      <c r="F2378" s="1" t="s">
        <v>10327</v>
      </c>
      <c r="G2378" s="1" t="s">
        <v>12896</v>
      </c>
      <c r="H2378" s="1" t="s">
        <v>12697</v>
      </c>
      <c r="I2378" s="1">
        <v>7464290720</v>
      </c>
      <c r="J2378" s="5" t="str">
        <f t="shared" si="75"/>
        <v>07464290720</v>
      </c>
      <c r="K2378" s="1" t="s">
        <v>27</v>
      </c>
      <c r="L2378" s="1" t="s">
        <v>28</v>
      </c>
      <c r="M2378" s="1" t="s">
        <v>13854</v>
      </c>
      <c r="N2378" s="1" t="s">
        <v>13855</v>
      </c>
      <c r="P2378" s="1" t="s">
        <v>13856</v>
      </c>
      <c r="Q2378" s="1" t="s">
        <v>24</v>
      </c>
      <c r="R2378" s="1" t="s">
        <v>12656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</row>
    <row r="2379" spans="1:24">
      <c r="A2379" s="1" t="s">
        <v>12488</v>
      </c>
      <c r="B2379" s="1" t="s">
        <v>12489</v>
      </c>
      <c r="C2379" s="1" t="s">
        <v>12490</v>
      </c>
      <c r="D2379" s="1" t="str">
        <f t="shared" si="74"/>
        <v>57016 ROSIGNANO SOLVAY (LI)</v>
      </c>
      <c r="E2379" s="1">
        <v>57016</v>
      </c>
      <c r="F2379" s="1" t="s">
        <v>4400</v>
      </c>
      <c r="G2379" s="1" t="s">
        <v>12774</v>
      </c>
      <c r="H2379" s="1" t="s">
        <v>12704</v>
      </c>
      <c r="I2379" s="1">
        <v>1296220492</v>
      </c>
      <c r="J2379" s="5" t="str">
        <f t="shared" si="75"/>
        <v>01296220492</v>
      </c>
      <c r="K2379" s="1" t="s">
        <v>12698</v>
      </c>
      <c r="L2379" s="1" t="s">
        <v>12662</v>
      </c>
      <c r="M2379" s="1" t="s">
        <v>13857</v>
      </c>
      <c r="N2379" s="1" t="s">
        <v>13858</v>
      </c>
      <c r="O2379" s="1" t="s">
        <v>13859</v>
      </c>
      <c r="P2379" s="1" t="s">
        <v>13860</v>
      </c>
      <c r="Q2379" s="1" t="s">
        <v>24</v>
      </c>
      <c r="R2379" s="1" t="s">
        <v>12656</v>
      </c>
      <c r="S2379" s="1">
        <v>0</v>
      </c>
      <c r="T2379" s="3">
        <v>10619.08</v>
      </c>
      <c r="U2379" s="1">
        <v>31.6</v>
      </c>
      <c r="V2379" s="1">
        <v>31.6</v>
      </c>
      <c r="W2379" s="1">
        <v>31.6</v>
      </c>
      <c r="X2379" s="1">
        <v>31.6</v>
      </c>
    </row>
    <row r="2380" spans="1:24">
      <c r="A2380" s="1" t="s">
        <v>12491</v>
      </c>
      <c r="B2380" s="1" t="s">
        <v>12492</v>
      </c>
      <c r="C2380" s="1" t="s">
        <v>12493</v>
      </c>
      <c r="D2380" s="1" t="str">
        <f t="shared" si="74"/>
        <v>20146 MILANO (MI)</v>
      </c>
      <c r="E2380" s="1">
        <v>20146</v>
      </c>
      <c r="F2380" s="1" t="s">
        <v>102</v>
      </c>
      <c r="G2380" s="1" t="s">
        <v>12654</v>
      </c>
      <c r="H2380" s="1" t="s">
        <v>12910</v>
      </c>
      <c r="I2380" s="1">
        <v>9899510961</v>
      </c>
      <c r="J2380" s="5" t="str">
        <f t="shared" si="75"/>
        <v>09899510961</v>
      </c>
      <c r="K2380" s="1" t="s">
        <v>12659</v>
      </c>
      <c r="L2380" s="1" t="s">
        <v>12676</v>
      </c>
      <c r="M2380" s="1" t="s">
        <v>13861</v>
      </c>
      <c r="O2380" s="1" t="s">
        <v>13862</v>
      </c>
      <c r="P2380" s="1" t="s">
        <v>13863</v>
      </c>
      <c r="Q2380" s="1" t="s">
        <v>24</v>
      </c>
      <c r="R2380" s="1" t="s">
        <v>12656</v>
      </c>
      <c r="S2380" s="1">
        <v>0</v>
      </c>
      <c r="T2380" s="1">
        <v>29.34</v>
      </c>
      <c r="U2380" s="1">
        <v>35.79</v>
      </c>
      <c r="V2380" s="1">
        <v>35.79</v>
      </c>
      <c r="W2380" s="1">
        <v>35.79</v>
      </c>
      <c r="X2380" s="1">
        <v>35.79</v>
      </c>
    </row>
    <row r="2381" spans="1:24">
      <c r="A2381" s="1" t="s">
        <v>12494</v>
      </c>
      <c r="B2381" s="1" t="s">
        <v>12492</v>
      </c>
      <c r="C2381" s="1" t="s">
        <v>12495</v>
      </c>
      <c r="D2381" s="1" t="str">
        <f t="shared" si="74"/>
        <v>20010 BERNATE TICINO (MI)</v>
      </c>
      <c r="E2381" s="1">
        <v>20010</v>
      </c>
      <c r="F2381" s="1" t="s">
        <v>13864</v>
      </c>
      <c r="G2381" s="1" t="s">
        <v>12654</v>
      </c>
      <c r="H2381" s="1" t="s">
        <v>12910</v>
      </c>
      <c r="I2381" s="1">
        <v>9899510961</v>
      </c>
      <c r="J2381" s="5" t="str">
        <f t="shared" si="75"/>
        <v>09899510961</v>
      </c>
      <c r="K2381" s="1" t="s">
        <v>12659</v>
      </c>
      <c r="L2381" s="1" t="s">
        <v>12676</v>
      </c>
      <c r="M2381" s="1" t="s">
        <v>13865</v>
      </c>
      <c r="O2381" s="1" t="s">
        <v>13862</v>
      </c>
      <c r="P2381" s="1" t="s">
        <v>13866</v>
      </c>
      <c r="Q2381" s="1" t="s">
        <v>24</v>
      </c>
      <c r="R2381" s="1" t="s">
        <v>12656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</row>
    <row r="2382" spans="1:24">
      <c r="A2382" s="1" t="s">
        <v>12496</v>
      </c>
      <c r="B2382" s="1" t="s">
        <v>12497</v>
      </c>
      <c r="C2382" s="1" t="s">
        <v>12498</v>
      </c>
      <c r="D2382" s="1" t="str">
        <f t="shared" si="74"/>
        <v>21012 CASSANO MAGNAGO (VA)</v>
      </c>
      <c r="E2382" s="1">
        <v>21012</v>
      </c>
      <c r="F2382" s="1" t="s">
        <v>612</v>
      </c>
      <c r="G2382" s="1" t="s">
        <v>12661</v>
      </c>
      <c r="H2382" s="1" t="s">
        <v>12910</v>
      </c>
      <c r="I2382" s="1">
        <v>3011970120</v>
      </c>
      <c r="J2382" s="5" t="str">
        <f t="shared" si="75"/>
        <v>03011970120</v>
      </c>
      <c r="K2382" s="1" t="s">
        <v>85</v>
      </c>
      <c r="L2382" s="1" t="s">
        <v>86</v>
      </c>
      <c r="M2382" s="1" t="s">
        <v>13867</v>
      </c>
      <c r="N2382" s="1" t="s">
        <v>13868</v>
      </c>
      <c r="P2382" s="1" t="s">
        <v>13869</v>
      </c>
      <c r="Q2382" s="1" t="s">
        <v>24</v>
      </c>
      <c r="R2382" s="1" t="s">
        <v>12656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</row>
    <row r="2383" spans="1:24">
      <c r="A2383" s="1" t="s">
        <v>12499</v>
      </c>
      <c r="B2383" s="1" t="s">
        <v>12500</v>
      </c>
      <c r="C2383" s="1" t="s">
        <v>12501</v>
      </c>
      <c r="D2383" s="1" t="str">
        <f t="shared" si="74"/>
        <v>37135 VERONA (VR)</v>
      </c>
      <c r="E2383" s="1">
        <v>37135</v>
      </c>
      <c r="F2383" s="1" t="s">
        <v>1790</v>
      </c>
      <c r="G2383" s="1" t="s">
        <v>12742</v>
      </c>
      <c r="H2383" s="1" t="s">
        <v>12663</v>
      </c>
      <c r="I2383" s="1">
        <v>3425060237</v>
      </c>
      <c r="J2383" s="5" t="str">
        <f t="shared" si="75"/>
        <v>03425060237</v>
      </c>
      <c r="K2383" s="1" t="s">
        <v>27</v>
      </c>
      <c r="L2383" s="1" t="s">
        <v>28</v>
      </c>
      <c r="M2383" s="1" t="s">
        <v>13870</v>
      </c>
      <c r="N2383" s="1">
        <v>22542285</v>
      </c>
      <c r="P2383" s="1" t="s">
        <v>11336</v>
      </c>
      <c r="Q2383" s="1" t="s">
        <v>24</v>
      </c>
      <c r="R2383" s="1" t="s">
        <v>12656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</row>
    <row r="2384" spans="1:24">
      <c r="A2384" s="1" t="s">
        <v>12502</v>
      </c>
      <c r="B2384" s="1" t="s">
        <v>12500</v>
      </c>
      <c r="C2384" s="1" t="s">
        <v>12503</v>
      </c>
      <c r="D2384" s="1" t="str">
        <f t="shared" si="74"/>
        <v>20093 COLOGNO MONZESE (MI)</v>
      </c>
      <c r="E2384" s="1">
        <v>20093</v>
      </c>
      <c r="F2384" s="1" t="s">
        <v>4028</v>
      </c>
      <c r="G2384" s="1" t="s">
        <v>12654</v>
      </c>
      <c r="H2384" s="1" t="s">
        <v>12663</v>
      </c>
      <c r="I2384" s="1">
        <v>3425060237</v>
      </c>
      <c r="J2384" s="5" t="str">
        <f t="shared" si="75"/>
        <v>03425060237</v>
      </c>
      <c r="K2384" s="1" t="s">
        <v>27</v>
      </c>
      <c r="L2384" s="1" t="s">
        <v>28</v>
      </c>
      <c r="M2384" s="1" t="s">
        <v>13871</v>
      </c>
      <c r="N2384" s="1">
        <v>22542285</v>
      </c>
      <c r="O2384" s="1">
        <v>3342159944</v>
      </c>
      <c r="P2384" s="1" t="s">
        <v>11336</v>
      </c>
      <c r="Q2384" s="1" t="s">
        <v>24</v>
      </c>
      <c r="R2384" s="1" t="s">
        <v>12656</v>
      </c>
      <c r="S2384" s="1">
        <v>0</v>
      </c>
      <c r="T2384" s="1">
        <v>0</v>
      </c>
      <c r="U2384" s="1">
        <v>0</v>
      </c>
      <c r="V2384" s="1">
        <v>0</v>
      </c>
      <c r="W2384" s="1">
        <v>0</v>
      </c>
      <c r="X2384" s="1">
        <v>0</v>
      </c>
    </row>
    <row r="2385" spans="1:25">
      <c r="A2385" s="1" t="s">
        <v>12504</v>
      </c>
      <c r="B2385" s="1" t="s">
        <v>12505</v>
      </c>
      <c r="C2385" s="1" t="s">
        <v>12506</v>
      </c>
      <c r="D2385" s="1" t="str">
        <f t="shared" si="74"/>
        <v>10148 TORINO (TO)</v>
      </c>
      <c r="E2385" s="1">
        <v>10148</v>
      </c>
      <c r="F2385" s="1" t="s">
        <v>466</v>
      </c>
      <c r="G2385" s="1" t="s">
        <v>12692</v>
      </c>
      <c r="H2385" s="1" t="s">
        <v>12693</v>
      </c>
      <c r="I2385" s="1">
        <v>6038660012</v>
      </c>
      <c r="J2385" s="5" t="str">
        <f t="shared" si="75"/>
        <v>06038660012</v>
      </c>
      <c r="K2385" s="1" t="s">
        <v>12659</v>
      </c>
      <c r="L2385" s="1" t="s">
        <v>12662</v>
      </c>
      <c r="M2385" s="1" t="s">
        <v>13872</v>
      </c>
      <c r="N2385" s="1" t="s">
        <v>13873</v>
      </c>
      <c r="P2385" s="1" t="s">
        <v>13874</v>
      </c>
      <c r="Q2385" s="1" t="s">
        <v>24</v>
      </c>
      <c r="R2385" s="1" t="s">
        <v>12656</v>
      </c>
      <c r="S2385" s="1">
        <v>0</v>
      </c>
      <c r="T2385" s="3">
        <v>9742.48</v>
      </c>
      <c r="U2385" s="1">
        <v>0</v>
      </c>
      <c r="V2385" s="1">
        <v>0</v>
      </c>
      <c r="W2385" s="1">
        <v>0</v>
      </c>
      <c r="X2385" s="1">
        <v>0</v>
      </c>
    </row>
    <row r="2386" spans="1:25">
      <c r="A2386" s="1" t="s">
        <v>12507</v>
      </c>
      <c r="B2386" s="1" t="s">
        <v>12505</v>
      </c>
      <c r="C2386" s="1" t="s">
        <v>7887</v>
      </c>
      <c r="D2386" s="1" t="str">
        <f t="shared" si="74"/>
        <v>10136 TORINO (TO)</v>
      </c>
      <c r="E2386" s="1">
        <v>10136</v>
      </c>
      <c r="F2386" s="1" t="s">
        <v>466</v>
      </c>
      <c r="G2386" s="1" t="s">
        <v>12692</v>
      </c>
      <c r="H2386" s="1" t="s">
        <v>12693</v>
      </c>
      <c r="I2386" s="1">
        <v>6038660012</v>
      </c>
      <c r="J2386" s="5" t="str">
        <f t="shared" si="75"/>
        <v>06038660012</v>
      </c>
      <c r="K2386" s="1" t="s">
        <v>12659</v>
      </c>
      <c r="L2386" s="1" t="s">
        <v>12662</v>
      </c>
      <c r="M2386" s="1" t="s">
        <v>13875</v>
      </c>
      <c r="N2386" s="1" t="s">
        <v>7888</v>
      </c>
      <c r="P2386" s="1" t="s">
        <v>13874</v>
      </c>
      <c r="Q2386" s="1" t="s">
        <v>24</v>
      </c>
      <c r="R2386" s="1" t="s">
        <v>12656</v>
      </c>
      <c r="S2386" s="1">
        <v>0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</row>
    <row r="2387" spans="1:25">
      <c r="A2387" s="1" t="s">
        <v>12508</v>
      </c>
      <c r="B2387" s="1" t="s">
        <v>12509</v>
      </c>
      <c r="C2387" s="1" t="s">
        <v>12510</v>
      </c>
      <c r="D2387" s="1" t="str">
        <f t="shared" si="74"/>
        <v>0 WARSAWA ()</v>
      </c>
      <c r="E2387" s="1">
        <v>0</v>
      </c>
      <c r="F2387" s="1" t="s">
        <v>13876</v>
      </c>
      <c r="H2387" s="1" t="s">
        <v>12764</v>
      </c>
      <c r="I2387" s="1">
        <v>7010261527</v>
      </c>
      <c r="J2387" s="5" t="str">
        <f t="shared" si="75"/>
        <v>07010261527</v>
      </c>
      <c r="K2387" s="1" t="s">
        <v>12698</v>
      </c>
      <c r="L2387" s="1" t="s">
        <v>12676</v>
      </c>
      <c r="M2387" s="1" t="s">
        <v>13877</v>
      </c>
      <c r="Q2387" s="1" t="s">
        <v>24</v>
      </c>
      <c r="R2387" s="1" t="s">
        <v>12656</v>
      </c>
      <c r="S2387" s="1">
        <v>0</v>
      </c>
      <c r="T2387" s="3">
        <v>95966.22</v>
      </c>
      <c r="U2387" s="1">
        <v>0</v>
      </c>
      <c r="V2387" s="1">
        <v>0</v>
      </c>
      <c r="W2387" s="1">
        <v>0</v>
      </c>
      <c r="X2387" s="1">
        <v>0</v>
      </c>
    </row>
    <row r="2388" spans="1:25">
      <c r="A2388" s="1" t="s">
        <v>12511</v>
      </c>
      <c r="B2388" s="1" t="s">
        <v>12449</v>
      </c>
      <c r="C2388" s="1" t="s">
        <v>12512</v>
      </c>
      <c r="D2388" s="1" t="str">
        <f t="shared" si="74"/>
        <v>14100 ASTI (AT)</v>
      </c>
      <c r="E2388" s="1">
        <v>14100</v>
      </c>
      <c r="F2388" s="1" t="s">
        <v>1884</v>
      </c>
      <c r="G2388" s="1" t="s">
        <v>12755</v>
      </c>
      <c r="H2388" s="1" t="s">
        <v>12693</v>
      </c>
      <c r="I2388" s="1">
        <v>525920013</v>
      </c>
      <c r="J2388" s="5" t="str">
        <f t="shared" si="75"/>
        <v>0525920013</v>
      </c>
      <c r="K2388" s="1" t="s">
        <v>12659</v>
      </c>
      <c r="L2388" s="1" t="s">
        <v>12676</v>
      </c>
      <c r="M2388" s="1" t="s">
        <v>13878</v>
      </c>
      <c r="N2388" s="1" t="s">
        <v>13812</v>
      </c>
      <c r="P2388" s="1" t="s">
        <v>13813</v>
      </c>
      <c r="Q2388" s="1" t="s">
        <v>24</v>
      </c>
      <c r="R2388" s="1" t="s">
        <v>12656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</row>
    <row r="2389" spans="1:25">
      <c r="A2389" s="1" t="s">
        <v>12513</v>
      </c>
      <c r="B2389" s="1" t="s">
        <v>12514</v>
      </c>
      <c r="C2389" s="1" t="s">
        <v>12515</v>
      </c>
      <c r="D2389" s="1" t="str">
        <f t="shared" si="74"/>
        <v>96011 AUGUSTA (SR)</v>
      </c>
      <c r="E2389" s="1">
        <v>96011</v>
      </c>
      <c r="F2389" s="1" t="s">
        <v>12963</v>
      </c>
      <c r="G2389" s="1" t="s">
        <v>12842</v>
      </c>
      <c r="H2389" s="1" t="s">
        <v>12718</v>
      </c>
      <c r="I2389" s="1">
        <v>1973210899</v>
      </c>
      <c r="J2389" s="5" t="str">
        <f t="shared" si="75"/>
        <v>01973210899</v>
      </c>
      <c r="K2389" s="1" t="s">
        <v>12698</v>
      </c>
      <c r="L2389" s="1" t="s">
        <v>12676</v>
      </c>
      <c r="M2389" s="1" t="s">
        <v>13879</v>
      </c>
      <c r="N2389" s="1" t="s">
        <v>13071</v>
      </c>
      <c r="P2389" s="1" t="s">
        <v>13072</v>
      </c>
      <c r="Q2389" s="1" t="s">
        <v>24</v>
      </c>
      <c r="R2389" s="1" t="s">
        <v>12656</v>
      </c>
      <c r="S2389" s="1">
        <v>0</v>
      </c>
      <c r="T2389" s="3">
        <v>2403.5100000000002</v>
      </c>
      <c r="U2389" s="1">
        <v>0</v>
      </c>
      <c r="V2389" s="1">
        <v>0</v>
      </c>
      <c r="W2389" s="1">
        <v>0</v>
      </c>
      <c r="X2389" s="1">
        <v>0</v>
      </c>
    </row>
    <row r="2390" spans="1:25">
      <c r="A2390" s="1" t="s">
        <v>12516</v>
      </c>
      <c r="B2390" s="1" t="s">
        <v>12517</v>
      </c>
      <c r="C2390" s="1" t="s">
        <v>12518</v>
      </c>
      <c r="D2390" s="1" t="str">
        <f t="shared" si="74"/>
        <v>94018 TROINA (EN)</v>
      </c>
      <c r="E2390" s="1">
        <v>94018</v>
      </c>
      <c r="F2390" s="1" t="s">
        <v>13880</v>
      </c>
      <c r="G2390" s="1" t="s">
        <v>12804</v>
      </c>
      <c r="H2390" s="1" t="s">
        <v>12718</v>
      </c>
      <c r="I2390" s="1">
        <v>1260860869</v>
      </c>
      <c r="J2390" s="5" t="str">
        <f t="shared" si="75"/>
        <v>01260860869</v>
      </c>
      <c r="K2390" s="1" t="s">
        <v>27</v>
      </c>
      <c r="L2390" s="1" t="s">
        <v>28</v>
      </c>
      <c r="M2390" s="1" t="s">
        <v>13881</v>
      </c>
      <c r="N2390" s="1" t="s">
        <v>13882</v>
      </c>
      <c r="O2390" s="1" t="s">
        <v>13883</v>
      </c>
      <c r="P2390" s="1" t="s">
        <v>13884</v>
      </c>
      <c r="Q2390" s="1" t="s">
        <v>24</v>
      </c>
      <c r="R2390" s="1" t="s">
        <v>12656</v>
      </c>
      <c r="S2390" s="1">
        <v>0</v>
      </c>
      <c r="T2390" s="1">
        <v>0</v>
      </c>
      <c r="U2390" s="1">
        <v>0</v>
      </c>
      <c r="V2390" s="1">
        <v>0</v>
      </c>
      <c r="W2390" s="1">
        <v>0</v>
      </c>
      <c r="X2390" s="1">
        <v>0</v>
      </c>
    </row>
    <row r="2391" spans="1:25">
      <c r="A2391" s="1" t="s">
        <v>12519</v>
      </c>
      <c r="B2391" s="1" t="s">
        <v>12517</v>
      </c>
      <c r="C2391" s="1" t="s">
        <v>12520</v>
      </c>
      <c r="D2391" s="1" t="str">
        <f t="shared" si="74"/>
        <v>94018 TROINA (EN)</v>
      </c>
      <c r="E2391" s="1">
        <v>94018</v>
      </c>
      <c r="F2391" s="1" t="s">
        <v>13880</v>
      </c>
      <c r="G2391" s="1" t="s">
        <v>12804</v>
      </c>
      <c r="H2391" s="1" t="s">
        <v>12718</v>
      </c>
      <c r="I2391" s="1">
        <v>1260860869</v>
      </c>
      <c r="J2391" s="5" t="str">
        <f t="shared" si="75"/>
        <v>01260860869</v>
      </c>
      <c r="K2391" s="1" t="s">
        <v>27</v>
      </c>
      <c r="L2391" s="1" t="s">
        <v>28</v>
      </c>
      <c r="M2391" s="1" t="s">
        <v>13885</v>
      </c>
      <c r="N2391" s="1" t="s">
        <v>13882</v>
      </c>
      <c r="P2391" s="1" t="s">
        <v>13884</v>
      </c>
      <c r="Q2391" s="1" t="s">
        <v>24</v>
      </c>
      <c r="R2391" s="1" t="s">
        <v>12656</v>
      </c>
      <c r="S2391" s="1">
        <v>0</v>
      </c>
      <c r="T2391" s="1">
        <v>0</v>
      </c>
      <c r="U2391" s="1">
        <v>0</v>
      </c>
      <c r="V2391" s="1">
        <v>0</v>
      </c>
      <c r="W2391" s="1">
        <v>0</v>
      </c>
      <c r="X2391" s="1">
        <v>0</v>
      </c>
    </row>
    <row r="2392" spans="1:25">
      <c r="A2392" s="1" t="s">
        <v>12521</v>
      </c>
      <c r="B2392" s="1" t="s">
        <v>12522</v>
      </c>
      <c r="C2392" s="1" t="s">
        <v>12523</v>
      </c>
      <c r="D2392" s="1" t="str">
        <f t="shared" si="74"/>
        <v>86092 CANTALUPO NEL SANNIO (IS)</v>
      </c>
      <c r="E2392" s="1">
        <v>86092</v>
      </c>
      <c r="F2392" s="1" t="s">
        <v>13886</v>
      </c>
      <c r="G2392" s="1" t="s">
        <v>13887</v>
      </c>
      <c r="H2392" s="1" t="s">
        <v>12697</v>
      </c>
      <c r="I2392" s="1">
        <v>849700943</v>
      </c>
      <c r="J2392" s="5" t="str">
        <f t="shared" si="75"/>
        <v>0849700943</v>
      </c>
      <c r="K2392" s="1" t="s">
        <v>27</v>
      </c>
      <c r="L2392" s="1" t="s">
        <v>28</v>
      </c>
      <c r="M2392" s="1" t="s">
        <v>13888</v>
      </c>
      <c r="N2392" s="1" t="s">
        <v>13889</v>
      </c>
      <c r="P2392" s="1" t="s">
        <v>13890</v>
      </c>
      <c r="Q2392" s="1" t="s">
        <v>24</v>
      </c>
      <c r="R2392" s="1" t="s">
        <v>12656</v>
      </c>
      <c r="S2392" s="1">
        <v>0</v>
      </c>
      <c r="T2392" s="1">
        <v>0</v>
      </c>
      <c r="U2392" s="1">
        <v>0</v>
      </c>
      <c r="V2392" s="1">
        <v>0</v>
      </c>
      <c r="W2392" s="1">
        <v>0</v>
      </c>
      <c r="X2392" s="1">
        <v>0</v>
      </c>
    </row>
    <row r="2393" spans="1:25">
      <c r="A2393" s="1" t="s">
        <v>12524</v>
      </c>
      <c r="B2393" s="1" t="s">
        <v>12525</v>
      </c>
      <c r="C2393" s="1" t="s">
        <v>12526</v>
      </c>
      <c r="D2393" s="1" t="str">
        <f t="shared" si="74"/>
        <v>20090 CUSAGO (MI)</v>
      </c>
      <c r="E2393" s="1">
        <v>20090</v>
      </c>
      <c r="F2393" s="1" t="s">
        <v>13891</v>
      </c>
      <c r="G2393" s="1" t="s">
        <v>12654</v>
      </c>
      <c r="H2393" s="1" t="s">
        <v>12910</v>
      </c>
      <c r="I2393" s="1">
        <v>11626200155</v>
      </c>
      <c r="J2393" s="5" t="str">
        <f t="shared" si="75"/>
        <v>011626200155</v>
      </c>
      <c r="K2393" s="1" t="s">
        <v>12659</v>
      </c>
      <c r="L2393" s="1" t="s">
        <v>12676</v>
      </c>
      <c r="M2393" s="1" t="s">
        <v>13892</v>
      </c>
      <c r="N2393" s="1" t="s">
        <v>13893</v>
      </c>
      <c r="P2393" s="1" t="s">
        <v>13894</v>
      </c>
      <c r="Q2393" s="1" t="s">
        <v>24</v>
      </c>
      <c r="R2393" s="1" t="s">
        <v>12656</v>
      </c>
      <c r="S2393" s="1">
        <v>0</v>
      </c>
      <c r="T2393" s="1">
        <v>109</v>
      </c>
      <c r="U2393" s="1">
        <v>0</v>
      </c>
      <c r="V2393" s="1">
        <v>0</v>
      </c>
      <c r="W2393" s="1">
        <v>0</v>
      </c>
      <c r="X2393" s="1">
        <v>0</v>
      </c>
    </row>
    <row r="2394" spans="1:25">
      <c r="A2394" s="1" t="s">
        <v>12527</v>
      </c>
      <c r="B2394" s="1" t="s">
        <v>12528</v>
      </c>
      <c r="C2394" s="1" t="s">
        <v>12529</v>
      </c>
      <c r="D2394" s="1" t="str">
        <f t="shared" si="74"/>
        <v>31050 MONASTIER (TV)</v>
      </c>
      <c r="E2394" s="1">
        <v>31050</v>
      </c>
      <c r="F2394" s="1" t="s">
        <v>7860</v>
      </c>
      <c r="G2394" s="1" t="s">
        <v>12732</v>
      </c>
      <c r="H2394" s="1" t="s">
        <v>12739</v>
      </c>
      <c r="I2394" s="1">
        <v>2413550266</v>
      </c>
      <c r="J2394" s="5" t="str">
        <f t="shared" si="75"/>
        <v>02413550266</v>
      </c>
      <c r="K2394" s="1" t="s">
        <v>12659</v>
      </c>
      <c r="L2394" s="1" t="s">
        <v>12676</v>
      </c>
      <c r="M2394" s="1" t="s">
        <v>13895</v>
      </c>
      <c r="N2394" s="4">
        <v>422791311</v>
      </c>
      <c r="P2394" s="1" t="s">
        <v>13896</v>
      </c>
      <c r="Q2394" s="1" t="s">
        <v>24</v>
      </c>
      <c r="R2394" s="1" t="s">
        <v>12656</v>
      </c>
      <c r="S2394" s="1">
        <v>0</v>
      </c>
      <c r="T2394" s="1">
        <v>500</v>
      </c>
      <c r="U2394" s="1">
        <v>0</v>
      </c>
      <c r="V2394" s="1">
        <v>0</v>
      </c>
      <c r="W2394" s="1">
        <v>0</v>
      </c>
      <c r="X2394" s="1">
        <v>0</v>
      </c>
    </row>
    <row r="2395" spans="1:25">
      <c r="A2395" s="1" t="s">
        <v>12530</v>
      </c>
      <c r="B2395" s="1" t="s">
        <v>12531</v>
      </c>
      <c r="C2395" s="1" t="s">
        <v>12532</v>
      </c>
      <c r="D2395" s="1" t="str">
        <f t="shared" si="74"/>
        <v>36028 ROSSANO VENETO (VI)</v>
      </c>
      <c r="E2395" s="1">
        <v>36028</v>
      </c>
      <c r="F2395" s="1" t="s">
        <v>13897</v>
      </c>
      <c r="G2395" s="1" t="s">
        <v>12740</v>
      </c>
      <c r="H2395" s="1" t="s">
        <v>12739</v>
      </c>
      <c r="I2395" s="1">
        <v>3317190241</v>
      </c>
      <c r="J2395" s="5" t="str">
        <f t="shared" si="75"/>
        <v>03317190241</v>
      </c>
      <c r="K2395" s="1" t="s">
        <v>12659</v>
      </c>
      <c r="L2395" s="1" t="s">
        <v>12676</v>
      </c>
      <c r="M2395" s="1" t="s">
        <v>13898</v>
      </c>
      <c r="N2395" s="1" t="s">
        <v>13899</v>
      </c>
      <c r="P2395" s="1" t="s">
        <v>13900</v>
      </c>
      <c r="Q2395" s="1" t="s">
        <v>24</v>
      </c>
      <c r="R2395" s="1" t="s">
        <v>12656</v>
      </c>
      <c r="S2395" s="1">
        <v>0</v>
      </c>
      <c r="T2395" s="1">
        <v>716.63</v>
      </c>
      <c r="U2395" s="1">
        <v>0</v>
      </c>
      <c r="V2395" s="1">
        <v>0</v>
      </c>
      <c r="W2395" s="1">
        <v>0</v>
      </c>
      <c r="X2395" s="1">
        <v>0</v>
      </c>
    </row>
    <row r="2396" spans="1:25">
      <c r="A2396" s="1" t="s">
        <v>12533</v>
      </c>
      <c r="B2396" s="1" t="s">
        <v>12534</v>
      </c>
      <c r="C2396" s="1" t="s">
        <v>12535</v>
      </c>
      <c r="D2396" s="1" t="str">
        <f t="shared" si="74"/>
        <v>20016 PERO (MI)</v>
      </c>
      <c r="E2396" s="1">
        <v>20016</v>
      </c>
      <c r="F2396" s="1" t="s">
        <v>221</v>
      </c>
      <c r="G2396" s="1" t="s">
        <v>12654</v>
      </c>
      <c r="H2396" s="1" t="s">
        <v>12665</v>
      </c>
      <c r="I2396" s="1">
        <v>10413180968</v>
      </c>
      <c r="J2396" s="5" t="str">
        <f t="shared" si="75"/>
        <v>010413180968</v>
      </c>
      <c r="K2396" s="1" t="s">
        <v>12675</v>
      </c>
      <c r="L2396" s="1" t="s">
        <v>12676</v>
      </c>
      <c r="M2396" s="1" t="s">
        <v>13901</v>
      </c>
      <c r="N2396" s="1" t="s">
        <v>13902</v>
      </c>
      <c r="O2396" s="1" t="s">
        <v>13903</v>
      </c>
      <c r="P2396" s="1" t="s">
        <v>13904</v>
      </c>
      <c r="Q2396" s="1" t="s">
        <v>24</v>
      </c>
      <c r="R2396" s="1" t="s">
        <v>12656</v>
      </c>
      <c r="S2396" s="1">
        <v>0</v>
      </c>
      <c r="T2396" s="1">
        <v>195</v>
      </c>
      <c r="U2396" s="1">
        <v>0.01</v>
      </c>
      <c r="V2396" s="1">
        <v>0.01</v>
      </c>
      <c r="W2396" s="1">
        <v>0.01</v>
      </c>
      <c r="X2396" s="1">
        <v>0.01</v>
      </c>
    </row>
    <row r="2397" spans="1:25">
      <c r="A2397" s="1" t="s">
        <v>12536</v>
      </c>
      <c r="B2397" s="1" t="s">
        <v>12537</v>
      </c>
      <c r="C2397" s="1" t="s">
        <v>12538</v>
      </c>
      <c r="D2397" s="1" t="str">
        <f t="shared" si="74"/>
        <v>91026 MAZARA DEL VALLO (TP)</v>
      </c>
      <c r="E2397" s="1">
        <v>91026</v>
      </c>
      <c r="F2397" s="1" t="s">
        <v>13905</v>
      </c>
      <c r="G2397" s="1" t="s">
        <v>12722</v>
      </c>
      <c r="H2397" s="1" t="s">
        <v>12718</v>
      </c>
      <c r="I2397" s="1">
        <v>2335540817</v>
      </c>
      <c r="J2397" s="5" t="str">
        <f t="shared" si="75"/>
        <v>02335540817</v>
      </c>
      <c r="K2397" s="1" t="s">
        <v>12698</v>
      </c>
      <c r="L2397" s="1" t="s">
        <v>12676</v>
      </c>
      <c r="M2397" s="1" t="s">
        <v>13906</v>
      </c>
      <c r="N2397" s="1" t="s">
        <v>13907</v>
      </c>
      <c r="O2397" s="1" t="s">
        <v>13908</v>
      </c>
      <c r="P2397" s="1" t="s">
        <v>13909</v>
      </c>
      <c r="Q2397" s="1" t="s">
        <v>24</v>
      </c>
      <c r="R2397" s="1" t="s">
        <v>12656</v>
      </c>
      <c r="S2397" s="1">
        <v>0</v>
      </c>
      <c r="T2397" s="3">
        <v>6094.61</v>
      </c>
      <c r="U2397" s="1">
        <v>-66.39</v>
      </c>
      <c r="V2397" s="1">
        <v>-66.39</v>
      </c>
      <c r="W2397" s="1">
        <v>-66.39</v>
      </c>
      <c r="X2397" s="1">
        <v>-66.39</v>
      </c>
    </row>
    <row r="2398" spans="1:25">
      <c r="A2398" s="1" t="s">
        <v>12539</v>
      </c>
      <c r="B2398" s="1" t="s">
        <v>26</v>
      </c>
      <c r="C2398" s="1" t="s">
        <v>12540</v>
      </c>
      <c r="D2398" s="1" t="str">
        <f t="shared" si="74"/>
        <v>22026 MASLIANICO (CO)</v>
      </c>
      <c r="E2398" s="1">
        <v>22026</v>
      </c>
      <c r="F2398" s="1" t="s">
        <v>13910</v>
      </c>
      <c r="G2398" s="1" t="s">
        <v>12657</v>
      </c>
      <c r="H2398" s="1" t="s">
        <v>12658</v>
      </c>
      <c r="I2398" s="1">
        <v>589490135</v>
      </c>
      <c r="J2398" s="5" t="str">
        <f t="shared" si="75"/>
        <v>0589490135</v>
      </c>
      <c r="K2398" s="1" t="s">
        <v>12659</v>
      </c>
      <c r="L2398" s="1" t="s">
        <v>12660</v>
      </c>
      <c r="M2398" s="1" t="s">
        <v>13911</v>
      </c>
      <c r="O2398" s="1" t="s">
        <v>13912</v>
      </c>
      <c r="P2398" s="1" t="s">
        <v>13913</v>
      </c>
      <c r="Q2398" s="1" t="s">
        <v>24</v>
      </c>
      <c r="R2398" s="1" t="s">
        <v>12656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1</v>
      </c>
    </row>
    <row r="2399" spans="1:25">
      <c r="A2399" s="1" t="s">
        <v>12541</v>
      </c>
      <c r="B2399" s="1" t="s">
        <v>12542</v>
      </c>
      <c r="C2399" s="1" t="s">
        <v>12543</v>
      </c>
      <c r="D2399" s="1" t="str">
        <f t="shared" si="74"/>
        <v>5100 TERNI (TR)</v>
      </c>
      <c r="E2399" s="1">
        <v>5100</v>
      </c>
      <c r="F2399" s="1" t="s">
        <v>5236</v>
      </c>
      <c r="G2399" s="1" t="s">
        <v>12822</v>
      </c>
      <c r="H2399" s="1" t="s">
        <v>12710</v>
      </c>
      <c r="I2399" s="1">
        <v>1602710558</v>
      </c>
      <c r="J2399" s="5" t="str">
        <f t="shared" si="75"/>
        <v>01602710558</v>
      </c>
      <c r="K2399" s="1" t="s">
        <v>12698</v>
      </c>
      <c r="L2399" s="1" t="s">
        <v>12676</v>
      </c>
      <c r="M2399" s="1" t="s">
        <v>13914</v>
      </c>
      <c r="O2399" s="1" t="s">
        <v>13915</v>
      </c>
      <c r="P2399" s="1" t="s">
        <v>13916</v>
      </c>
      <c r="Q2399" s="1" t="s">
        <v>24</v>
      </c>
      <c r="R2399" s="1" t="s">
        <v>12656</v>
      </c>
      <c r="S2399" s="1">
        <v>0</v>
      </c>
      <c r="T2399" s="3">
        <v>4282.7700000000004</v>
      </c>
      <c r="U2399" s="3">
        <v>4932.3599999999997</v>
      </c>
      <c r="V2399" s="3">
        <v>4932.3599999999997</v>
      </c>
      <c r="W2399" s="3">
        <v>4932.3599999999997</v>
      </c>
      <c r="X2399" s="3">
        <v>4932.3599999999997</v>
      </c>
    </row>
    <row r="2400" spans="1:25">
      <c r="A2400" s="1" t="s">
        <v>12544</v>
      </c>
      <c r="B2400" s="1" t="s">
        <v>12545</v>
      </c>
      <c r="C2400" s="1" t="s">
        <v>12546</v>
      </c>
      <c r="D2400" s="1" t="str">
        <f t="shared" si="74"/>
        <v>4010 CAMPOVERDE DI APRILIA (LT)</v>
      </c>
      <c r="E2400" s="1">
        <v>4010</v>
      </c>
      <c r="F2400" s="1" t="s">
        <v>13917</v>
      </c>
      <c r="G2400" s="1" t="s">
        <v>12776</v>
      </c>
      <c r="H2400" s="1" t="s">
        <v>12777</v>
      </c>
      <c r="I2400" s="1">
        <v>1791340597</v>
      </c>
      <c r="J2400" s="5" t="str">
        <f t="shared" si="75"/>
        <v>01791340597</v>
      </c>
      <c r="K2400" s="1" t="s">
        <v>27</v>
      </c>
      <c r="L2400" s="1" t="s">
        <v>28</v>
      </c>
      <c r="M2400" s="1" t="s">
        <v>13918</v>
      </c>
      <c r="N2400" s="1" t="s">
        <v>13919</v>
      </c>
      <c r="P2400" s="1" t="s">
        <v>13920</v>
      </c>
      <c r="Q2400" s="1" t="s">
        <v>24</v>
      </c>
      <c r="R2400" s="1" t="s">
        <v>12656</v>
      </c>
      <c r="S2400" s="1">
        <v>0</v>
      </c>
      <c r="T2400" s="1">
        <v>0</v>
      </c>
      <c r="U2400" s="1">
        <v>0</v>
      </c>
      <c r="V2400" s="1">
        <v>0</v>
      </c>
      <c r="W2400" s="1">
        <v>0</v>
      </c>
      <c r="X2400" s="1">
        <v>0</v>
      </c>
    </row>
    <row r="2401" spans="1:25">
      <c r="A2401" s="1" t="s">
        <v>12547</v>
      </c>
      <c r="B2401" s="1" t="s">
        <v>12548</v>
      </c>
      <c r="C2401" s="1" t="s">
        <v>12549</v>
      </c>
      <c r="D2401" s="1" t="str">
        <f t="shared" si="74"/>
        <v>72028 TORRE S. SUSANNA (BR)</v>
      </c>
      <c r="E2401" s="1">
        <v>72028</v>
      </c>
      <c r="F2401" s="1" t="s">
        <v>13921</v>
      </c>
      <c r="G2401" s="1" t="s">
        <v>12803</v>
      </c>
      <c r="H2401" s="1" t="s">
        <v>12697</v>
      </c>
      <c r="I2401" s="1">
        <v>154180749</v>
      </c>
      <c r="J2401" s="5" t="str">
        <f t="shared" si="75"/>
        <v>0154180749</v>
      </c>
      <c r="K2401" s="1" t="s">
        <v>12698</v>
      </c>
      <c r="L2401" s="1" t="s">
        <v>12662</v>
      </c>
      <c r="M2401" s="1" t="s">
        <v>13922</v>
      </c>
      <c r="N2401" s="1" t="s">
        <v>13923</v>
      </c>
      <c r="P2401" s="1" t="s">
        <v>13924</v>
      </c>
      <c r="Q2401" s="1" t="s">
        <v>24</v>
      </c>
      <c r="R2401" s="1" t="s">
        <v>12656</v>
      </c>
      <c r="S2401" s="1">
        <v>0</v>
      </c>
      <c r="T2401" s="3">
        <v>22287.13</v>
      </c>
      <c r="U2401" s="1">
        <v>0</v>
      </c>
      <c r="V2401" s="1">
        <v>0</v>
      </c>
      <c r="W2401" s="1">
        <v>0</v>
      </c>
      <c r="X2401" s="1">
        <v>0</v>
      </c>
    </row>
    <row r="2402" spans="1:25">
      <c r="A2402" s="1" t="s">
        <v>12550</v>
      </c>
      <c r="B2402" s="1" t="s">
        <v>12551</v>
      </c>
      <c r="C2402" s="1" t="s">
        <v>12552</v>
      </c>
      <c r="D2402" s="1" t="str">
        <f t="shared" si="74"/>
        <v>63853 MONTELPARO (FM)</v>
      </c>
      <c r="E2402" s="1">
        <v>63853</v>
      </c>
      <c r="F2402" s="1" t="s">
        <v>13925</v>
      </c>
      <c r="G2402" s="1" t="s">
        <v>12826</v>
      </c>
      <c r="H2402" s="1" t="s">
        <v>12655</v>
      </c>
      <c r="I2402" s="1">
        <v>1512660448</v>
      </c>
      <c r="J2402" s="5" t="str">
        <f t="shared" si="75"/>
        <v>01512660448</v>
      </c>
      <c r="K2402" s="1" t="s">
        <v>27</v>
      </c>
      <c r="L2402" s="1" t="s">
        <v>28</v>
      </c>
      <c r="M2402" s="1" t="s">
        <v>13926</v>
      </c>
      <c r="N2402" s="1" t="s">
        <v>13927</v>
      </c>
      <c r="P2402" s="1" t="s">
        <v>13928</v>
      </c>
      <c r="Q2402" s="1" t="s">
        <v>24</v>
      </c>
      <c r="R2402" s="1" t="s">
        <v>12656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</row>
    <row r="2403" spans="1:25">
      <c r="A2403" s="1" t="s">
        <v>12553</v>
      </c>
      <c r="B2403" s="1" t="s">
        <v>12554</v>
      </c>
      <c r="C2403" s="1" t="s">
        <v>12555</v>
      </c>
      <c r="D2403" s="1" t="str">
        <f t="shared" si="74"/>
        <v>89021 CINQUEFRONDI (RC)</v>
      </c>
      <c r="E2403" s="1">
        <v>89021</v>
      </c>
      <c r="F2403" s="1" t="s">
        <v>13929</v>
      </c>
      <c r="G2403" s="1" t="s">
        <v>12860</v>
      </c>
      <c r="H2403" s="1" t="s">
        <v>12814</v>
      </c>
      <c r="I2403" s="1">
        <v>345090807</v>
      </c>
      <c r="J2403" s="5" t="str">
        <f t="shared" si="75"/>
        <v>0345090807</v>
      </c>
      <c r="K2403" s="1" t="s">
        <v>27</v>
      </c>
      <c r="L2403" s="1" t="s">
        <v>28</v>
      </c>
      <c r="M2403" s="1" t="s">
        <v>13930</v>
      </c>
      <c r="N2403" s="1" t="s">
        <v>13931</v>
      </c>
      <c r="P2403" s="1" t="s">
        <v>13932</v>
      </c>
      <c r="Q2403" s="1" t="s">
        <v>24</v>
      </c>
      <c r="R2403" s="1" t="s">
        <v>12656</v>
      </c>
      <c r="S2403" s="1">
        <v>0</v>
      </c>
      <c r="T2403" s="1">
        <v>0</v>
      </c>
      <c r="U2403" s="1">
        <v>0</v>
      </c>
      <c r="V2403" s="1">
        <v>0</v>
      </c>
      <c r="W2403" s="1">
        <v>0</v>
      </c>
      <c r="X2403" s="1">
        <v>0</v>
      </c>
    </row>
    <row r="2404" spans="1:25">
      <c r="A2404" s="1" t="s">
        <v>12556</v>
      </c>
      <c r="B2404" s="1" t="s">
        <v>11145</v>
      </c>
      <c r="C2404" s="1" t="s">
        <v>12557</v>
      </c>
      <c r="D2404" s="1" t="str">
        <f t="shared" si="74"/>
        <v>40011 ANZOLA EMILIA ()</v>
      </c>
      <c r="E2404" s="1">
        <v>40011</v>
      </c>
      <c r="F2404" s="1" t="s">
        <v>13933</v>
      </c>
      <c r="H2404" s="1" t="s">
        <v>12726</v>
      </c>
      <c r="I2404" s="1">
        <v>2486140409</v>
      </c>
      <c r="J2404" s="5" t="str">
        <f t="shared" si="75"/>
        <v>02486140409</v>
      </c>
      <c r="K2404" s="1" t="s">
        <v>12659</v>
      </c>
      <c r="L2404" s="1" t="s">
        <v>12660</v>
      </c>
      <c r="M2404" s="1" t="s">
        <v>13934</v>
      </c>
      <c r="N2404" s="1" t="s">
        <v>13935</v>
      </c>
      <c r="P2404" s="1" t="s">
        <v>13936</v>
      </c>
      <c r="Q2404" s="1" t="s">
        <v>24</v>
      </c>
      <c r="R2404" s="1" t="s">
        <v>12656</v>
      </c>
      <c r="S2404" s="1">
        <v>0</v>
      </c>
      <c r="T2404" s="1">
        <v>0</v>
      </c>
      <c r="U2404" s="1">
        <v>0</v>
      </c>
      <c r="V2404" s="1">
        <v>0</v>
      </c>
      <c r="W2404" s="1">
        <v>0</v>
      </c>
      <c r="X2404" s="1">
        <v>0</v>
      </c>
    </row>
    <row r="2405" spans="1:25">
      <c r="A2405" s="1" t="s">
        <v>12558</v>
      </c>
      <c r="B2405" s="1" t="s">
        <v>11145</v>
      </c>
      <c r="C2405" s="1" t="s">
        <v>12559</v>
      </c>
      <c r="D2405" s="1" t="str">
        <f t="shared" si="74"/>
        <v>43126 SAN PANCRAZIO (PR)</v>
      </c>
      <c r="E2405" s="1">
        <v>43126</v>
      </c>
      <c r="F2405" s="1" t="s">
        <v>13937</v>
      </c>
      <c r="G2405" s="1" t="s">
        <v>12727</v>
      </c>
      <c r="H2405" s="1" t="s">
        <v>12726</v>
      </c>
      <c r="I2405" s="1">
        <v>2486140409</v>
      </c>
      <c r="J2405" s="5" t="str">
        <f t="shared" si="75"/>
        <v>02486140409</v>
      </c>
      <c r="K2405" s="1" t="s">
        <v>12659</v>
      </c>
      <c r="L2405" s="1" t="s">
        <v>12660</v>
      </c>
      <c r="M2405" s="1" t="s">
        <v>13938</v>
      </c>
      <c r="N2405" s="1" t="s">
        <v>13939</v>
      </c>
      <c r="P2405" s="1" t="s">
        <v>13940</v>
      </c>
      <c r="Q2405" s="1" t="s">
        <v>24</v>
      </c>
      <c r="R2405" s="1" t="s">
        <v>12656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</row>
    <row r="2406" spans="1:25">
      <c r="A2406" s="1" t="s">
        <v>12560</v>
      </c>
      <c r="B2406" s="1" t="s">
        <v>2380</v>
      </c>
      <c r="D2406" s="1" t="str">
        <f t="shared" si="74"/>
        <v>28887 OMEGNA (VB)</v>
      </c>
      <c r="E2406" s="1">
        <v>28887</v>
      </c>
      <c r="F2406" s="1" t="s">
        <v>13941</v>
      </c>
      <c r="G2406" s="1" t="s">
        <v>12766</v>
      </c>
      <c r="H2406" s="1" t="s">
        <v>12658</v>
      </c>
      <c r="I2406" s="1">
        <v>1971930035</v>
      </c>
      <c r="J2406" s="5" t="str">
        <f t="shared" si="75"/>
        <v>01971930035</v>
      </c>
      <c r="K2406" s="1" t="s">
        <v>12659</v>
      </c>
      <c r="L2406" s="1" t="s">
        <v>12660</v>
      </c>
      <c r="M2406" s="1" t="s">
        <v>13942</v>
      </c>
      <c r="N2406" s="1" t="s">
        <v>13943</v>
      </c>
      <c r="O2406" s="1" t="s">
        <v>13944</v>
      </c>
      <c r="P2406" s="1" t="s">
        <v>13945</v>
      </c>
      <c r="Q2406" s="1" t="s">
        <v>24</v>
      </c>
      <c r="R2406" s="1" t="s">
        <v>12656</v>
      </c>
      <c r="S2406" s="1">
        <v>0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  <c r="Y2406" s="1">
        <v>387</v>
      </c>
    </row>
    <row r="2407" spans="1:25">
      <c r="A2407" s="1" t="s">
        <v>12561</v>
      </c>
      <c r="B2407" s="1" t="s">
        <v>12562</v>
      </c>
      <c r="C2407" s="1" t="s">
        <v>12563</v>
      </c>
      <c r="D2407" s="1" t="str">
        <f t="shared" si="74"/>
        <v>80147 PONTICELLI (NA)</v>
      </c>
      <c r="E2407" s="1">
        <v>80147</v>
      </c>
      <c r="F2407" s="1" t="s">
        <v>13946</v>
      </c>
      <c r="G2407" s="1" t="s">
        <v>12701</v>
      </c>
      <c r="H2407" s="1" t="s">
        <v>12782</v>
      </c>
      <c r="I2407" s="1">
        <v>6322390631</v>
      </c>
      <c r="J2407" s="5" t="str">
        <f t="shared" si="75"/>
        <v>06322390631</v>
      </c>
      <c r="K2407" s="1" t="s">
        <v>27</v>
      </c>
      <c r="L2407" s="1" t="s">
        <v>28</v>
      </c>
      <c r="M2407" s="1" t="s">
        <v>13947</v>
      </c>
      <c r="N2407" s="1" t="s">
        <v>13948</v>
      </c>
      <c r="P2407" s="1" t="s">
        <v>13949</v>
      </c>
      <c r="Q2407" s="1" t="s">
        <v>24</v>
      </c>
      <c r="R2407" s="1" t="s">
        <v>12656</v>
      </c>
      <c r="S2407" s="1">
        <v>0</v>
      </c>
      <c r="T2407" s="1">
        <v>0</v>
      </c>
      <c r="U2407" s="1">
        <v>0</v>
      </c>
      <c r="V2407" s="1">
        <v>0</v>
      </c>
      <c r="W2407" s="1">
        <v>0</v>
      </c>
      <c r="X2407" s="1">
        <v>0</v>
      </c>
    </row>
    <row r="2408" spans="1:25">
      <c r="A2408" s="1" t="s">
        <v>12564</v>
      </c>
      <c r="B2408" s="1" t="s">
        <v>12565</v>
      </c>
      <c r="C2408" s="1" t="s">
        <v>12566</v>
      </c>
      <c r="D2408" s="1" t="str">
        <f t="shared" si="74"/>
        <v>63833 MONTEGIORGIO (FM)</v>
      </c>
      <c r="E2408" s="1">
        <v>63833</v>
      </c>
      <c r="F2408" s="1" t="s">
        <v>13505</v>
      </c>
      <c r="G2408" s="1" t="s">
        <v>12826</v>
      </c>
      <c r="H2408" s="1" t="s">
        <v>12721</v>
      </c>
      <c r="I2408" s="1">
        <v>922560446</v>
      </c>
      <c r="J2408" s="5" t="str">
        <f t="shared" si="75"/>
        <v>0922560446</v>
      </c>
      <c r="K2408" s="1" t="s">
        <v>12698</v>
      </c>
      <c r="L2408" s="1" t="s">
        <v>12676</v>
      </c>
      <c r="M2408" s="1" t="s">
        <v>13950</v>
      </c>
      <c r="O2408" s="1" t="s">
        <v>13951</v>
      </c>
      <c r="P2408" s="1" t="s">
        <v>13952</v>
      </c>
      <c r="Q2408" s="1" t="s">
        <v>24</v>
      </c>
      <c r="R2408" s="1" t="s">
        <v>12656</v>
      </c>
      <c r="S2408" s="1">
        <v>0</v>
      </c>
      <c r="T2408" s="1">
        <v>438.25</v>
      </c>
      <c r="U2408" s="1">
        <v>0</v>
      </c>
      <c r="V2408" s="1">
        <v>0</v>
      </c>
      <c r="W2408" s="1">
        <v>0</v>
      </c>
      <c r="X2408" s="1">
        <v>0</v>
      </c>
    </row>
    <row r="2409" spans="1:25">
      <c r="A2409" s="1" t="s">
        <v>12567</v>
      </c>
      <c r="B2409" s="1" t="s">
        <v>12568</v>
      </c>
      <c r="C2409" s="1" t="s">
        <v>12569</v>
      </c>
      <c r="D2409" s="1" t="str">
        <f t="shared" si="74"/>
        <v>63813 MONTE URANO (FM)</v>
      </c>
      <c r="E2409" s="1">
        <v>63813</v>
      </c>
      <c r="F2409" s="1" t="s">
        <v>13953</v>
      </c>
      <c r="G2409" s="1" t="s">
        <v>12826</v>
      </c>
      <c r="H2409" s="1" t="s">
        <v>12655</v>
      </c>
      <c r="I2409" s="1">
        <v>408140440</v>
      </c>
      <c r="J2409" s="5" t="str">
        <f t="shared" si="75"/>
        <v>0408140440</v>
      </c>
      <c r="K2409" s="1" t="s">
        <v>27</v>
      </c>
      <c r="L2409" s="1" t="s">
        <v>28</v>
      </c>
      <c r="M2409" s="1" t="s">
        <v>13954</v>
      </c>
      <c r="N2409" s="1" t="s">
        <v>13955</v>
      </c>
      <c r="O2409" s="1" t="s">
        <v>13956</v>
      </c>
      <c r="P2409" s="1" t="s">
        <v>13957</v>
      </c>
      <c r="Q2409" s="1" t="s">
        <v>24</v>
      </c>
      <c r="R2409" s="1" t="s">
        <v>12656</v>
      </c>
      <c r="S2409" s="1">
        <v>0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</row>
    <row r="2410" spans="1:25">
      <c r="A2410" s="1" t="s">
        <v>12570</v>
      </c>
      <c r="B2410" s="1" t="s">
        <v>12571</v>
      </c>
      <c r="C2410" s="1" t="s">
        <v>12572</v>
      </c>
      <c r="D2410" s="1" t="str">
        <f t="shared" si="74"/>
        <v>81083 RIARDO (CE)</v>
      </c>
      <c r="E2410" s="1">
        <v>81083</v>
      </c>
      <c r="F2410" s="1" t="s">
        <v>13958</v>
      </c>
      <c r="G2410" s="1" t="s">
        <v>12787</v>
      </c>
      <c r="H2410" s="1" t="s">
        <v>12782</v>
      </c>
      <c r="I2410" s="1">
        <v>3226710618</v>
      </c>
      <c r="J2410" s="5" t="str">
        <f t="shared" si="75"/>
        <v>03226710618</v>
      </c>
      <c r="K2410" s="1" t="s">
        <v>27</v>
      </c>
      <c r="L2410" s="1" t="s">
        <v>28</v>
      </c>
      <c r="M2410" s="1" t="s">
        <v>13959</v>
      </c>
      <c r="N2410" s="1" t="s">
        <v>13960</v>
      </c>
      <c r="O2410" s="1" t="s">
        <v>13961</v>
      </c>
      <c r="P2410" s="1" t="s">
        <v>13962</v>
      </c>
      <c r="Q2410" s="1" t="s">
        <v>24</v>
      </c>
      <c r="R2410" s="1" t="s">
        <v>12656</v>
      </c>
      <c r="S2410" s="1">
        <v>0</v>
      </c>
      <c r="T2410" s="1">
        <v>0</v>
      </c>
      <c r="U2410" s="1">
        <v>0</v>
      </c>
      <c r="V2410" s="1">
        <v>0</v>
      </c>
      <c r="W2410" s="1">
        <v>0</v>
      </c>
      <c r="X2410" s="1">
        <v>0</v>
      </c>
    </row>
    <row r="2411" spans="1:25">
      <c r="A2411" s="1" t="s">
        <v>12573</v>
      </c>
      <c r="B2411" s="1" t="s">
        <v>12574</v>
      </c>
      <c r="C2411" s="1" t="s">
        <v>12575</v>
      </c>
      <c r="D2411" s="1" t="str">
        <f t="shared" si="74"/>
        <v>81037 SESSA AURUNCA (CE)</v>
      </c>
      <c r="E2411" s="1">
        <v>81037</v>
      </c>
      <c r="F2411" s="1" t="s">
        <v>8279</v>
      </c>
      <c r="G2411" s="1" t="s">
        <v>12787</v>
      </c>
      <c r="H2411" s="1" t="s">
        <v>12782</v>
      </c>
      <c r="I2411" s="1">
        <v>3585830619</v>
      </c>
      <c r="J2411" s="5" t="str">
        <f t="shared" si="75"/>
        <v>03585830619</v>
      </c>
      <c r="K2411" s="1" t="s">
        <v>12698</v>
      </c>
      <c r="L2411" s="1" t="s">
        <v>12662</v>
      </c>
      <c r="M2411" s="1" t="s">
        <v>13963</v>
      </c>
      <c r="N2411" s="1" t="s">
        <v>13964</v>
      </c>
      <c r="O2411" s="1" t="s">
        <v>13965</v>
      </c>
      <c r="P2411" s="1" t="s">
        <v>13966</v>
      </c>
      <c r="Q2411" s="1" t="s">
        <v>24</v>
      </c>
      <c r="R2411" s="1" t="s">
        <v>12656</v>
      </c>
      <c r="S2411" s="1">
        <v>0</v>
      </c>
      <c r="T2411" s="3">
        <v>12165.9</v>
      </c>
      <c r="U2411" s="1">
        <v>36.869999999999997</v>
      </c>
      <c r="V2411" s="1">
        <v>36.869999999999997</v>
      </c>
      <c r="W2411" s="1">
        <v>36.869999999999997</v>
      </c>
      <c r="X2411" s="1">
        <v>36.869999999999997</v>
      </c>
    </row>
    <row r="2412" spans="1:25">
      <c r="A2412" s="1" t="s">
        <v>12576</v>
      </c>
      <c r="B2412" s="1" t="s">
        <v>12574</v>
      </c>
      <c r="C2412" s="1" t="s">
        <v>12577</v>
      </c>
      <c r="D2412" s="1" t="str">
        <f t="shared" si="74"/>
        <v>81030 CELLOLE (CE)</v>
      </c>
      <c r="E2412" s="1">
        <v>81030</v>
      </c>
      <c r="F2412" s="1" t="s">
        <v>13967</v>
      </c>
      <c r="G2412" s="1" t="s">
        <v>12787</v>
      </c>
      <c r="H2412" s="1" t="s">
        <v>12782</v>
      </c>
      <c r="I2412" s="1">
        <v>3585830619</v>
      </c>
      <c r="J2412" s="5" t="str">
        <f t="shared" si="75"/>
        <v>03585830619</v>
      </c>
      <c r="K2412" s="1" t="s">
        <v>12698</v>
      </c>
      <c r="L2412" s="1" t="s">
        <v>12662</v>
      </c>
      <c r="M2412" s="1" t="s">
        <v>13968</v>
      </c>
      <c r="N2412" s="1" t="s">
        <v>13969</v>
      </c>
      <c r="O2412" s="1" t="s">
        <v>13970</v>
      </c>
      <c r="P2412" s="1" t="s">
        <v>13966</v>
      </c>
      <c r="Q2412" s="1" t="s">
        <v>24</v>
      </c>
      <c r="R2412" s="1" t="s">
        <v>12656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</row>
    <row r="2413" spans="1:25">
      <c r="A2413" s="1" t="s">
        <v>12578</v>
      </c>
      <c r="B2413" s="1" t="s">
        <v>12579</v>
      </c>
      <c r="C2413" s="1" t="s">
        <v>12580</v>
      </c>
      <c r="D2413" s="1" t="str">
        <f t="shared" si="74"/>
        <v>10137 TORINO (TO)</v>
      </c>
      <c r="E2413" s="1">
        <v>10137</v>
      </c>
      <c r="F2413" s="1" t="s">
        <v>466</v>
      </c>
      <c r="G2413" s="1" t="s">
        <v>12692</v>
      </c>
      <c r="H2413" s="1" t="s">
        <v>12693</v>
      </c>
      <c r="I2413" s="1">
        <v>12023980019</v>
      </c>
      <c r="J2413" s="5" t="str">
        <f t="shared" si="75"/>
        <v>012023980019</v>
      </c>
      <c r="K2413" s="1" t="s">
        <v>12659</v>
      </c>
      <c r="L2413" s="1" t="s">
        <v>12676</v>
      </c>
      <c r="M2413" s="1" t="s">
        <v>13971</v>
      </c>
      <c r="O2413" s="1" t="s">
        <v>13972</v>
      </c>
      <c r="P2413" s="1" t="s">
        <v>13973</v>
      </c>
      <c r="Q2413" s="1" t="s">
        <v>24</v>
      </c>
      <c r="R2413" s="1" t="s">
        <v>12656</v>
      </c>
      <c r="S2413" s="1">
        <v>0</v>
      </c>
      <c r="T2413" s="3">
        <v>4464.49</v>
      </c>
      <c r="U2413" s="3">
        <v>5046.97</v>
      </c>
      <c r="V2413" s="3">
        <v>5046.97</v>
      </c>
      <c r="W2413" s="3">
        <v>5046.97</v>
      </c>
      <c r="X2413" s="3">
        <v>5046.97</v>
      </c>
    </row>
    <row r="2414" spans="1:25">
      <c r="A2414" s="1" t="s">
        <v>12581</v>
      </c>
      <c r="B2414" s="1" t="s">
        <v>12582</v>
      </c>
      <c r="C2414" s="1" t="s">
        <v>12583</v>
      </c>
      <c r="D2414" s="1" t="str">
        <f t="shared" si="74"/>
        <v>82020 PADULI (BN)</v>
      </c>
      <c r="E2414" s="1">
        <v>82020</v>
      </c>
      <c r="F2414" s="1" t="s">
        <v>13974</v>
      </c>
      <c r="G2414" s="1" t="s">
        <v>12802</v>
      </c>
      <c r="H2414" s="1" t="s">
        <v>12788</v>
      </c>
      <c r="I2414" s="1">
        <v>1685610626</v>
      </c>
      <c r="J2414" s="5" t="str">
        <f t="shared" si="75"/>
        <v>01685610626</v>
      </c>
      <c r="K2414" s="1" t="s">
        <v>12698</v>
      </c>
      <c r="L2414" s="1" t="s">
        <v>12676</v>
      </c>
      <c r="M2414" s="1" t="s">
        <v>13975</v>
      </c>
      <c r="N2414" s="1" t="s">
        <v>13976</v>
      </c>
      <c r="O2414" s="1" t="s">
        <v>13977</v>
      </c>
      <c r="P2414" s="1" t="s">
        <v>13978</v>
      </c>
      <c r="Q2414" s="1" t="s">
        <v>24</v>
      </c>
      <c r="R2414" s="1" t="s">
        <v>12656</v>
      </c>
      <c r="S2414" s="1">
        <v>0</v>
      </c>
      <c r="T2414" s="1">
        <v>464.57</v>
      </c>
      <c r="U2414" s="1">
        <v>0</v>
      </c>
      <c r="V2414" s="1">
        <v>0</v>
      </c>
      <c r="W2414" s="1">
        <v>0</v>
      </c>
      <c r="X2414" s="1">
        <v>0</v>
      </c>
    </row>
    <row r="2415" spans="1:25">
      <c r="A2415" s="1" t="s">
        <v>12584</v>
      </c>
      <c r="B2415" s="1" t="s">
        <v>12582</v>
      </c>
      <c r="C2415" s="1" t="s">
        <v>12585</v>
      </c>
      <c r="D2415" s="1" t="str">
        <f t="shared" si="74"/>
        <v>53048 SINALUNGA (SI)</v>
      </c>
      <c r="E2415" s="1">
        <v>53048</v>
      </c>
      <c r="F2415" s="1" t="s">
        <v>8644</v>
      </c>
      <c r="G2415" s="1" t="s">
        <v>12712</v>
      </c>
      <c r="H2415" s="1" t="s">
        <v>12704</v>
      </c>
      <c r="I2415" s="1">
        <v>1685610626</v>
      </c>
      <c r="J2415" s="5" t="str">
        <f t="shared" si="75"/>
        <v>01685610626</v>
      </c>
      <c r="K2415" s="1" t="s">
        <v>12698</v>
      </c>
      <c r="L2415" s="1" t="s">
        <v>12676</v>
      </c>
      <c r="M2415" s="1" t="s">
        <v>13979</v>
      </c>
      <c r="N2415" s="1" t="s">
        <v>13976</v>
      </c>
      <c r="O2415" s="1" t="s">
        <v>13977</v>
      </c>
      <c r="P2415" s="1" t="s">
        <v>13978</v>
      </c>
      <c r="Q2415" s="1" t="s">
        <v>24</v>
      </c>
      <c r="R2415" s="1" t="s">
        <v>12656</v>
      </c>
      <c r="S2415" s="1">
        <v>0</v>
      </c>
      <c r="T2415" s="1">
        <v>0</v>
      </c>
      <c r="U2415" s="1">
        <v>0</v>
      </c>
      <c r="V2415" s="1">
        <v>0</v>
      </c>
      <c r="W2415" s="1">
        <v>0</v>
      </c>
      <c r="X2415" s="1">
        <v>0</v>
      </c>
    </row>
    <row r="2416" spans="1:25">
      <c r="A2416" s="1" t="s">
        <v>12586</v>
      </c>
      <c r="B2416" s="1" t="s">
        <v>12587</v>
      </c>
      <c r="C2416" s="1" t="s">
        <v>12588</v>
      </c>
      <c r="D2416" s="1" t="str">
        <f t="shared" si="74"/>
        <v>20019 SETTIMO MILANESE (MI)</v>
      </c>
      <c r="E2416" s="1">
        <v>20019</v>
      </c>
      <c r="F2416" s="1" t="s">
        <v>2810</v>
      </c>
      <c r="G2416" s="1" t="s">
        <v>12654</v>
      </c>
      <c r="H2416" s="1" t="s">
        <v>12910</v>
      </c>
      <c r="I2416" s="1">
        <v>12999170157</v>
      </c>
      <c r="J2416" s="5" t="str">
        <f t="shared" si="75"/>
        <v>012999170157</v>
      </c>
      <c r="K2416" s="1" t="s">
        <v>85</v>
      </c>
      <c r="L2416" s="1" t="s">
        <v>86</v>
      </c>
      <c r="M2416" s="1" t="s">
        <v>13980</v>
      </c>
      <c r="O2416" s="1" t="s">
        <v>13981</v>
      </c>
      <c r="P2416" s="1" t="s">
        <v>13982</v>
      </c>
      <c r="Q2416" s="1" t="s">
        <v>24</v>
      </c>
      <c r="R2416" s="1" t="s">
        <v>12656</v>
      </c>
      <c r="S2416" s="1">
        <v>0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</row>
    <row r="2417" spans="1:24">
      <c r="A2417" s="1" t="s">
        <v>12589</v>
      </c>
      <c r="B2417" s="1" t="s">
        <v>12590</v>
      </c>
      <c r="C2417" s="1" t="s">
        <v>12591</v>
      </c>
      <c r="D2417" s="1" t="str">
        <f t="shared" si="74"/>
        <v>56025 PONTEDERA (PI)</v>
      </c>
      <c r="E2417" s="1">
        <v>56025</v>
      </c>
      <c r="F2417" s="1" t="s">
        <v>880</v>
      </c>
      <c r="G2417" s="1" t="s">
        <v>12709</v>
      </c>
      <c r="H2417" s="1" t="s">
        <v>12704</v>
      </c>
      <c r="I2417" s="1">
        <v>110010501</v>
      </c>
      <c r="J2417" s="5" t="str">
        <f t="shared" si="75"/>
        <v>0110010501</v>
      </c>
      <c r="K2417" s="1" t="s">
        <v>12698</v>
      </c>
      <c r="L2417" s="1" t="s">
        <v>12662</v>
      </c>
      <c r="M2417" s="1" t="s">
        <v>13983</v>
      </c>
      <c r="N2417" s="1" t="s">
        <v>13984</v>
      </c>
      <c r="O2417" s="1" t="s">
        <v>13985</v>
      </c>
      <c r="P2417" s="1" t="s">
        <v>13986</v>
      </c>
      <c r="Q2417" s="1" t="s">
        <v>24</v>
      </c>
      <c r="R2417" s="1" t="s">
        <v>12656</v>
      </c>
      <c r="S2417" s="1">
        <v>0</v>
      </c>
      <c r="T2417" s="3">
        <v>9391.1200000000008</v>
      </c>
      <c r="U2417" s="1">
        <v>33.590000000000003</v>
      </c>
      <c r="V2417" s="1">
        <v>33.590000000000003</v>
      </c>
      <c r="W2417" s="1">
        <v>35.33</v>
      </c>
      <c r="X2417" s="1">
        <v>33.590000000000003</v>
      </c>
    </row>
    <row r="2418" spans="1:24">
      <c r="A2418" s="1" t="s">
        <v>12592</v>
      </c>
      <c r="B2418" s="1" t="s">
        <v>12590</v>
      </c>
      <c r="C2418" s="1" t="s">
        <v>12593</v>
      </c>
      <c r="D2418" s="1" t="str">
        <f t="shared" si="74"/>
        <v>56121 OSPEDALETTO (PI)</v>
      </c>
      <c r="E2418" s="1">
        <v>56121</v>
      </c>
      <c r="F2418" s="1" t="s">
        <v>13987</v>
      </c>
      <c r="G2418" s="1" t="s">
        <v>12709</v>
      </c>
      <c r="H2418" s="1" t="s">
        <v>12704</v>
      </c>
      <c r="I2418" s="1">
        <v>110010501</v>
      </c>
      <c r="J2418" s="5" t="str">
        <f t="shared" si="75"/>
        <v>0110010501</v>
      </c>
      <c r="K2418" s="1" t="s">
        <v>12698</v>
      </c>
      <c r="L2418" s="1" t="s">
        <v>12662</v>
      </c>
      <c r="M2418" s="1" t="s">
        <v>13988</v>
      </c>
      <c r="N2418" s="1" t="s">
        <v>13989</v>
      </c>
      <c r="P2418" s="1" t="s">
        <v>13986</v>
      </c>
      <c r="Q2418" s="1" t="s">
        <v>24</v>
      </c>
      <c r="R2418" s="1" t="s">
        <v>12656</v>
      </c>
      <c r="S2418" s="1">
        <v>0</v>
      </c>
      <c r="T2418" s="1">
        <v>0</v>
      </c>
      <c r="U2418" s="1">
        <v>0</v>
      </c>
      <c r="V2418" s="1">
        <v>0</v>
      </c>
      <c r="W2418" s="1">
        <v>-1.74</v>
      </c>
      <c r="X2418" s="1">
        <v>0</v>
      </c>
    </row>
    <row r="2419" spans="1:24">
      <c r="A2419" s="1" t="s">
        <v>12594</v>
      </c>
      <c r="B2419" s="1" t="s">
        <v>12595</v>
      </c>
      <c r="C2419" s="1" t="s">
        <v>12596</v>
      </c>
      <c r="D2419" s="1" t="str">
        <f t="shared" si="74"/>
        <v>5100 TERNI (TR)</v>
      </c>
      <c r="E2419" s="1">
        <v>5100</v>
      </c>
      <c r="F2419" s="1" t="s">
        <v>5236</v>
      </c>
      <c r="G2419" s="1" t="s">
        <v>12822</v>
      </c>
      <c r="H2419" s="1" t="s">
        <v>12710</v>
      </c>
      <c r="I2419" s="1">
        <v>1379800558</v>
      </c>
      <c r="J2419" s="5" t="str">
        <f t="shared" si="75"/>
        <v>01379800558</v>
      </c>
      <c r="K2419" s="1" t="s">
        <v>12698</v>
      </c>
      <c r="L2419" s="1" t="s">
        <v>12676</v>
      </c>
      <c r="M2419" s="1" t="s">
        <v>13990</v>
      </c>
      <c r="O2419" s="1" t="s">
        <v>13991</v>
      </c>
      <c r="P2419" s="1" t="s">
        <v>13992</v>
      </c>
      <c r="Q2419" s="1" t="s">
        <v>24</v>
      </c>
      <c r="R2419" s="1" t="s">
        <v>12656</v>
      </c>
      <c r="S2419" s="1">
        <v>0</v>
      </c>
      <c r="T2419" s="3">
        <v>5911.21</v>
      </c>
      <c r="U2419" s="1">
        <v>16.91</v>
      </c>
      <c r="V2419" s="1">
        <v>16.91</v>
      </c>
      <c r="W2419" s="1">
        <v>16.91</v>
      </c>
      <c r="X2419" s="1">
        <v>16.91</v>
      </c>
    </row>
    <row r="2420" spans="1:24">
      <c r="A2420" s="1" t="s">
        <v>12597</v>
      </c>
      <c r="B2420" s="1" t="s">
        <v>5572</v>
      </c>
      <c r="C2420" s="1" t="s">
        <v>12598</v>
      </c>
      <c r="D2420" s="1" t="str">
        <f t="shared" si="74"/>
        <v>29010 MONTICELLI D'ONGINA (PC)</v>
      </c>
      <c r="E2420" s="1">
        <v>29010</v>
      </c>
      <c r="F2420" s="1" t="s">
        <v>13993</v>
      </c>
      <c r="G2420" s="1" t="s">
        <v>12725</v>
      </c>
      <c r="H2420" s="1" t="s">
        <v>12757</v>
      </c>
      <c r="I2420" s="1">
        <v>756610333</v>
      </c>
      <c r="J2420" s="5" t="str">
        <f t="shared" si="75"/>
        <v>0756610333</v>
      </c>
      <c r="K2420" s="1" t="s">
        <v>12659</v>
      </c>
      <c r="L2420" s="1" t="s">
        <v>12676</v>
      </c>
      <c r="M2420" s="1" t="s">
        <v>13994</v>
      </c>
      <c r="N2420" s="1">
        <v>3487647809</v>
      </c>
      <c r="O2420" s="1" t="s">
        <v>13995</v>
      </c>
      <c r="P2420" s="1" t="s">
        <v>5577</v>
      </c>
      <c r="Q2420" s="1" t="s">
        <v>24</v>
      </c>
      <c r="R2420" s="1" t="s">
        <v>12656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</row>
    <row r="2421" spans="1:24">
      <c r="A2421" s="1" t="s">
        <v>12599</v>
      </c>
      <c r="B2421" s="1" t="s">
        <v>8201</v>
      </c>
      <c r="C2421" s="1" t="s">
        <v>12600</v>
      </c>
      <c r="D2421" s="1" t="str">
        <f t="shared" si="74"/>
        <v>81100 CASERTA (CE)</v>
      </c>
      <c r="E2421" s="1">
        <v>81100</v>
      </c>
      <c r="F2421" s="1" t="s">
        <v>3153</v>
      </c>
      <c r="G2421" s="1" t="s">
        <v>12787</v>
      </c>
      <c r="H2421" s="1" t="s">
        <v>12782</v>
      </c>
      <c r="I2421" s="1">
        <v>2769870615</v>
      </c>
      <c r="J2421" s="5" t="str">
        <f t="shared" si="75"/>
        <v>02769870615</v>
      </c>
      <c r="K2421" s="1" t="s">
        <v>12698</v>
      </c>
      <c r="L2421" s="1" t="s">
        <v>12662</v>
      </c>
      <c r="M2421" s="1" t="s">
        <v>13996</v>
      </c>
      <c r="N2421" s="1" t="s">
        <v>8204</v>
      </c>
      <c r="O2421" s="1" t="s">
        <v>8205</v>
      </c>
      <c r="P2421" s="1" t="s">
        <v>8206</v>
      </c>
      <c r="Q2421" s="1" t="s">
        <v>24</v>
      </c>
      <c r="R2421" s="1" t="s">
        <v>12656</v>
      </c>
      <c r="S2421" s="1">
        <v>0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</row>
    <row r="2422" spans="1:24">
      <c r="A2422" s="1" t="s">
        <v>12601</v>
      </c>
      <c r="B2422" s="1" t="s">
        <v>12602</v>
      </c>
      <c r="C2422" s="1" t="s">
        <v>12603</v>
      </c>
      <c r="D2422" s="1" t="str">
        <f t="shared" si="74"/>
        <v>81041 VITULAZIO (CE)</v>
      </c>
      <c r="E2422" s="1">
        <v>81041</v>
      </c>
      <c r="F2422" s="1" t="s">
        <v>8784</v>
      </c>
      <c r="G2422" s="1" t="s">
        <v>12787</v>
      </c>
      <c r="H2422" s="1" t="s">
        <v>12782</v>
      </c>
      <c r="I2422" s="1">
        <v>4040910616</v>
      </c>
      <c r="J2422" s="5" t="str">
        <f t="shared" si="75"/>
        <v>04040910616</v>
      </c>
      <c r="K2422" s="1" t="s">
        <v>12698</v>
      </c>
      <c r="L2422" s="1" t="s">
        <v>12662</v>
      </c>
      <c r="M2422" s="1" t="s">
        <v>13997</v>
      </c>
      <c r="O2422" s="1" t="s">
        <v>13998</v>
      </c>
      <c r="P2422" s="1" t="s">
        <v>13999</v>
      </c>
      <c r="Q2422" s="1" t="s">
        <v>24</v>
      </c>
      <c r="R2422" s="1" t="s">
        <v>12656</v>
      </c>
      <c r="S2422" s="1">
        <v>0</v>
      </c>
      <c r="T2422" s="3">
        <v>12181.21</v>
      </c>
      <c r="U2422" s="3">
        <v>-1253.01</v>
      </c>
      <c r="V2422" s="3">
        <v>-1253.01</v>
      </c>
      <c r="W2422" s="3">
        <v>-1253.01</v>
      </c>
      <c r="X2422" s="3">
        <v>-1253.01</v>
      </c>
    </row>
    <row r="2423" spans="1:24">
      <c r="A2423" s="1" t="s">
        <v>12604</v>
      </c>
      <c r="B2423" s="1" t="s">
        <v>12602</v>
      </c>
      <c r="C2423" s="1" t="s">
        <v>12605</v>
      </c>
      <c r="D2423" s="1" t="str">
        <f t="shared" si="74"/>
        <v>80026 CASORIA (CE)</v>
      </c>
      <c r="E2423" s="1">
        <v>80026</v>
      </c>
      <c r="F2423" s="1" t="s">
        <v>1516</v>
      </c>
      <c r="G2423" s="1" t="s">
        <v>12787</v>
      </c>
      <c r="H2423" s="1" t="s">
        <v>12782</v>
      </c>
      <c r="I2423" s="1">
        <v>4040910616</v>
      </c>
      <c r="J2423" s="5" t="str">
        <f t="shared" si="75"/>
        <v>04040910616</v>
      </c>
      <c r="K2423" s="1" t="s">
        <v>12698</v>
      </c>
      <c r="L2423" s="1" t="s">
        <v>12662</v>
      </c>
      <c r="M2423" s="1" t="s">
        <v>14000</v>
      </c>
      <c r="O2423" s="1" t="s">
        <v>13998</v>
      </c>
      <c r="P2423" s="1" t="s">
        <v>13999</v>
      </c>
      <c r="Q2423" s="1" t="s">
        <v>24</v>
      </c>
      <c r="R2423" s="1" t="s">
        <v>12656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</row>
    <row r="2424" spans="1:24">
      <c r="A2424" s="1" t="s">
        <v>12606</v>
      </c>
      <c r="B2424" s="1" t="s">
        <v>12607</v>
      </c>
      <c r="C2424" s="1" t="s">
        <v>965</v>
      </c>
      <c r="D2424" s="1" t="str">
        <f t="shared" si="74"/>
        <v>16039 SESTRI LEVANTE (GE)</v>
      </c>
      <c r="E2424" s="1">
        <v>16039</v>
      </c>
      <c r="F2424" s="1" t="s">
        <v>966</v>
      </c>
      <c r="G2424" s="1" t="s">
        <v>12673</v>
      </c>
      <c r="H2424" s="1" t="s">
        <v>12674</v>
      </c>
      <c r="I2424" s="1">
        <v>2598370993</v>
      </c>
      <c r="J2424" s="5" t="str">
        <f t="shared" si="75"/>
        <v>02598370993</v>
      </c>
      <c r="K2424" s="1" t="s">
        <v>12659</v>
      </c>
      <c r="L2424" s="1" t="s">
        <v>12660</v>
      </c>
      <c r="M2424" s="1" t="s">
        <v>14001</v>
      </c>
      <c r="N2424" s="1" t="s">
        <v>967</v>
      </c>
      <c r="P2424" s="1" t="s">
        <v>14002</v>
      </c>
      <c r="Q2424" s="1" t="s">
        <v>24</v>
      </c>
      <c r="R2424" s="1" t="s">
        <v>12656</v>
      </c>
      <c r="S2424" s="1">
        <v>0</v>
      </c>
      <c r="T2424" s="3">
        <v>29127.75</v>
      </c>
      <c r="U2424" s="1">
        <v>4.37</v>
      </c>
      <c r="V2424" s="1">
        <v>4.37</v>
      </c>
      <c r="W2424" s="1">
        <v>4.37</v>
      </c>
      <c r="X2424" s="1">
        <v>4.37</v>
      </c>
    </row>
    <row r="2425" spans="1:24">
      <c r="A2425" s="1" t="s">
        <v>12608</v>
      </c>
      <c r="B2425" s="1" t="s">
        <v>9418</v>
      </c>
      <c r="C2425" s="1" t="s">
        <v>11322</v>
      </c>
      <c r="D2425" s="1" t="str">
        <f t="shared" si="74"/>
        <v>21049 TRADATE ()</v>
      </c>
      <c r="E2425" s="1">
        <v>21049</v>
      </c>
      <c r="F2425" s="1" t="s">
        <v>1031</v>
      </c>
      <c r="H2425" s="1" t="s">
        <v>12658</v>
      </c>
      <c r="I2425" s="1">
        <v>3494030137</v>
      </c>
      <c r="J2425" s="5" t="str">
        <f t="shared" si="75"/>
        <v>03494030137</v>
      </c>
      <c r="K2425" s="1" t="s">
        <v>12659</v>
      </c>
      <c r="L2425" s="1" t="s">
        <v>12660</v>
      </c>
      <c r="M2425" s="1" t="s">
        <v>14003</v>
      </c>
      <c r="Q2425" s="1" t="s">
        <v>24</v>
      </c>
      <c r="R2425" s="1" t="s">
        <v>12656</v>
      </c>
      <c r="S2425" s="1">
        <v>0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</row>
    <row r="2426" spans="1:24">
      <c r="A2426" s="1" t="s">
        <v>12609</v>
      </c>
      <c r="B2426" s="1" t="s">
        <v>12610</v>
      </c>
      <c r="C2426" s="1" t="s">
        <v>12611</v>
      </c>
      <c r="D2426" s="1" t="str">
        <f t="shared" si="74"/>
        <v>87036 RENDE (CS)</v>
      </c>
      <c r="E2426" s="1">
        <v>87036</v>
      </c>
      <c r="F2426" s="1" t="s">
        <v>129</v>
      </c>
      <c r="G2426" s="1" t="s">
        <v>12672</v>
      </c>
      <c r="H2426" s="1" t="s">
        <v>12814</v>
      </c>
      <c r="I2426" s="1">
        <v>3499690786</v>
      </c>
      <c r="J2426" s="5" t="str">
        <f t="shared" si="75"/>
        <v>03499690786</v>
      </c>
      <c r="K2426" s="1" t="s">
        <v>27</v>
      </c>
      <c r="L2426" s="1" t="s">
        <v>28</v>
      </c>
      <c r="M2426" s="1" t="s">
        <v>14004</v>
      </c>
      <c r="N2426" s="1" t="s">
        <v>14005</v>
      </c>
      <c r="O2426" s="1" t="s">
        <v>14006</v>
      </c>
      <c r="P2426" s="1" t="s">
        <v>14007</v>
      </c>
      <c r="Q2426" s="1" t="s">
        <v>24</v>
      </c>
      <c r="R2426" s="1" t="s">
        <v>12656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</row>
    <row r="2427" spans="1:24">
      <c r="A2427" s="1" t="s">
        <v>12612</v>
      </c>
      <c r="B2427" s="1" t="s">
        <v>12613</v>
      </c>
      <c r="C2427" s="1" t="s">
        <v>12614</v>
      </c>
      <c r="D2427" s="1" t="str">
        <f t="shared" si="74"/>
        <v>139 ROMA (RM)</v>
      </c>
      <c r="E2427" s="1">
        <v>139</v>
      </c>
      <c r="F2427" s="1" t="s">
        <v>911</v>
      </c>
      <c r="G2427" s="1" t="s">
        <v>12711</v>
      </c>
      <c r="H2427" s="1" t="s">
        <v>12777</v>
      </c>
      <c r="I2427" s="1">
        <v>14810481003</v>
      </c>
      <c r="J2427" s="5" t="str">
        <f t="shared" si="75"/>
        <v>014810481003</v>
      </c>
      <c r="K2427" s="1" t="s">
        <v>27</v>
      </c>
      <c r="L2427" s="1" t="s">
        <v>28</v>
      </c>
      <c r="M2427" s="1" t="s">
        <v>14008</v>
      </c>
      <c r="N2427" s="1" t="s">
        <v>14009</v>
      </c>
      <c r="P2427" s="1" t="s">
        <v>14010</v>
      </c>
      <c r="Q2427" s="1" t="s">
        <v>24</v>
      </c>
      <c r="R2427" s="1" t="s">
        <v>12656</v>
      </c>
      <c r="S2427" s="1">
        <v>0</v>
      </c>
      <c r="T2427" s="1">
        <v>0</v>
      </c>
      <c r="U2427" s="1">
        <v>0</v>
      </c>
      <c r="V2427" s="1">
        <v>0</v>
      </c>
      <c r="W2427" s="1">
        <v>0</v>
      </c>
      <c r="X2427" s="1">
        <v>0</v>
      </c>
    </row>
    <row r="2428" spans="1:24">
      <c r="A2428" s="1" t="s">
        <v>12615</v>
      </c>
      <c r="B2428" s="1" t="s">
        <v>12616</v>
      </c>
      <c r="C2428" s="1" t="s">
        <v>12050</v>
      </c>
      <c r="D2428" s="1" t="str">
        <f t="shared" si="74"/>
        <v>67051 AVEZZANO (AQ)</v>
      </c>
      <c r="E2428" s="1">
        <v>67051</v>
      </c>
      <c r="F2428" s="1" t="s">
        <v>1000</v>
      </c>
      <c r="G2428" s="1" t="s">
        <v>12715</v>
      </c>
      <c r="H2428" s="1" t="s">
        <v>12655</v>
      </c>
      <c r="I2428" s="1">
        <v>2048350660</v>
      </c>
      <c r="J2428" s="5" t="str">
        <f t="shared" si="75"/>
        <v>02048350660</v>
      </c>
      <c r="K2428" s="1" t="s">
        <v>27</v>
      </c>
      <c r="L2428" s="1" t="s">
        <v>28</v>
      </c>
      <c r="M2428" s="1" t="s">
        <v>14011</v>
      </c>
      <c r="N2428" s="1" t="s">
        <v>13328</v>
      </c>
      <c r="P2428" s="1" t="s">
        <v>13330</v>
      </c>
      <c r="Q2428" s="1" t="s">
        <v>24</v>
      </c>
      <c r="R2428" s="1" t="s">
        <v>12656</v>
      </c>
      <c r="S2428" s="1">
        <v>0</v>
      </c>
      <c r="T2428" s="1">
        <v>0</v>
      </c>
      <c r="U2428" s="1">
        <v>0</v>
      </c>
      <c r="V2428" s="1">
        <v>0</v>
      </c>
      <c r="W2428" s="1">
        <v>0</v>
      </c>
      <c r="X2428" s="1">
        <v>0</v>
      </c>
    </row>
    <row r="2429" spans="1:24">
      <c r="A2429" s="1" t="s">
        <v>12617</v>
      </c>
      <c r="B2429" s="1" t="s">
        <v>12618</v>
      </c>
      <c r="C2429" s="1" t="s">
        <v>12619</v>
      </c>
      <c r="D2429" s="1" t="str">
        <f t="shared" si="74"/>
        <v>70125 BARI (BA)</v>
      </c>
      <c r="E2429" s="1">
        <v>70125</v>
      </c>
      <c r="F2429" s="1" t="s">
        <v>562</v>
      </c>
      <c r="G2429" s="1" t="s">
        <v>12696</v>
      </c>
      <c r="H2429" s="1" t="s">
        <v>12697</v>
      </c>
      <c r="I2429" s="1">
        <v>5678700724</v>
      </c>
      <c r="J2429" s="5" t="str">
        <f t="shared" si="75"/>
        <v>05678700724</v>
      </c>
      <c r="K2429" s="1" t="s">
        <v>27</v>
      </c>
      <c r="L2429" s="1" t="s">
        <v>28</v>
      </c>
      <c r="M2429" s="1" t="s">
        <v>14012</v>
      </c>
      <c r="N2429" s="1" t="s">
        <v>14013</v>
      </c>
      <c r="P2429" s="1" t="s">
        <v>14014</v>
      </c>
      <c r="Q2429" s="1" t="s">
        <v>24</v>
      </c>
      <c r="R2429" s="1" t="s">
        <v>12656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</row>
    <row r="2430" spans="1:24">
      <c r="A2430" s="1" t="s">
        <v>12620</v>
      </c>
      <c r="B2430" s="1" t="s">
        <v>12621</v>
      </c>
      <c r="C2430" s="1" t="s">
        <v>11750</v>
      </c>
      <c r="D2430" s="1" t="str">
        <f t="shared" si="74"/>
        <v>42124 REGGIO EMILIA (RE)</v>
      </c>
      <c r="E2430" s="1">
        <v>42124</v>
      </c>
      <c r="F2430" s="1" t="s">
        <v>3226</v>
      </c>
      <c r="G2430" s="1" t="s">
        <v>12783</v>
      </c>
      <c r="H2430" s="1" t="s">
        <v>12726</v>
      </c>
      <c r="I2430" s="1">
        <v>175990357</v>
      </c>
      <c r="J2430" s="5" t="str">
        <f t="shared" si="75"/>
        <v>0175990357</v>
      </c>
      <c r="K2430" s="1" t="s">
        <v>12659</v>
      </c>
      <c r="L2430" s="1" t="s">
        <v>12662</v>
      </c>
      <c r="M2430" s="1" t="s">
        <v>14015</v>
      </c>
      <c r="N2430" s="1" t="s">
        <v>14016</v>
      </c>
      <c r="P2430" s="1" t="s">
        <v>14017</v>
      </c>
      <c r="Q2430" s="1" t="s">
        <v>24</v>
      </c>
      <c r="R2430" s="1" t="s">
        <v>12656</v>
      </c>
      <c r="S2430" s="1">
        <v>0</v>
      </c>
      <c r="T2430" s="3">
        <v>9766.1200000000008</v>
      </c>
      <c r="U2430" s="1">
        <v>30.79</v>
      </c>
      <c r="V2430" s="1">
        <v>30.79</v>
      </c>
      <c r="W2430" s="1">
        <v>30.79</v>
      </c>
      <c r="X2430" s="1">
        <v>30.79</v>
      </c>
    </row>
    <row r="2431" spans="1:24">
      <c r="A2431" s="1" t="s">
        <v>12622</v>
      </c>
      <c r="B2431" s="1" t="s">
        <v>12623</v>
      </c>
      <c r="C2431" s="1" t="s">
        <v>12624</v>
      </c>
      <c r="D2431" s="1" t="str">
        <f t="shared" si="74"/>
        <v>81030 LUSCIANO (CE)</v>
      </c>
      <c r="E2431" s="1">
        <v>81030</v>
      </c>
      <c r="F2431" s="1" t="s">
        <v>14018</v>
      </c>
      <c r="G2431" s="1" t="s">
        <v>12787</v>
      </c>
      <c r="H2431" s="1" t="s">
        <v>12782</v>
      </c>
      <c r="I2431" s="1">
        <v>2004580615</v>
      </c>
      <c r="J2431" s="5" t="str">
        <f t="shared" si="75"/>
        <v>02004580615</v>
      </c>
      <c r="K2431" s="1" t="s">
        <v>12698</v>
      </c>
      <c r="L2431" s="1" t="s">
        <v>12676</v>
      </c>
      <c r="M2431" s="1" t="s">
        <v>14019</v>
      </c>
      <c r="N2431" s="1" t="s">
        <v>14020</v>
      </c>
      <c r="O2431" s="1">
        <v>3928695858</v>
      </c>
      <c r="P2431" s="1" t="s">
        <v>14021</v>
      </c>
      <c r="Q2431" s="1" t="s">
        <v>24</v>
      </c>
      <c r="R2431" s="1" t="s">
        <v>12656</v>
      </c>
      <c r="S2431" s="1">
        <v>0</v>
      </c>
      <c r="T2431" s="3">
        <v>3684.61</v>
      </c>
      <c r="U2431" s="1">
        <v>0</v>
      </c>
      <c r="V2431" s="1">
        <v>0</v>
      </c>
      <c r="W2431" s="1">
        <v>0</v>
      </c>
      <c r="X2431" s="1">
        <v>0</v>
      </c>
    </row>
    <row r="2432" spans="1:24">
      <c r="A2432" s="1" t="s">
        <v>12625</v>
      </c>
      <c r="B2432" s="1" t="s">
        <v>12626</v>
      </c>
      <c r="C2432" s="1" t="s">
        <v>10512</v>
      </c>
      <c r="D2432" s="1" t="str">
        <f t="shared" si="74"/>
        <v>89013 GIOIA TAURO (RC)</v>
      </c>
      <c r="E2432" s="1">
        <v>89013</v>
      </c>
      <c r="F2432" s="1" t="s">
        <v>9081</v>
      </c>
      <c r="G2432" s="1" t="s">
        <v>12860</v>
      </c>
      <c r="H2432" s="1" t="s">
        <v>12801</v>
      </c>
      <c r="I2432" s="1">
        <v>3077380800</v>
      </c>
      <c r="J2432" s="5" t="str">
        <f t="shared" si="75"/>
        <v>03077380800</v>
      </c>
      <c r="K2432" s="1" t="s">
        <v>12698</v>
      </c>
      <c r="L2432" s="1" t="s">
        <v>12676</v>
      </c>
      <c r="M2432" s="1" t="s">
        <v>14022</v>
      </c>
      <c r="N2432" s="1" t="s">
        <v>14023</v>
      </c>
      <c r="O2432" s="1" t="s">
        <v>14024</v>
      </c>
      <c r="P2432" s="1" t="s">
        <v>10513</v>
      </c>
      <c r="Q2432" s="1" t="s">
        <v>24</v>
      </c>
      <c r="R2432" s="1" t="s">
        <v>12656</v>
      </c>
      <c r="S2432" s="1">
        <v>0</v>
      </c>
      <c r="T2432" s="1">
        <v>76.38</v>
      </c>
      <c r="U2432" s="1">
        <v>0</v>
      </c>
      <c r="V2432" s="1">
        <v>0</v>
      </c>
      <c r="W2432" s="1">
        <v>0</v>
      </c>
      <c r="X2432" s="1">
        <v>0</v>
      </c>
    </row>
    <row r="2433" spans="1:24">
      <c r="A2433" s="1" t="s">
        <v>12627</v>
      </c>
      <c r="B2433" s="1" t="s">
        <v>12628</v>
      </c>
      <c r="C2433" s="1" t="s">
        <v>12629</v>
      </c>
      <c r="D2433" s="1" t="str">
        <f t="shared" si="74"/>
        <v>88100 CATANZARO (CZ)</v>
      </c>
      <c r="E2433" s="1">
        <v>88100</v>
      </c>
      <c r="F2433" s="1" t="s">
        <v>2250</v>
      </c>
      <c r="G2433" s="1" t="s">
        <v>12761</v>
      </c>
      <c r="H2433" s="1" t="s">
        <v>12814</v>
      </c>
      <c r="I2433" s="1">
        <v>3664340795</v>
      </c>
      <c r="J2433" s="5" t="str">
        <f t="shared" si="75"/>
        <v>03664340795</v>
      </c>
      <c r="K2433" s="1" t="s">
        <v>27</v>
      </c>
      <c r="L2433" s="1" t="s">
        <v>28</v>
      </c>
      <c r="M2433" s="1" t="s">
        <v>14025</v>
      </c>
      <c r="N2433" s="1" t="s">
        <v>13675</v>
      </c>
      <c r="P2433" s="1" t="s">
        <v>13676</v>
      </c>
      <c r="Q2433" s="1" t="s">
        <v>24</v>
      </c>
      <c r="R2433" s="1" t="s">
        <v>12656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</row>
    <row r="2434" spans="1:24">
      <c r="A2434" s="1" t="s">
        <v>12630</v>
      </c>
      <c r="B2434" s="1" t="s">
        <v>12631</v>
      </c>
      <c r="C2434" s="1" t="s">
        <v>12632</v>
      </c>
      <c r="D2434" s="1" t="str">
        <f t="shared" si="74"/>
        <v>97015 MODICA (RG)</v>
      </c>
      <c r="E2434" s="1">
        <v>97015</v>
      </c>
      <c r="F2434" s="1" t="s">
        <v>14026</v>
      </c>
      <c r="G2434" s="1" t="s">
        <v>12724</v>
      </c>
      <c r="H2434" s="1" t="s">
        <v>12718</v>
      </c>
      <c r="I2434" s="1">
        <v>1290040888</v>
      </c>
      <c r="J2434" s="5" t="str">
        <f t="shared" si="75"/>
        <v>01290040888</v>
      </c>
      <c r="K2434" s="1" t="s">
        <v>27</v>
      </c>
      <c r="L2434" s="1" t="s">
        <v>28</v>
      </c>
      <c r="M2434" s="1" t="s">
        <v>14027</v>
      </c>
      <c r="N2434" s="1" t="s">
        <v>14028</v>
      </c>
      <c r="O2434" s="1" t="s">
        <v>14029</v>
      </c>
      <c r="P2434" s="1" t="s">
        <v>14030</v>
      </c>
      <c r="Q2434" s="1" t="s">
        <v>24</v>
      </c>
      <c r="R2434" s="1" t="s">
        <v>12656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</row>
    <row r="2435" spans="1:24">
      <c r="A2435" s="1" t="s">
        <v>12633</v>
      </c>
      <c r="B2435" s="1" t="s">
        <v>12634</v>
      </c>
      <c r="C2435" s="1" t="s">
        <v>12635</v>
      </c>
      <c r="D2435" s="1" t="str">
        <f t="shared" ref="D2435:D2498" si="76">CONCATENATE(E2435," ",F2435," ","(", G2435,")")</f>
        <v>83030 ZUNGOLI (AV)</v>
      </c>
      <c r="E2435" s="1">
        <v>83030</v>
      </c>
      <c r="F2435" s="1" t="s">
        <v>11223</v>
      </c>
      <c r="G2435" s="1" t="s">
        <v>12781</v>
      </c>
      <c r="H2435" s="1" t="s">
        <v>12782</v>
      </c>
      <c r="I2435" s="1">
        <v>3007920642</v>
      </c>
      <c r="J2435" s="5" t="str">
        <f t="shared" ref="J2435:J2498" si="77">CONCATENATE(0,I2435)</f>
        <v>03007920642</v>
      </c>
      <c r="K2435" s="1" t="s">
        <v>27</v>
      </c>
      <c r="L2435" s="1" t="s">
        <v>28</v>
      </c>
      <c r="M2435" s="1" t="s">
        <v>14031</v>
      </c>
      <c r="N2435" s="1" t="s">
        <v>14032</v>
      </c>
      <c r="O2435" s="1" t="s">
        <v>14033</v>
      </c>
      <c r="P2435" s="1" t="s">
        <v>14034</v>
      </c>
      <c r="Q2435" s="1" t="s">
        <v>24</v>
      </c>
      <c r="R2435" s="1" t="s">
        <v>12656</v>
      </c>
      <c r="S2435" s="1">
        <v>0</v>
      </c>
      <c r="T2435" s="1">
        <v>0</v>
      </c>
      <c r="U2435" s="1">
        <v>0</v>
      </c>
      <c r="V2435" s="1">
        <v>0</v>
      </c>
      <c r="W2435" s="1">
        <v>0</v>
      </c>
      <c r="X2435" s="1">
        <v>0</v>
      </c>
    </row>
    <row r="2436" spans="1:24">
      <c r="A2436" s="1" t="s">
        <v>12636</v>
      </c>
      <c r="B2436" s="1" t="s">
        <v>12637</v>
      </c>
      <c r="C2436" s="1" t="s">
        <v>12638</v>
      </c>
      <c r="D2436" s="1" t="str">
        <f t="shared" si="76"/>
        <v>65124 PESCARA (PE)</v>
      </c>
      <c r="E2436" s="1">
        <v>65124</v>
      </c>
      <c r="F2436" s="1" t="s">
        <v>3839</v>
      </c>
      <c r="G2436" s="1" t="s">
        <v>12797</v>
      </c>
      <c r="H2436" s="1" t="s">
        <v>12655</v>
      </c>
      <c r="I2436" s="1">
        <v>262230683</v>
      </c>
      <c r="J2436" s="5" t="str">
        <f t="shared" si="77"/>
        <v>0262230683</v>
      </c>
      <c r="K2436" s="1" t="s">
        <v>27</v>
      </c>
      <c r="L2436" s="1" t="s">
        <v>28</v>
      </c>
      <c r="M2436" s="1" t="s">
        <v>14035</v>
      </c>
      <c r="N2436" s="1" t="s">
        <v>14036</v>
      </c>
      <c r="P2436" s="1" t="s">
        <v>14037</v>
      </c>
      <c r="Q2436" s="1" t="s">
        <v>24</v>
      </c>
      <c r="R2436" s="1" t="s">
        <v>12656</v>
      </c>
      <c r="S2436" s="1">
        <v>0</v>
      </c>
      <c r="T2436" s="1">
        <v>0</v>
      </c>
      <c r="U2436" s="1">
        <v>0</v>
      </c>
      <c r="V2436" s="1">
        <v>0</v>
      </c>
      <c r="W2436" s="1">
        <v>0</v>
      </c>
      <c r="X2436" s="1">
        <v>0</v>
      </c>
    </row>
    <row r="2437" spans="1:24">
      <c r="A2437" s="1" t="s">
        <v>12639</v>
      </c>
      <c r="B2437" s="1" t="s">
        <v>12640</v>
      </c>
      <c r="C2437" s="1" t="s">
        <v>12641</v>
      </c>
      <c r="D2437" s="1" t="str">
        <f t="shared" si="76"/>
        <v>65013 PESCARA (pe)</v>
      </c>
      <c r="E2437" s="1">
        <v>65013</v>
      </c>
      <c r="F2437" s="1" t="s">
        <v>3839</v>
      </c>
      <c r="G2437" s="1" t="s">
        <v>14038</v>
      </c>
      <c r="H2437" s="1" t="s">
        <v>12667</v>
      </c>
      <c r="I2437" s="1">
        <v>953100682</v>
      </c>
      <c r="J2437" s="5" t="str">
        <f t="shared" si="77"/>
        <v>0953100682</v>
      </c>
      <c r="K2437" s="1" t="s">
        <v>12698</v>
      </c>
      <c r="L2437" s="1" t="s">
        <v>12676</v>
      </c>
      <c r="M2437" s="1" t="s">
        <v>14039</v>
      </c>
      <c r="N2437" s="1" t="s">
        <v>14040</v>
      </c>
      <c r="P2437" s="1" t="s">
        <v>14041</v>
      </c>
      <c r="Q2437" s="1" t="s">
        <v>24</v>
      </c>
      <c r="R2437" s="1" t="s">
        <v>12656</v>
      </c>
      <c r="S2437" s="1">
        <v>0</v>
      </c>
      <c r="T2437" s="1">
        <v>78.61</v>
      </c>
      <c r="U2437" s="1">
        <v>0</v>
      </c>
      <c r="V2437" s="1">
        <v>0</v>
      </c>
      <c r="W2437" s="1">
        <v>0</v>
      </c>
      <c r="X2437" s="1">
        <v>0</v>
      </c>
    </row>
    <row r="2438" spans="1:24">
      <c r="A2438" s="1" t="s">
        <v>12642</v>
      </c>
      <c r="B2438" s="1" t="s">
        <v>12643</v>
      </c>
      <c r="C2438" s="1" t="s">
        <v>8287</v>
      </c>
      <c r="D2438" s="1" t="str">
        <f t="shared" si="76"/>
        <v>60030 ANGELI DI ROSORA (AN)</v>
      </c>
      <c r="E2438" s="1">
        <v>60030</v>
      </c>
      <c r="F2438" s="1" t="s">
        <v>14042</v>
      </c>
      <c r="G2438" s="1" t="s">
        <v>12720</v>
      </c>
      <c r="H2438" s="1" t="s">
        <v>12721</v>
      </c>
      <c r="I2438" s="1">
        <v>2619030428</v>
      </c>
      <c r="J2438" s="5" t="str">
        <f t="shared" si="77"/>
        <v>02619030428</v>
      </c>
      <c r="K2438" s="1" t="s">
        <v>12698</v>
      </c>
      <c r="L2438" s="1" t="s">
        <v>12676</v>
      </c>
      <c r="M2438" s="1" t="s">
        <v>14043</v>
      </c>
      <c r="N2438" s="1" t="s">
        <v>14044</v>
      </c>
      <c r="P2438" s="1" t="s">
        <v>14045</v>
      </c>
      <c r="Q2438" s="1" t="s">
        <v>24</v>
      </c>
      <c r="R2438" s="1" t="s">
        <v>12656</v>
      </c>
      <c r="S2438" s="1">
        <v>0</v>
      </c>
      <c r="T2438" s="1">
        <v>909</v>
      </c>
      <c r="U2438" s="1">
        <v>21.2</v>
      </c>
      <c r="V2438" s="1">
        <v>21.2</v>
      </c>
      <c r="W2438" s="1">
        <v>21.2</v>
      </c>
      <c r="X2438" s="1">
        <v>21.2</v>
      </c>
    </row>
    <row r="2439" spans="1:24">
      <c r="A2439" s="1" t="s">
        <v>14046</v>
      </c>
      <c r="B2439" s="1" t="s">
        <v>14047</v>
      </c>
      <c r="C2439" s="1" t="s">
        <v>14048</v>
      </c>
      <c r="D2439" s="1" t="str">
        <f t="shared" si="76"/>
        <v>95123 CATANIA (CT)</v>
      </c>
      <c r="E2439" s="1">
        <v>95123</v>
      </c>
      <c r="F2439" s="1" t="s">
        <v>1018</v>
      </c>
      <c r="G2439" s="1" t="s">
        <v>12717</v>
      </c>
      <c r="H2439" s="1" t="s">
        <v>12718</v>
      </c>
      <c r="I2439" s="1">
        <v>5441630877</v>
      </c>
      <c r="J2439" s="5" t="str">
        <f t="shared" si="77"/>
        <v>05441630877</v>
      </c>
      <c r="K2439" s="1" t="s">
        <v>12698</v>
      </c>
      <c r="L2439" s="1" t="s">
        <v>12662</v>
      </c>
      <c r="M2439" s="1" t="s">
        <v>14049</v>
      </c>
      <c r="N2439" s="1" t="s">
        <v>14050</v>
      </c>
      <c r="P2439" s="1" t="s">
        <v>14051</v>
      </c>
      <c r="Q2439" s="1" t="s">
        <v>24</v>
      </c>
      <c r="R2439" s="1" t="s">
        <v>12656</v>
      </c>
      <c r="S2439" s="1">
        <v>0</v>
      </c>
      <c r="T2439" s="3">
        <v>8053.9</v>
      </c>
      <c r="U2439" s="1">
        <v>48.35</v>
      </c>
      <c r="V2439" s="1">
        <v>48.35</v>
      </c>
      <c r="W2439" s="1">
        <v>48.35</v>
      </c>
      <c r="X2439" s="1">
        <v>48.35</v>
      </c>
    </row>
    <row r="2440" spans="1:24">
      <c r="A2440" s="1" t="s">
        <v>14052</v>
      </c>
      <c r="B2440" s="1" t="s">
        <v>14053</v>
      </c>
      <c r="C2440" s="1" t="s">
        <v>14054</v>
      </c>
      <c r="D2440" s="1" t="str">
        <f t="shared" si="76"/>
        <v>10024 MONCALIERI (TO)</v>
      </c>
      <c r="E2440" s="1">
        <v>10024</v>
      </c>
      <c r="F2440" s="1" t="s">
        <v>1810</v>
      </c>
      <c r="G2440" s="1" t="s">
        <v>12692</v>
      </c>
      <c r="H2440" s="1" t="s">
        <v>12693</v>
      </c>
      <c r="I2440" s="1">
        <v>4876030018</v>
      </c>
      <c r="J2440" s="5" t="str">
        <f t="shared" si="77"/>
        <v>04876030018</v>
      </c>
      <c r="K2440" s="1" t="s">
        <v>12659</v>
      </c>
      <c r="L2440" s="1" t="s">
        <v>12676</v>
      </c>
      <c r="M2440" s="1" t="s">
        <v>14055</v>
      </c>
      <c r="N2440" s="1" t="s">
        <v>14056</v>
      </c>
      <c r="P2440" s="1" t="s">
        <v>14057</v>
      </c>
      <c r="Q2440" s="1" t="s">
        <v>24</v>
      </c>
      <c r="R2440" s="1" t="s">
        <v>12656</v>
      </c>
      <c r="S2440" s="1">
        <v>0</v>
      </c>
      <c r="T2440" s="1">
        <v>222.98</v>
      </c>
      <c r="U2440" s="1">
        <v>0</v>
      </c>
      <c r="V2440" s="1">
        <v>0</v>
      </c>
      <c r="W2440" s="1">
        <v>0</v>
      </c>
      <c r="X2440" s="1">
        <v>0</v>
      </c>
    </row>
    <row r="2441" spans="1:24">
      <c r="A2441" s="1" t="s">
        <v>14058</v>
      </c>
      <c r="B2441" s="1" t="s">
        <v>14059</v>
      </c>
      <c r="C2441" s="1" t="s">
        <v>14060</v>
      </c>
      <c r="D2441" s="1" t="str">
        <f t="shared" si="76"/>
        <v>89851 VENA DI IONADI (VV)</v>
      </c>
      <c r="E2441" s="1">
        <v>89851</v>
      </c>
      <c r="F2441" s="1" t="s">
        <v>10754</v>
      </c>
      <c r="G2441" s="1" t="s">
        <v>12800</v>
      </c>
      <c r="H2441" s="1" t="s">
        <v>12801</v>
      </c>
      <c r="I2441" s="1">
        <v>3320040797</v>
      </c>
      <c r="J2441" s="5" t="str">
        <f t="shared" si="77"/>
        <v>03320040797</v>
      </c>
      <c r="K2441" s="1" t="s">
        <v>12698</v>
      </c>
      <c r="L2441" s="1" t="s">
        <v>12676</v>
      </c>
      <c r="M2441" s="1" t="s">
        <v>14061</v>
      </c>
      <c r="N2441" s="1" t="s">
        <v>14062</v>
      </c>
      <c r="O2441" s="1" t="s">
        <v>14063</v>
      </c>
      <c r="P2441" s="1" t="s">
        <v>14064</v>
      </c>
      <c r="Q2441" s="1" t="s">
        <v>24</v>
      </c>
      <c r="R2441" s="1" t="s">
        <v>12656</v>
      </c>
      <c r="S2441" s="1">
        <v>0</v>
      </c>
      <c r="T2441" s="1">
        <v>305.45999999999998</v>
      </c>
      <c r="U2441" s="1">
        <v>0</v>
      </c>
      <c r="V2441" s="1">
        <v>0</v>
      </c>
      <c r="W2441" s="1">
        <v>0</v>
      </c>
      <c r="X2441" s="1">
        <v>0</v>
      </c>
    </row>
    <row r="2442" spans="1:24">
      <c r="A2442" s="1" t="s">
        <v>14065</v>
      </c>
      <c r="B2442" s="1" t="s">
        <v>14066</v>
      </c>
      <c r="C2442" s="1" t="s">
        <v>14067</v>
      </c>
      <c r="D2442" s="1" t="str">
        <f t="shared" si="76"/>
        <v>95037 SAN GIOVANNI LA PUNTA (CT)</v>
      </c>
      <c r="E2442" s="1">
        <v>95037</v>
      </c>
      <c r="F2442" s="1" t="s">
        <v>14068</v>
      </c>
      <c r="G2442" s="1" t="s">
        <v>12717</v>
      </c>
      <c r="H2442" s="1" t="s">
        <v>12718</v>
      </c>
      <c r="I2442" s="1">
        <v>5378970874</v>
      </c>
      <c r="J2442" s="5" t="str">
        <f t="shared" si="77"/>
        <v>05378970874</v>
      </c>
      <c r="K2442" s="1" t="s">
        <v>12698</v>
      </c>
      <c r="L2442" s="1" t="s">
        <v>12676</v>
      </c>
      <c r="M2442" s="1" t="s">
        <v>14069</v>
      </c>
      <c r="N2442" s="1" t="s">
        <v>14070</v>
      </c>
      <c r="P2442" s="1" t="s">
        <v>14071</v>
      </c>
      <c r="Q2442" s="1" t="s">
        <v>24</v>
      </c>
      <c r="R2442" s="1" t="s">
        <v>12656</v>
      </c>
      <c r="S2442" s="1">
        <v>0</v>
      </c>
      <c r="T2442" s="1">
        <v>543.95000000000005</v>
      </c>
      <c r="U2442" s="1">
        <v>-103.01</v>
      </c>
      <c r="V2442" s="1">
        <v>-103.01</v>
      </c>
      <c r="W2442" s="1">
        <v>-103.01</v>
      </c>
      <c r="X2442" s="1">
        <v>-103.01</v>
      </c>
    </row>
    <row r="2443" spans="1:24">
      <c r="A2443" s="1" t="s">
        <v>14072</v>
      </c>
      <c r="B2443" s="1" t="s">
        <v>14073</v>
      </c>
      <c r="C2443" s="1" t="s">
        <v>14074</v>
      </c>
      <c r="D2443" s="1" t="str">
        <f t="shared" si="76"/>
        <v>43126 PARMA (PR)</v>
      </c>
      <c r="E2443" s="1">
        <v>43126</v>
      </c>
      <c r="F2443" s="1" t="s">
        <v>1381</v>
      </c>
      <c r="G2443" s="1" t="s">
        <v>12727</v>
      </c>
      <c r="H2443" s="1" t="s">
        <v>12726</v>
      </c>
      <c r="I2443" s="1">
        <v>1847870340</v>
      </c>
      <c r="J2443" s="5" t="str">
        <f t="shared" si="77"/>
        <v>01847870340</v>
      </c>
      <c r="K2443" s="1" t="s">
        <v>27</v>
      </c>
      <c r="L2443" s="1" t="s">
        <v>28</v>
      </c>
      <c r="M2443" s="1" t="s">
        <v>14075</v>
      </c>
      <c r="N2443" s="1" t="s">
        <v>14076</v>
      </c>
      <c r="P2443" s="1" t="s">
        <v>14077</v>
      </c>
      <c r="Q2443" s="1" t="s">
        <v>24</v>
      </c>
      <c r="R2443" s="1" t="s">
        <v>12656</v>
      </c>
      <c r="S2443" s="1">
        <v>0</v>
      </c>
      <c r="T2443" s="1">
        <v>0</v>
      </c>
      <c r="U2443" s="1">
        <v>0</v>
      </c>
      <c r="V2443" s="1">
        <v>0</v>
      </c>
      <c r="W2443" s="1">
        <v>0</v>
      </c>
      <c r="X2443" s="1">
        <v>0</v>
      </c>
    </row>
    <row r="2444" spans="1:24">
      <c r="A2444" s="1" t="s">
        <v>14078</v>
      </c>
      <c r="B2444" s="1" t="s">
        <v>10346</v>
      </c>
      <c r="C2444" s="1" t="s">
        <v>14079</v>
      </c>
      <c r="D2444" s="1" t="str">
        <f t="shared" si="76"/>
        <v>3020 PICO (FR)</v>
      </c>
      <c r="E2444" s="1">
        <v>3020</v>
      </c>
      <c r="F2444" s="1" t="s">
        <v>14080</v>
      </c>
      <c r="G2444" s="1" t="s">
        <v>12786</v>
      </c>
      <c r="H2444" s="1" t="s">
        <v>12777</v>
      </c>
      <c r="I2444" s="1">
        <v>2697730600</v>
      </c>
      <c r="J2444" s="5" t="str">
        <f t="shared" si="77"/>
        <v>02697730600</v>
      </c>
      <c r="K2444" s="1" t="s">
        <v>12698</v>
      </c>
      <c r="L2444" s="1" t="s">
        <v>12662</v>
      </c>
      <c r="M2444" s="1" t="s">
        <v>14081</v>
      </c>
      <c r="N2444" s="1">
        <v>775911004</v>
      </c>
      <c r="O2444" s="1">
        <v>775911004</v>
      </c>
      <c r="P2444" s="1" t="s">
        <v>12897</v>
      </c>
      <c r="Q2444" s="1" t="s">
        <v>24</v>
      </c>
      <c r="R2444" s="1" t="s">
        <v>12656</v>
      </c>
      <c r="S2444" s="1">
        <v>0</v>
      </c>
      <c r="T2444" s="1">
        <v>0</v>
      </c>
      <c r="U2444" s="1">
        <v>0</v>
      </c>
      <c r="V2444" s="1">
        <v>0</v>
      </c>
      <c r="W2444" s="1">
        <v>0</v>
      </c>
      <c r="X2444" s="1">
        <v>0</v>
      </c>
    </row>
    <row r="2445" spans="1:24">
      <c r="A2445" s="1" t="s">
        <v>14082</v>
      </c>
      <c r="B2445" s="1" t="s">
        <v>6257</v>
      </c>
      <c r="C2445" s="1" t="s">
        <v>14083</v>
      </c>
      <c r="D2445" s="1" t="str">
        <f t="shared" si="76"/>
        <v>45014 PORTO VIRO (RO)</v>
      </c>
      <c r="E2445" s="1">
        <v>45014</v>
      </c>
      <c r="F2445" s="1" t="s">
        <v>4838</v>
      </c>
      <c r="G2445" s="1" t="s">
        <v>12737</v>
      </c>
      <c r="H2445" s="1" t="s">
        <v>12739</v>
      </c>
      <c r="I2445" s="1">
        <v>1478280298</v>
      </c>
      <c r="J2445" s="5" t="str">
        <f t="shared" si="77"/>
        <v>01478280298</v>
      </c>
      <c r="K2445" s="1" t="s">
        <v>12659</v>
      </c>
      <c r="L2445" s="1" t="s">
        <v>12662</v>
      </c>
      <c r="M2445" s="1" t="s">
        <v>14084</v>
      </c>
      <c r="N2445" s="1" t="s">
        <v>14085</v>
      </c>
      <c r="P2445" s="1" t="s">
        <v>14086</v>
      </c>
      <c r="Q2445" s="1" t="s">
        <v>24</v>
      </c>
      <c r="R2445" s="1" t="s">
        <v>12656</v>
      </c>
      <c r="S2445" s="1">
        <v>0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</row>
    <row r="2446" spans="1:24">
      <c r="A2446" s="1" t="s">
        <v>14087</v>
      </c>
      <c r="B2446" s="1" t="s">
        <v>6211</v>
      </c>
      <c r="C2446" s="1" t="s">
        <v>14088</v>
      </c>
      <c r="D2446" s="1" t="str">
        <f t="shared" si="76"/>
        <v>46030 SAN GIORGIO DI MANTOVA (MN)</v>
      </c>
      <c r="E2446" s="1">
        <v>46030</v>
      </c>
      <c r="F2446" s="1" t="s">
        <v>2606</v>
      </c>
      <c r="G2446" s="1" t="s">
        <v>12771</v>
      </c>
      <c r="H2446" s="1" t="s">
        <v>12665</v>
      </c>
      <c r="I2446" s="1">
        <v>256030206</v>
      </c>
      <c r="J2446" s="5" t="str">
        <f t="shared" si="77"/>
        <v>0256030206</v>
      </c>
      <c r="K2446" s="1" t="s">
        <v>27</v>
      </c>
      <c r="L2446" s="1" t="s">
        <v>12837</v>
      </c>
      <c r="M2446" s="1" t="s">
        <v>14089</v>
      </c>
      <c r="N2446" s="1" t="s">
        <v>14090</v>
      </c>
      <c r="P2446" s="1" t="s">
        <v>6216</v>
      </c>
      <c r="Q2446" s="1" t="s">
        <v>24</v>
      </c>
      <c r="R2446" s="1" t="s">
        <v>12656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</row>
    <row r="2447" spans="1:24">
      <c r="A2447" s="1" t="s">
        <v>14091</v>
      </c>
      <c r="B2447" s="1" t="s">
        <v>6211</v>
      </c>
      <c r="C2447" s="1" t="s">
        <v>14092</v>
      </c>
      <c r="D2447" s="1" t="str">
        <f t="shared" si="76"/>
        <v>25015 DESENZANO DEL GARDA (BS)</v>
      </c>
      <c r="E2447" s="1">
        <v>25015</v>
      </c>
      <c r="F2447" s="1" t="s">
        <v>6498</v>
      </c>
      <c r="G2447" s="1" t="s">
        <v>12731</v>
      </c>
      <c r="H2447" s="1" t="s">
        <v>12665</v>
      </c>
      <c r="I2447" s="1">
        <v>256030206</v>
      </c>
      <c r="J2447" s="5" t="str">
        <f t="shared" si="77"/>
        <v>0256030206</v>
      </c>
      <c r="K2447" s="1" t="s">
        <v>27</v>
      </c>
      <c r="L2447" s="1" t="s">
        <v>12837</v>
      </c>
      <c r="M2447" s="1" t="s">
        <v>14093</v>
      </c>
      <c r="N2447" s="1" t="s">
        <v>14094</v>
      </c>
      <c r="P2447" s="1" t="s">
        <v>6216</v>
      </c>
      <c r="Q2447" s="1" t="s">
        <v>24</v>
      </c>
      <c r="R2447" s="1" t="s">
        <v>12656</v>
      </c>
      <c r="S2447" s="1">
        <v>0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</row>
    <row r="2448" spans="1:24">
      <c r="A2448" s="1" t="s">
        <v>14095</v>
      </c>
      <c r="B2448" s="1" t="s">
        <v>14096</v>
      </c>
      <c r="C2448" s="1" t="s">
        <v>14097</v>
      </c>
      <c r="D2448" s="1" t="str">
        <f t="shared" si="76"/>
        <v>43126 PARMA (PR)</v>
      </c>
      <c r="E2448" s="1">
        <v>43126</v>
      </c>
      <c r="F2448" s="1" t="s">
        <v>1381</v>
      </c>
      <c r="G2448" s="1" t="s">
        <v>12727</v>
      </c>
      <c r="H2448" s="1" t="s">
        <v>12726</v>
      </c>
      <c r="I2448" s="1">
        <v>213510340</v>
      </c>
      <c r="J2448" s="5" t="str">
        <f t="shared" si="77"/>
        <v>0213510340</v>
      </c>
      <c r="K2448" s="1" t="s">
        <v>27</v>
      </c>
      <c r="L2448" s="1" t="s">
        <v>28</v>
      </c>
      <c r="M2448" s="1" t="s">
        <v>14098</v>
      </c>
      <c r="N2448" s="1" t="s">
        <v>14099</v>
      </c>
      <c r="O2448" s="1" t="s">
        <v>14100</v>
      </c>
      <c r="P2448" s="1" t="s">
        <v>14101</v>
      </c>
      <c r="Q2448" s="1" t="s">
        <v>24</v>
      </c>
      <c r="R2448" s="1" t="s">
        <v>12656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</row>
    <row r="2449" spans="1:24">
      <c r="A2449" s="1" t="s">
        <v>14102</v>
      </c>
      <c r="B2449" s="1" t="s">
        <v>14103</v>
      </c>
      <c r="C2449" s="1" t="s">
        <v>14104</v>
      </c>
      <c r="D2449" s="1" t="str">
        <f t="shared" si="76"/>
        <v>86100 CAMPOBASSO (CB)</v>
      </c>
      <c r="E2449" s="1">
        <v>86100</v>
      </c>
      <c r="F2449" s="1" t="s">
        <v>12917</v>
      </c>
      <c r="G2449" s="1" t="s">
        <v>12858</v>
      </c>
      <c r="H2449" s="1" t="s">
        <v>12697</v>
      </c>
      <c r="I2449" s="1">
        <v>1820940706</v>
      </c>
      <c r="J2449" s="5" t="str">
        <f t="shared" si="77"/>
        <v>01820940706</v>
      </c>
      <c r="K2449" s="1" t="s">
        <v>12698</v>
      </c>
      <c r="L2449" s="1" t="s">
        <v>12676</v>
      </c>
      <c r="M2449" s="1" t="s">
        <v>14105</v>
      </c>
      <c r="N2449" s="1" t="s">
        <v>14106</v>
      </c>
      <c r="O2449" s="1" t="s">
        <v>14107</v>
      </c>
      <c r="P2449" s="1" t="s">
        <v>14108</v>
      </c>
      <c r="Q2449" s="1" t="s">
        <v>24</v>
      </c>
      <c r="R2449" s="1" t="s">
        <v>12656</v>
      </c>
      <c r="S2449" s="1">
        <v>0</v>
      </c>
      <c r="T2449" s="3">
        <v>4720.45</v>
      </c>
      <c r="U2449" s="1">
        <v>0</v>
      </c>
      <c r="V2449" s="1">
        <v>0</v>
      </c>
      <c r="W2449" s="1">
        <v>0</v>
      </c>
      <c r="X2449" s="1">
        <v>0</v>
      </c>
    </row>
    <row r="2450" spans="1:24">
      <c r="A2450" s="1" t="s">
        <v>14109</v>
      </c>
      <c r="B2450" s="1" t="s">
        <v>14110</v>
      </c>
      <c r="C2450" s="1" t="s">
        <v>14111</v>
      </c>
      <c r="D2450" s="1" t="str">
        <f t="shared" si="76"/>
        <v>70029 SANTERAMO IN COLLE (BA)</v>
      </c>
      <c r="E2450" s="1">
        <v>70029</v>
      </c>
      <c r="F2450" s="1" t="s">
        <v>9662</v>
      </c>
      <c r="G2450" s="1" t="s">
        <v>12696</v>
      </c>
      <c r="H2450" s="1" t="s">
        <v>12697</v>
      </c>
      <c r="I2450" s="1">
        <v>8263330725</v>
      </c>
      <c r="J2450" s="5" t="str">
        <f t="shared" si="77"/>
        <v>08263330725</v>
      </c>
      <c r="K2450" s="1" t="s">
        <v>12698</v>
      </c>
      <c r="L2450" s="1" t="s">
        <v>12676</v>
      </c>
      <c r="M2450" s="1" t="s">
        <v>14112</v>
      </c>
      <c r="N2450" s="1" t="s">
        <v>14113</v>
      </c>
      <c r="P2450" s="1" t="s">
        <v>14114</v>
      </c>
      <c r="Q2450" s="1" t="s">
        <v>24</v>
      </c>
      <c r="R2450" s="1" t="s">
        <v>12656</v>
      </c>
      <c r="S2450" s="1">
        <v>0</v>
      </c>
      <c r="T2450" s="3">
        <v>7770.25</v>
      </c>
      <c r="U2450" s="1">
        <v>31.44</v>
      </c>
      <c r="V2450" s="1">
        <v>31.44</v>
      </c>
      <c r="W2450" s="1">
        <v>31.44</v>
      </c>
      <c r="X2450" s="1">
        <v>31.44</v>
      </c>
    </row>
    <row r="2451" spans="1:24">
      <c r="A2451" s="1" t="s">
        <v>14115</v>
      </c>
      <c r="B2451" s="1" t="s">
        <v>14116</v>
      </c>
      <c r="C2451" s="1" t="s">
        <v>14117</v>
      </c>
      <c r="D2451" s="1" t="str">
        <f t="shared" si="76"/>
        <v>21046 MALNATE (VA)</v>
      </c>
      <c r="E2451" s="1">
        <v>21046</v>
      </c>
      <c r="F2451" s="1" t="s">
        <v>14118</v>
      </c>
      <c r="G2451" s="1" t="s">
        <v>12661</v>
      </c>
      <c r="H2451" s="1" t="s">
        <v>12910</v>
      </c>
      <c r="I2451" s="1">
        <v>2281830121</v>
      </c>
      <c r="J2451" s="5" t="str">
        <f t="shared" si="77"/>
        <v>02281830121</v>
      </c>
      <c r="K2451" s="1" t="s">
        <v>12659</v>
      </c>
      <c r="L2451" s="1" t="s">
        <v>12676</v>
      </c>
      <c r="M2451" s="1" t="s">
        <v>14119</v>
      </c>
      <c r="N2451" s="1" t="s">
        <v>14120</v>
      </c>
      <c r="O2451" s="1" t="s">
        <v>14121</v>
      </c>
      <c r="P2451" s="1" t="s">
        <v>14122</v>
      </c>
      <c r="Q2451" s="1" t="s">
        <v>24</v>
      </c>
      <c r="R2451" s="1" t="s">
        <v>12656</v>
      </c>
      <c r="S2451" s="1">
        <v>0</v>
      </c>
      <c r="T2451" s="3">
        <v>5244.51</v>
      </c>
      <c r="U2451" s="1">
        <v>17.04</v>
      </c>
      <c r="V2451" s="1">
        <v>17.04</v>
      </c>
      <c r="W2451" s="1">
        <v>-291.95</v>
      </c>
      <c r="X2451" s="1">
        <v>17.04</v>
      </c>
    </row>
    <row r="2452" spans="1:24">
      <c r="A2452" s="1" t="s">
        <v>14123</v>
      </c>
      <c r="B2452" s="1" t="s">
        <v>14116</v>
      </c>
      <c r="C2452" s="1" t="s">
        <v>14124</v>
      </c>
      <c r="D2452" s="1" t="str">
        <f t="shared" si="76"/>
        <v>22077 OLGIATE COMASCO (CO)</v>
      </c>
      <c r="E2452" s="1">
        <v>22077</v>
      </c>
      <c r="F2452" s="1" t="s">
        <v>13730</v>
      </c>
      <c r="G2452" s="1" t="s">
        <v>12657</v>
      </c>
      <c r="H2452" s="1" t="s">
        <v>12910</v>
      </c>
      <c r="I2452" s="1">
        <v>2281830121</v>
      </c>
      <c r="J2452" s="5" t="str">
        <f t="shared" si="77"/>
        <v>02281830121</v>
      </c>
      <c r="K2452" s="1" t="s">
        <v>12659</v>
      </c>
      <c r="L2452" s="1" t="s">
        <v>12676</v>
      </c>
      <c r="M2452" s="1" t="s">
        <v>14125</v>
      </c>
      <c r="N2452" s="1" t="s">
        <v>14120</v>
      </c>
      <c r="O2452" s="1" t="s">
        <v>14121</v>
      </c>
      <c r="P2452" s="1" t="s">
        <v>14122</v>
      </c>
      <c r="Q2452" s="1" t="s">
        <v>24</v>
      </c>
      <c r="R2452" s="1" t="s">
        <v>12656</v>
      </c>
      <c r="S2452" s="1">
        <v>0</v>
      </c>
      <c r="T2452" s="1">
        <v>0</v>
      </c>
      <c r="U2452" s="1">
        <v>0</v>
      </c>
      <c r="V2452" s="1">
        <v>0</v>
      </c>
      <c r="W2452" s="1">
        <v>308.99</v>
      </c>
      <c r="X2452" s="1">
        <v>0</v>
      </c>
    </row>
    <row r="2453" spans="1:24">
      <c r="A2453" s="1" t="s">
        <v>14126</v>
      </c>
      <c r="B2453" s="1" t="s">
        <v>14127</v>
      </c>
      <c r="C2453" s="1" t="s">
        <v>14128</v>
      </c>
      <c r="D2453" s="1" t="str">
        <f t="shared" si="76"/>
        <v>62012 CIVITANOVA MARCHE (MC)</v>
      </c>
      <c r="E2453" s="1">
        <v>62012</v>
      </c>
      <c r="F2453" s="1" t="s">
        <v>6141</v>
      </c>
      <c r="G2453" s="1" t="s">
        <v>12768</v>
      </c>
      <c r="H2453" s="1" t="s">
        <v>12721</v>
      </c>
      <c r="I2453" s="1">
        <v>1693510438</v>
      </c>
      <c r="J2453" s="5" t="str">
        <f t="shared" si="77"/>
        <v>01693510438</v>
      </c>
      <c r="K2453" s="1" t="s">
        <v>12698</v>
      </c>
      <c r="L2453" s="1" t="s">
        <v>12676</v>
      </c>
      <c r="M2453" s="1" t="s">
        <v>14129</v>
      </c>
      <c r="N2453" s="1" t="s">
        <v>14130</v>
      </c>
      <c r="P2453" s="1" t="s">
        <v>14131</v>
      </c>
      <c r="Q2453" s="1" t="s">
        <v>24</v>
      </c>
      <c r="R2453" s="1" t="s">
        <v>12656</v>
      </c>
      <c r="S2453" s="1">
        <v>0</v>
      </c>
      <c r="T2453" s="1">
        <v>190.25</v>
      </c>
      <c r="U2453" s="1">
        <v>-507.23</v>
      </c>
      <c r="V2453" s="1">
        <v>-507.23</v>
      </c>
      <c r="W2453" s="1">
        <v>-507.23</v>
      </c>
      <c r="X2453" s="1">
        <v>-507.23</v>
      </c>
    </row>
    <row r="2454" spans="1:24">
      <c r="A2454" s="1" t="s">
        <v>14132</v>
      </c>
      <c r="B2454" s="1" t="s">
        <v>14133</v>
      </c>
      <c r="C2454" s="1" t="s">
        <v>14134</v>
      </c>
      <c r="D2454" s="1" t="str">
        <f t="shared" si="76"/>
        <v>70026 MODUGNO (BA)</v>
      </c>
      <c r="E2454" s="1">
        <v>70026</v>
      </c>
      <c r="F2454" s="1" t="s">
        <v>1855</v>
      </c>
      <c r="G2454" s="1" t="s">
        <v>12696</v>
      </c>
      <c r="H2454" s="1" t="s">
        <v>12697</v>
      </c>
      <c r="I2454" s="1">
        <v>6390540729</v>
      </c>
      <c r="J2454" s="5" t="str">
        <f t="shared" si="77"/>
        <v>06390540729</v>
      </c>
      <c r="K2454" s="1" t="s">
        <v>12698</v>
      </c>
      <c r="L2454" s="1" t="s">
        <v>12660</v>
      </c>
      <c r="M2454" s="1" t="s">
        <v>14135</v>
      </c>
      <c r="N2454" s="1" t="s">
        <v>14136</v>
      </c>
      <c r="P2454" s="1" t="s">
        <v>14137</v>
      </c>
      <c r="Q2454" s="1" t="s">
        <v>24</v>
      </c>
      <c r="R2454" s="1" t="s">
        <v>12656</v>
      </c>
      <c r="S2454" s="1">
        <v>0</v>
      </c>
      <c r="T2454" s="3">
        <v>65157.64</v>
      </c>
      <c r="U2454" s="3">
        <v>-13085.81</v>
      </c>
      <c r="V2454" s="3">
        <v>-13085.81</v>
      </c>
      <c r="W2454" s="3">
        <v>-13085.81</v>
      </c>
      <c r="X2454" s="3">
        <v>-13085.81</v>
      </c>
    </row>
    <row r="2455" spans="1:24">
      <c r="A2455" s="1" t="s">
        <v>14138</v>
      </c>
      <c r="B2455" s="1" t="s">
        <v>14139</v>
      </c>
      <c r="C2455" s="1" t="s">
        <v>14140</v>
      </c>
      <c r="D2455" s="1" t="str">
        <f t="shared" si="76"/>
        <v>8100 NUORO (NU)</v>
      </c>
      <c r="E2455" s="1">
        <v>8100</v>
      </c>
      <c r="F2455" s="1" t="s">
        <v>14141</v>
      </c>
      <c r="G2455" s="1" t="s">
        <v>12821</v>
      </c>
      <c r="H2455" s="1" t="s">
        <v>12750</v>
      </c>
      <c r="I2455" s="1">
        <v>1414900918</v>
      </c>
      <c r="J2455" s="5" t="str">
        <f t="shared" si="77"/>
        <v>01414900918</v>
      </c>
      <c r="K2455" s="1" t="s">
        <v>27</v>
      </c>
      <c r="L2455" s="1" t="s">
        <v>28</v>
      </c>
      <c r="M2455" s="1" t="s">
        <v>14142</v>
      </c>
      <c r="N2455" s="1" t="s">
        <v>14143</v>
      </c>
      <c r="O2455" s="1" t="s">
        <v>14144</v>
      </c>
      <c r="P2455" s="1" t="s">
        <v>14145</v>
      </c>
      <c r="Q2455" s="1" t="s">
        <v>24</v>
      </c>
      <c r="R2455" s="1" t="s">
        <v>12656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</row>
    <row r="2456" spans="1:24">
      <c r="A2456" s="1" t="s">
        <v>14146</v>
      </c>
      <c r="B2456" s="1" t="s">
        <v>14147</v>
      </c>
      <c r="C2456" s="1" t="s">
        <v>14148</v>
      </c>
      <c r="D2456" s="1" t="str">
        <f t="shared" si="76"/>
        <v>8047 TERTENIA (NU)</v>
      </c>
      <c r="E2456" s="1">
        <v>8047</v>
      </c>
      <c r="F2456" s="1" t="s">
        <v>14149</v>
      </c>
      <c r="G2456" s="1" t="s">
        <v>12821</v>
      </c>
      <c r="H2456" s="1" t="s">
        <v>12750</v>
      </c>
      <c r="I2456" s="1">
        <v>800500910</v>
      </c>
      <c r="J2456" s="5" t="str">
        <f t="shared" si="77"/>
        <v>0800500910</v>
      </c>
      <c r="K2456" s="1" t="s">
        <v>12698</v>
      </c>
      <c r="L2456" s="1" t="s">
        <v>12676</v>
      </c>
      <c r="M2456" s="1" t="s">
        <v>14150</v>
      </c>
      <c r="N2456" s="1" t="s">
        <v>14151</v>
      </c>
      <c r="P2456" s="1" t="s">
        <v>14152</v>
      </c>
      <c r="Q2456" s="1" t="s">
        <v>24</v>
      </c>
      <c r="R2456" s="1" t="s">
        <v>12656</v>
      </c>
      <c r="S2456" s="1">
        <v>0</v>
      </c>
      <c r="T2456" s="3">
        <v>1366.4</v>
      </c>
      <c r="U2456" s="1">
        <v>-94.69</v>
      </c>
      <c r="V2456" s="1">
        <v>-94.69</v>
      </c>
      <c r="W2456" s="1">
        <v>-94.69</v>
      </c>
      <c r="X2456" s="1">
        <v>-94.69</v>
      </c>
    </row>
    <row r="2457" spans="1:24">
      <c r="A2457" s="1" t="s">
        <v>14153</v>
      </c>
      <c r="B2457" s="1" t="s">
        <v>14154</v>
      </c>
      <c r="C2457" s="1" t="s">
        <v>14155</v>
      </c>
      <c r="D2457" s="1" t="str">
        <f t="shared" si="76"/>
        <v>9013 CARBONIA (SU)</v>
      </c>
      <c r="E2457" s="1">
        <v>9013</v>
      </c>
      <c r="F2457" s="1" t="s">
        <v>14156</v>
      </c>
      <c r="G2457" s="1" t="s">
        <v>14157</v>
      </c>
      <c r="H2457" s="1" t="s">
        <v>12750</v>
      </c>
      <c r="I2457" s="1">
        <v>3769020920</v>
      </c>
      <c r="J2457" s="5" t="str">
        <f t="shared" si="77"/>
        <v>03769020920</v>
      </c>
      <c r="K2457" s="1" t="s">
        <v>12698</v>
      </c>
      <c r="L2457" s="1" t="s">
        <v>12676</v>
      </c>
      <c r="M2457" s="1" t="s">
        <v>14158</v>
      </c>
      <c r="O2457" s="1" t="s">
        <v>14159</v>
      </c>
      <c r="P2457" s="1" t="s">
        <v>14160</v>
      </c>
      <c r="Q2457" s="1" t="s">
        <v>24</v>
      </c>
      <c r="R2457" s="1" t="s">
        <v>12656</v>
      </c>
      <c r="S2457" s="1">
        <v>0</v>
      </c>
      <c r="T2457" s="3">
        <v>2528.0300000000002</v>
      </c>
      <c r="U2457" s="1">
        <v>41.07</v>
      </c>
      <c r="V2457" s="1">
        <v>41.07</v>
      </c>
      <c r="W2457" s="1">
        <v>41.07</v>
      </c>
      <c r="X2457" s="1">
        <v>41.07</v>
      </c>
    </row>
    <row r="2458" spans="1:24">
      <c r="A2458" s="1" t="s">
        <v>14161</v>
      </c>
      <c r="B2458" s="1" t="s">
        <v>14162</v>
      </c>
      <c r="C2458" s="1" t="s">
        <v>14163</v>
      </c>
      <c r="D2458" s="1" t="str">
        <f t="shared" si="76"/>
        <v>9122 CAGLIARI (CA)</v>
      </c>
      <c r="E2458" s="1">
        <v>9122</v>
      </c>
      <c r="F2458" s="1" t="s">
        <v>3067</v>
      </c>
      <c r="G2458" s="1" t="s">
        <v>12749</v>
      </c>
      <c r="H2458" s="1" t="s">
        <v>12750</v>
      </c>
      <c r="I2458" s="1">
        <v>2764020927</v>
      </c>
      <c r="J2458" s="5" t="str">
        <f t="shared" si="77"/>
        <v>02764020927</v>
      </c>
      <c r="K2458" s="1" t="s">
        <v>12698</v>
      </c>
      <c r="L2458" s="1" t="s">
        <v>12676</v>
      </c>
      <c r="M2458" s="1" t="s">
        <v>14164</v>
      </c>
      <c r="N2458" s="1" t="s">
        <v>14165</v>
      </c>
      <c r="O2458" s="1" t="s">
        <v>14166</v>
      </c>
      <c r="P2458" s="1" t="s">
        <v>14167</v>
      </c>
      <c r="Q2458" s="1" t="s">
        <v>24</v>
      </c>
      <c r="R2458" s="1" t="s">
        <v>12656</v>
      </c>
      <c r="S2458" s="1">
        <v>0</v>
      </c>
      <c r="T2458" s="3">
        <v>4681.68</v>
      </c>
      <c r="U2458" s="1">
        <v>42.42</v>
      </c>
      <c r="V2458" s="1">
        <v>42.42</v>
      </c>
      <c r="W2458" s="1">
        <v>42.42</v>
      </c>
      <c r="X2458" s="1">
        <v>42.42</v>
      </c>
    </row>
    <row r="2459" spans="1:24">
      <c r="A2459" s="1" t="s">
        <v>14168</v>
      </c>
      <c r="B2459" s="1" t="s">
        <v>14169</v>
      </c>
      <c r="C2459" s="1" t="s">
        <v>14170</v>
      </c>
      <c r="D2459" s="1" t="str">
        <f t="shared" si="76"/>
        <v>8020 GAVOI (NU)</v>
      </c>
      <c r="E2459" s="1">
        <v>8020</v>
      </c>
      <c r="F2459" s="1" t="s">
        <v>14171</v>
      </c>
      <c r="G2459" s="1" t="s">
        <v>12821</v>
      </c>
      <c r="H2459" s="1" t="s">
        <v>12750</v>
      </c>
      <c r="I2459" s="1">
        <v>1346070913</v>
      </c>
      <c r="J2459" s="5" t="str">
        <f t="shared" si="77"/>
        <v>01346070913</v>
      </c>
      <c r="K2459" s="1" t="s">
        <v>27</v>
      </c>
      <c r="L2459" s="1" t="s">
        <v>28</v>
      </c>
      <c r="M2459" s="1" t="s">
        <v>14172</v>
      </c>
      <c r="N2459" s="1" t="s">
        <v>14173</v>
      </c>
      <c r="O2459" s="1" t="s">
        <v>14174</v>
      </c>
      <c r="P2459" s="1" t="s">
        <v>14175</v>
      </c>
      <c r="Q2459" s="1" t="s">
        <v>24</v>
      </c>
      <c r="R2459" s="1" t="s">
        <v>12656</v>
      </c>
      <c r="S2459" s="1">
        <v>0</v>
      </c>
      <c r="T2459" s="1">
        <v>0</v>
      </c>
      <c r="U2459" s="1">
        <v>0</v>
      </c>
      <c r="V2459" s="1">
        <v>0</v>
      </c>
      <c r="W2459" s="1">
        <v>0</v>
      </c>
      <c r="X2459" s="1">
        <v>0</v>
      </c>
    </row>
    <row r="2460" spans="1:24">
      <c r="A2460" s="1" t="s">
        <v>14176</v>
      </c>
      <c r="B2460" s="1" t="s">
        <v>14177</v>
      </c>
      <c r="C2460" s="1" t="s">
        <v>14178</v>
      </c>
      <c r="D2460" s="1" t="str">
        <f t="shared" si="76"/>
        <v>8022 DORGALI (NU)</v>
      </c>
      <c r="E2460" s="1">
        <v>8022</v>
      </c>
      <c r="F2460" s="1" t="s">
        <v>14179</v>
      </c>
      <c r="G2460" s="1" t="s">
        <v>12821</v>
      </c>
      <c r="H2460" s="1" t="s">
        <v>12750</v>
      </c>
      <c r="I2460" s="1">
        <v>1085660916</v>
      </c>
      <c r="J2460" s="5" t="str">
        <f t="shared" si="77"/>
        <v>01085660916</v>
      </c>
      <c r="K2460" s="1" t="s">
        <v>12698</v>
      </c>
      <c r="L2460" s="1" t="s">
        <v>12676</v>
      </c>
      <c r="M2460" s="1" t="s">
        <v>14180</v>
      </c>
      <c r="N2460" s="1" t="s">
        <v>14181</v>
      </c>
      <c r="P2460" s="1" t="s">
        <v>14182</v>
      </c>
      <c r="Q2460" s="1" t="s">
        <v>24</v>
      </c>
      <c r="R2460" s="1" t="s">
        <v>12656</v>
      </c>
      <c r="S2460" s="1">
        <v>0</v>
      </c>
      <c r="T2460" s="3">
        <v>4394.22</v>
      </c>
      <c r="U2460" s="1">
        <v>33.04</v>
      </c>
      <c r="V2460" s="1">
        <v>33.04</v>
      </c>
      <c r="W2460" s="1">
        <v>33.04</v>
      </c>
      <c r="X2460" s="1">
        <v>33.04</v>
      </c>
    </row>
    <row r="2461" spans="1:24">
      <c r="A2461" s="1" t="s">
        <v>14183</v>
      </c>
      <c r="B2461" s="1" t="s">
        <v>14184</v>
      </c>
      <c r="C2461" s="1" t="s">
        <v>14185</v>
      </c>
      <c r="D2461" s="1" t="str">
        <f t="shared" si="76"/>
        <v>90146 PALERMO (PA)</v>
      </c>
      <c r="E2461" s="1">
        <v>90146</v>
      </c>
      <c r="F2461" s="1" t="s">
        <v>54</v>
      </c>
      <c r="G2461" s="1" t="s">
        <v>12664</v>
      </c>
      <c r="H2461" s="1" t="s">
        <v>12718</v>
      </c>
      <c r="I2461" s="1">
        <v>5187790828</v>
      </c>
      <c r="J2461" s="5" t="str">
        <f t="shared" si="77"/>
        <v>05187790828</v>
      </c>
      <c r="K2461" s="1" t="s">
        <v>12698</v>
      </c>
      <c r="L2461" s="1" t="s">
        <v>12676</v>
      </c>
      <c r="M2461" s="1" t="s">
        <v>14186</v>
      </c>
      <c r="N2461" s="1" t="s">
        <v>14187</v>
      </c>
      <c r="P2461" s="1" t="s">
        <v>14188</v>
      </c>
      <c r="Q2461" s="1" t="s">
        <v>24</v>
      </c>
      <c r="R2461" s="1" t="s">
        <v>12656</v>
      </c>
      <c r="S2461" s="1">
        <v>0</v>
      </c>
      <c r="T2461" s="1">
        <v>492.6</v>
      </c>
      <c r="U2461" s="1">
        <v>0</v>
      </c>
      <c r="V2461" s="1">
        <v>0</v>
      </c>
      <c r="W2461" s="1">
        <v>0</v>
      </c>
      <c r="X2461" s="1">
        <v>0</v>
      </c>
    </row>
    <row r="2462" spans="1:24">
      <c r="A2462" s="1" t="s">
        <v>14189</v>
      </c>
      <c r="B2462" s="1" t="s">
        <v>14190</v>
      </c>
      <c r="C2462" s="1" t="s">
        <v>11752</v>
      </c>
      <c r="D2462" s="1" t="str">
        <f t="shared" si="76"/>
        <v>42124 REGGIO EMILIA (RE)</v>
      </c>
      <c r="E2462" s="1">
        <v>42124</v>
      </c>
      <c r="F2462" s="1" t="s">
        <v>3226</v>
      </c>
      <c r="G2462" s="1" t="s">
        <v>12783</v>
      </c>
      <c r="H2462" s="1" t="s">
        <v>12726</v>
      </c>
      <c r="I2462" s="1">
        <v>2794470357</v>
      </c>
      <c r="J2462" s="5" t="str">
        <f t="shared" si="77"/>
        <v>02794470357</v>
      </c>
      <c r="K2462" s="1" t="s">
        <v>12659</v>
      </c>
      <c r="L2462" s="1" t="s">
        <v>12676</v>
      </c>
      <c r="M2462" s="1" t="s">
        <v>14191</v>
      </c>
      <c r="N2462" s="1" t="s">
        <v>14192</v>
      </c>
      <c r="P2462" s="1" t="s">
        <v>14193</v>
      </c>
      <c r="Q2462" s="1" t="s">
        <v>24</v>
      </c>
      <c r="R2462" s="1" t="s">
        <v>12656</v>
      </c>
      <c r="S2462" s="1">
        <v>0</v>
      </c>
      <c r="T2462" s="3">
        <v>1049.48</v>
      </c>
      <c r="U2462" s="1">
        <v>0</v>
      </c>
      <c r="V2462" s="1">
        <v>0</v>
      </c>
      <c r="W2462" s="1">
        <v>0</v>
      </c>
      <c r="X2462" s="1">
        <v>0</v>
      </c>
    </row>
    <row r="2463" spans="1:24">
      <c r="A2463" s="1" t="s">
        <v>14194</v>
      </c>
      <c r="B2463" s="1" t="s">
        <v>14195</v>
      </c>
      <c r="C2463" s="1" t="s">
        <v>14196</v>
      </c>
      <c r="D2463" s="1" t="str">
        <f t="shared" si="76"/>
        <v>9045 QUARTU S.ELENA (CA)</v>
      </c>
      <c r="E2463" s="1">
        <v>9045</v>
      </c>
      <c r="F2463" s="1" t="s">
        <v>14197</v>
      </c>
      <c r="G2463" s="1" t="s">
        <v>12749</v>
      </c>
      <c r="H2463" s="1" t="s">
        <v>12750</v>
      </c>
      <c r="I2463" s="1">
        <v>3593140928</v>
      </c>
      <c r="J2463" s="5" t="str">
        <f t="shared" si="77"/>
        <v>03593140928</v>
      </c>
      <c r="K2463" s="1" t="s">
        <v>27</v>
      </c>
      <c r="L2463" s="1" t="s">
        <v>28</v>
      </c>
      <c r="M2463" s="1" t="s">
        <v>14198</v>
      </c>
      <c r="N2463" s="1" t="s">
        <v>14199</v>
      </c>
      <c r="P2463" s="1" t="s">
        <v>14200</v>
      </c>
      <c r="Q2463" s="1" t="s">
        <v>24</v>
      </c>
      <c r="R2463" s="1" t="s">
        <v>12656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</row>
    <row r="2464" spans="1:24">
      <c r="A2464" s="1" t="s">
        <v>14201</v>
      </c>
      <c r="B2464" s="1" t="s">
        <v>14202</v>
      </c>
      <c r="C2464" s="1" t="s">
        <v>14203</v>
      </c>
      <c r="D2464" s="1" t="str">
        <f t="shared" si="76"/>
        <v>8047 TERTENIA (OG)</v>
      </c>
      <c r="E2464" s="1">
        <v>8047</v>
      </c>
      <c r="F2464" s="1" t="s">
        <v>14149</v>
      </c>
      <c r="G2464" s="1" t="s">
        <v>14204</v>
      </c>
      <c r="H2464" s="1" t="s">
        <v>12750</v>
      </c>
      <c r="I2464" s="1">
        <v>401070917</v>
      </c>
      <c r="J2464" s="5" t="str">
        <f t="shared" si="77"/>
        <v>0401070917</v>
      </c>
      <c r="K2464" s="1" t="s">
        <v>27</v>
      </c>
      <c r="L2464" s="1" t="s">
        <v>28</v>
      </c>
      <c r="M2464" s="1" t="s">
        <v>14205</v>
      </c>
      <c r="N2464" s="1" t="s">
        <v>14206</v>
      </c>
      <c r="P2464" s="1" t="s">
        <v>14207</v>
      </c>
      <c r="Q2464" s="1" t="s">
        <v>24</v>
      </c>
      <c r="R2464" s="1" t="s">
        <v>12656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</row>
    <row r="2465" spans="1:24">
      <c r="A2465" s="1" t="s">
        <v>14208</v>
      </c>
      <c r="B2465" s="1" t="s">
        <v>14209</v>
      </c>
      <c r="C2465" s="1" t="s">
        <v>14210</v>
      </c>
      <c r="D2465" s="1" t="str">
        <f t="shared" si="76"/>
        <v>8040 LOTZORAI (OG)</v>
      </c>
      <c r="E2465" s="1">
        <v>8040</v>
      </c>
      <c r="F2465" s="1" t="s">
        <v>14211</v>
      </c>
      <c r="G2465" s="1" t="s">
        <v>14204</v>
      </c>
      <c r="H2465" s="1" t="s">
        <v>12750</v>
      </c>
      <c r="I2465" s="1">
        <v>753620913</v>
      </c>
      <c r="J2465" s="5" t="str">
        <f t="shared" si="77"/>
        <v>0753620913</v>
      </c>
      <c r="K2465" s="1" t="s">
        <v>12698</v>
      </c>
      <c r="L2465" s="1" t="s">
        <v>12676</v>
      </c>
      <c r="M2465" s="1" t="s">
        <v>14212</v>
      </c>
      <c r="P2465" s="1" t="s">
        <v>14213</v>
      </c>
      <c r="Q2465" s="1" t="s">
        <v>24</v>
      </c>
      <c r="R2465" s="1" t="s">
        <v>12656</v>
      </c>
      <c r="S2465" s="1">
        <v>0</v>
      </c>
      <c r="T2465" s="3">
        <v>1107.9000000000001</v>
      </c>
      <c r="U2465" s="1">
        <v>0</v>
      </c>
      <c r="V2465" s="1">
        <v>0</v>
      </c>
      <c r="W2465" s="1">
        <v>0</v>
      </c>
      <c r="X2465" s="1">
        <v>0</v>
      </c>
    </row>
    <row r="2466" spans="1:24">
      <c r="A2466" s="1" t="s">
        <v>14214</v>
      </c>
      <c r="B2466" s="1" t="s">
        <v>14215</v>
      </c>
      <c r="C2466" s="1" t="s">
        <v>14216</v>
      </c>
      <c r="D2466" s="1" t="str">
        <f t="shared" si="76"/>
        <v>40026 IMOLA (BO)</v>
      </c>
      <c r="E2466" s="1">
        <v>40026</v>
      </c>
      <c r="F2466" s="1" t="s">
        <v>14217</v>
      </c>
      <c r="G2466" s="1" t="s">
        <v>12756</v>
      </c>
      <c r="H2466" s="1" t="s">
        <v>12726</v>
      </c>
      <c r="I2466" s="1">
        <v>655441202</v>
      </c>
      <c r="J2466" s="5" t="str">
        <f t="shared" si="77"/>
        <v>0655441202</v>
      </c>
      <c r="K2466" s="1" t="s">
        <v>12659</v>
      </c>
      <c r="L2466" s="1" t="s">
        <v>12676</v>
      </c>
      <c r="M2466" s="1" t="s">
        <v>14218</v>
      </c>
      <c r="N2466" s="1" t="s">
        <v>14219</v>
      </c>
      <c r="P2466" s="1" t="s">
        <v>14220</v>
      </c>
      <c r="Q2466" s="1" t="s">
        <v>24</v>
      </c>
      <c r="R2466" s="1" t="s">
        <v>12656</v>
      </c>
      <c r="S2466" s="1">
        <v>0</v>
      </c>
      <c r="T2466" s="3">
        <v>3499.43</v>
      </c>
      <c r="U2466" s="1">
        <v>27.88</v>
      </c>
      <c r="V2466" s="1">
        <v>27.88</v>
      </c>
      <c r="W2466" s="1">
        <v>27.88</v>
      </c>
      <c r="X2466" s="1">
        <v>27.88</v>
      </c>
    </row>
    <row r="2467" spans="1:24">
      <c r="A2467" s="1" t="s">
        <v>14221</v>
      </c>
      <c r="B2467" s="1" t="s">
        <v>14222</v>
      </c>
      <c r="C2467" s="1" t="s">
        <v>14223</v>
      </c>
      <c r="D2467" s="1" t="str">
        <f t="shared" si="76"/>
        <v>7021 ARZACHENA (OT)</v>
      </c>
      <c r="E2467" s="1">
        <v>7021</v>
      </c>
      <c r="F2467" s="1" t="s">
        <v>14224</v>
      </c>
      <c r="G2467" s="1" t="s">
        <v>12819</v>
      </c>
      <c r="H2467" s="1" t="s">
        <v>12750</v>
      </c>
      <c r="I2467" s="1">
        <v>2108530904</v>
      </c>
      <c r="J2467" s="5" t="str">
        <f t="shared" si="77"/>
        <v>02108530904</v>
      </c>
      <c r="K2467" s="1" t="s">
        <v>12698</v>
      </c>
      <c r="L2467" s="1" t="s">
        <v>12676</v>
      </c>
      <c r="M2467" s="1" t="s">
        <v>14225</v>
      </c>
      <c r="N2467" s="1" t="s">
        <v>14226</v>
      </c>
      <c r="O2467" s="1" t="s">
        <v>14227</v>
      </c>
      <c r="P2467" s="1" t="s">
        <v>14228</v>
      </c>
      <c r="Q2467" s="1" t="s">
        <v>24</v>
      </c>
      <c r="R2467" s="1" t="s">
        <v>12656</v>
      </c>
      <c r="S2467" s="1">
        <v>0</v>
      </c>
      <c r="T2467" s="1">
        <v>660.15</v>
      </c>
      <c r="U2467" s="1">
        <v>0</v>
      </c>
      <c r="V2467" s="1">
        <v>0</v>
      </c>
      <c r="W2467" s="1">
        <v>0</v>
      </c>
      <c r="X2467" s="1">
        <v>0</v>
      </c>
    </row>
    <row r="2468" spans="1:24">
      <c r="A2468" s="1" t="s">
        <v>14229</v>
      </c>
      <c r="B2468" s="1" t="s">
        <v>14230</v>
      </c>
      <c r="C2468" s="1" t="s">
        <v>14231</v>
      </c>
      <c r="D2468" s="1" t="str">
        <f t="shared" si="76"/>
        <v>8045 LANUSEI (NU)</v>
      </c>
      <c r="E2468" s="1">
        <v>8045</v>
      </c>
      <c r="F2468" s="1" t="s">
        <v>14232</v>
      </c>
      <c r="G2468" s="1" t="s">
        <v>12821</v>
      </c>
      <c r="H2468" s="1" t="s">
        <v>12750</v>
      </c>
      <c r="I2468" s="1">
        <v>968820910</v>
      </c>
      <c r="J2468" s="5" t="str">
        <f t="shared" si="77"/>
        <v>0968820910</v>
      </c>
      <c r="K2468" s="1" t="s">
        <v>27</v>
      </c>
      <c r="L2468" s="1" t="s">
        <v>28</v>
      </c>
      <c r="M2468" s="1" t="s">
        <v>14233</v>
      </c>
      <c r="P2468" s="1" t="s">
        <v>14234</v>
      </c>
      <c r="Q2468" s="1" t="s">
        <v>24</v>
      </c>
      <c r="R2468" s="1" t="s">
        <v>12656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</row>
    <row r="2469" spans="1:24">
      <c r="A2469" s="1" t="s">
        <v>14235</v>
      </c>
      <c r="B2469" s="1" t="s">
        <v>14236</v>
      </c>
      <c r="C2469" s="1" t="s">
        <v>14237</v>
      </c>
      <c r="D2469" s="1" t="str">
        <f t="shared" si="76"/>
        <v>87018 SCALO SAN MARCO ARG. (CS)</v>
      </c>
      <c r="E2469" s="1">
        <v>87018</v>
      </c>
      <c r="F2469" s="1" t="s">
        <v>13031</v>
      </c>
      <c r="G2469" s="1" t="s">
        <v>12672</v>
      </c>
      <c r="H2469" s="1" t="s">
        <v>12814</v>
      </c>
      <c r="I2469" s="1">
        <v>3225390784</v>
      </c>
      <c r="J2469" s="5" t="str">
        <f t="shared" si="77"/>
        <v>03225390784</v>
      </c>
      <c r="K2469" s="1" t="s">
        <v>27</v>
      </c>
      <c r="L2469" s="1" t="s">
        <v>28</v>
      </c>
      <c r="M2469" s="1" t="s">
        <v>14238</v>
      </c>
      <c r="N2469" s="1" t="s">
        <v>14239</v>
      </c>
      <c r="O2469" s="1" t="s">
        <v>14240</v>
      </c>
      <c r="P2469" s="1" t="s">
        <v>14241</v>
      </c>
      <c r="Q2469" s="1" t="s">
        <v>24</v>
      </c>
      <c r="R2469" s="1" t="s">
        <v>12656</v>
      </c>
      <c r="S2469" s="1">
        <v>0</v>
      </c>
      <c r="T2469" s="1">
        <v>0</v>
      </c>
      <c r="U2469" s="1">
        <v>0</v>
      </c>
      <c r="V2469" s="1">
        <v>0</v>
      </c>
      <c r="W2469" s="1">
        <v>0</v>
      </c>
      <c r="X2469" s="1">
        <v>0</v>
      </c>
    </row>
    <row r="2470" spans="1:24">
      <c r="A2470" s="1" t="s">
        <v>14242</v>
      </c>
      <c r="B2470" s="1" t="s">
        <v>14243</v>
      </c>
      <c r="C2470" s="1" t="s">
        <v>14244</v>
      </c>
      <c r="D2470" s="1" t="str">
        <f t="shared" si="76"/>
        <v>87100 COSENZA (CS)</v>
      </c>
      <c r="E2470" s="1">
        <v>87100</v>
      </c>
      <c r="F2470" s="1" t="s">
        <v>14245</v>
      </c>
      <c r="G2470" s="1" t="s">
        <v>12672</v>
      </c>
      <c r="H2470" s="1" t="s">
        <v>12814</v>
      </c>
      <c r="I2470" s="1">
        <v>303060784</v>
      </c>
      <c r="J2470" s="5" t="str">
        <f t="shared" si="77"/>
        <v>0303060784</v>
      </c>
      <c r="K2470" s="1" t="s">
        <v>27</v>
      </c>
      <c r="L2470" s="1" t="s">
        <v>28</v>
      </c>
      <c r="M2470" s="1" t="s">
        <v>14246</v>
      </c>
      <c r="N2470" s="1" t="s">
        <v>14247</v>
      </c>
      <c r="P2470" s="1" t="s">
        <v>14248</v>
      </c>
      <c r="Q2470" s="1" t="s">
        <v>24</v>
      </c>
      <c r="R2470" s="1" t="s">
        <v>12656</v>
      </c>
      <c r="S2470" s="1">
        <v>0</v>
      </c>
      <c r="T2470" s="1">
        <v>0</v>
      </c>
      <c r="U2470" s="1">
        <v>0</v>
      </c>
      <c r="V2470" s="1">
        <v>0</v>
      </c>
      <c r="W2470" s="1">
        <v>0</v>
      </c>
      <c r="X2470" s="1">
        <v>0</v>
      </c>
    </row>
    <row r="2471" spans="1:24">
      <c r="A2471" s="1" t="s">
        <v>14249</v>
      </c>
      <c r="B2471" s="1" t="s">
        <v>4137</v>
      </c>
      <c r="C2471" s="1" t="s">
        <v>14250</v>
      </c>
      <c r="D2471" s="1" t="str">
        <f t="shared" si="76"/>
        <v>24045 FARA GERA D'ADDA (BG)</v>
      </c>
      <c r="E2471" s="1">
        <v>24045</v>
      </c>
      <c r="F2471" s="1" t="s">
        <v>14251</v>
      </c>
      <c r="G2471" s="1" t="s">
        <v>12668</v>
      </c>
      <c r="H2471" s="1" t="s">
        <v>12658</v>
      </c>
      <c r="I2471" s="1">
        <v>8558030154</v>
      </c>
      <c r="J2471" s="5" t="str">
        <f t="shared" si="77"/>
        <v>08558030154</v>
      </c>
      <c r="K2471" s="1" t="s">
        <v>12659</v>
      </c>
      <c r="L2471" s="1" t="s">
        <v>12662</v>
      </c>
      <c r="M2471" s="1" t="s">
        <v>14252</v>
      </c>
      <c r="N2471" s="1" t="s">
        <v>14253</v>
      </c>
      <c r="P2471" s="1" t="s">
        <v>4142</v>
      </c>
      <c r="Q2471" s="1" t="s">
        <v>24</v>
      </c>
      <c r="R2471" s="1" t="s">
        <v>12656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</row>
    <row r="2472" spans="1:24">
      <c r="A2472" s="1" t="s">
        <v>14254</v>
      </c>
      <c r="B2472" s="1" t="s">
        <v>14255</v>
      </c>
      <c r="C2472" s="1" t="s">
        <v>14256</v>
      </c>
      <c r="D2472" s="1" t="str">
        <f t="shared" si="76"/>
        <v>10149 TORINO (TO)</v>
      </c>
      <c r="E2472" s="1">
        <v>10149</v>
      </c>
      <c r="F2472" s="1" t="s">
        <v>466</v>
      </c>
      <c r="G2472" s="1" t="s">
        <v>12692</v>
      </c>
      <c r="H2472" s="1" t="s">
        <v>12693</v>
      </c>
      <c r="I2472" s="1">
        <v>6005340010</v>
      </c>
      <c r="J2472" s="5" t="str">
        <f t="shared" si="77"/>
        <v>06005340010</v>
      </c>
      <c r="K2472" s="1" t="s">
        <v>12659</v>
      </c>
      <c r="L2472" s="1" t="s">
        <v>12676</v>
      </c>
      <c r="M2472" s="1" t="s">
        <v>14257</v>
      </c>
      <c r="N2472" s="1" t="s">
        <v>14258</v>
      </c>
      <c r="O2472" s="1" t="s">
        <v>14259</v>
      </c>
      <c r="P2472" s="1" t="s">
        <v>14260</v>
      </c>
      <c r="Q2472" s="1" t="s">
        <v>24</v>
      </c>
      <c r="R2472" s="1" t="s">
        <v>12656</v>
      </c>
      <c r="S2472" s="1">
        <v>0</v>
      </c>
      <c r="T2472" s="1">
        <v>567.79999999999995</v>
      </c>
      <c r="U2472" s="1">
        <v>0</v>
      </c>
      <c r="V2472" s="1">
        <v>0</v>
      </c>
      <c r="W2472" s="1">
        <v>0</v>
      </c>
      <c r="X2472" s="1">
        <v>0</v>
      </c>
    </row>
    <row r="2473" spans="1:24">
      <c r="A2473" s="1" t="s">
        <v>14261</v>
      </c>
      <c r="B2473" s="1" t="s">
        <v>14262</v>
      </c>
      <c r="C2473" s="1" t="s">
        <v>14263</v>
      </c>
      <c r="D2473" s="1" t="str">
        <f t="shared" si="76"/>
        <v>37135 VERONA (VR)</v>
      </c>
      <c r="E2473" s="1">
        <v>37135</v>
      </c>
      <c r="F2473" s="1" t="s">
        <v>1790</v>
      </c>
      <c r="G2473" s="1" t="s">
        <v>12742</v>
      </c>
      <c r="H2473" s="1" t="s">
        <v>12670</v>
      </c>
      <c r="I2473" s="1">
        <v>2199280237</v>
      </c>
      <c r="J2473" s="5" t="str">
        <f t="shared" si="77"/>
        <v>02199280237</v>
      </c>
      <c r="K2473" s="1" t="s">
        <v>27</v>
      </c>
      <c r="L2473" s="1" t="s">
        <v>28</v>
      </c>
      <c r="M2473" s="1" t="s">
        <v>14264</v>
      </c>
      <c r="N2473" s="1" t="s">
        <v>14265</v>
      </c>
      <c r="O2473" s="1" t="s">
        <v>14266</v>
      </c>
      <c r="P2473" s="1" t="s">
        <v>8789</v>
      </c>
      <c r="Q2473" s="1" t="s">
        <v>24</v>
      </c>
      <c r="R2473" s="1" t="s">
        <v>12656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</row>
    <row r="2474" spans="1:24">
      <c r="A2474" s="1" t="s">
        <v>14267</v>
      </c>
      <c r="B2474" s="1" t="s">
        <v>14268</v>
      </c>
      <c r="C2474" s="1" t="s">
        <v>14269</v>
      </c>
      <c r="D2474" s="1" t="str">
        <f t="shared" si="76"/>
        <v>59100 PRATO (PO)</v>
      </c>
      <c r="E2474" s="1">
        <v>59100</v>
      </c>
      <c r="F2474" s="1" t="s">
        <v>987</v>
      </c>
      <c r="G2474" s="1" t="s">
        <v>12714</v>
      </c>
      <c r="H2474" s="1" t="s">
        <v>12704</v>
      </c>
      <c r="I2474" s="1">
        <v>2427310970</v>
      </c>
      <c r="J2474" s="5" t="str">
        <f t="shared" si="77"/>
        <v>02427310970</v>
      </c>
      <c r="K2474" s="1" t="s">
        <v>12698</v>
      </c>
      <c r="L2474" s="1" t="s">
        <v>12676</v>
      </c>
      <c r="M2474" s="1" t="s">
        <v>14270</v>
      </c>
      <c r="N2474" s="1" t="s">
        <v>14271</v>
      </c>
      <c r="O2474" s="1" t="s">
        <v>14272</v>
      </c>
      <c r="P2474" s="1" t="s">
        <v>14273</v>
      </c>
      <c r="Q2474" s="1" t="s">
        <v>24</v>
      </c>
      <c r="R2474" s="1" t="s">
        <v>12656</v>
      </c>
      <c r="S2474" s="1">
        <v>0</v>
      </c>
      <c r="T2474" s="1">
        <v>9.1300000000000008</v>
      </c>
      <c r="U2474" s="1">
        <v>0</v>
      </c>
      <c r="V2474" s="1">
        <v>0</v>
      </c>
      <c r="W2474" s="1">
        <v>0</v>
      </c>
      <c r="X2474" s="1">
        <v>0</v>
      </c>
    </row>
    <row r="2475" spans="1:24">
      <c r="A2475" s="1" t="s">
        <v>14274</v>
      </c>
      <c r="B2475" s="1" t="s">
        <v>14268</v>
      </c>
      <c r="C2475" s="1" t="s">
        <v>14275</v>
      </c>
      <c r="D2475" s="1" t="str">
        <f t="shared" si="76"/>
        <v>50013 CAPALLE (FI)</v>
      </c>
      <c r="E2475" s="1">
        <v>50013</v>
      </c>
      <c r="F2475" s="1" t="s">
        <v>14276</v>
      </c>
      <c r="G2475" s="1" t="s">
        <v>12773</v>
      </c>
      <c r="H2475" s="1" t="s">
        <v>12704</v>
      </c>
      <c r="I2475" s="1">
        <v>2427310970</v>
      </c>
      <c r="J2475" s="5" t="str">
        <f t="shared" si="77"/>
        <v>02427310970</v>
      </c>
      <c r="K2475" s="1" t="s">
        <v>12698</v>
      </c>
      <c r="L2475" s="1" t="s">
        <v>12676</v>
      </c>
      <c r="M2475" s="1" t="s">
        <v>14277</v>
      </c>
      <c r="N2475" s="1" t="s">
        <v>14271</v>
      </c>
      <c r="P2475" s="1" t="s">
        <v>14273</v>
      </c>
      <c r="Q2475" s="1" t="s">
        <v>24</v>
      </c>
      <c r="R2475" s="1" t="s">
        <v>12656</v>
      </c>
      <c r="S2475" s="1">
        <v>0</v>
      </c>
      <c r="T2475" s="1">
        <v>0</v>
      </c>
      <c r="U2475" s="1">
        <v>0</v>
      </c>
      <c r="V2475" s="1">
        <v>0</v>
      </c>
      <c r="W2475" s="1">
        <v>0</v>
      </c>
      <c r="X2475" s="1">
        <v>0</v>
      </c>
    </row>
    <row r="2476" spans="1:24">
      <c r="A2476" s="1" t="s">
        <v>14278</v>
      </c>
      <c r="B2476" s="1" t="s">
        <v>14279</v>
      </c>
      <c r="C2476" s="1" t="s">
        <v>14280</v>
      </c>
      <c r="D2476" s="1" t="str">
        <f t="shared" si="76"/>
        <v>53 CIVITAVECCHIA - RM (RM)</v>
      </c>
      <c r="E2476" s="1">
        <v>53</v>
      </c>
      <c r="F2476" s="1" t="s">
        <v>4943</v>
      </c>
      <c r="G2476" s="1" t="s">
        <v>12711</v>
      </c>
      <c r="H2476" s="1" t="s">
        <v>12777</v>
      </c>
      <c r="I2476" s="1">
        <v>1355251008</v>
      </c>
      <c r="J2476" s="5" t="str">
        <f t="shared" si="77"/>
        <v>01355251008</v>
      </c>
      <c r="K2476" s="1" t="s">
        <v>12698</v>
      </c>
      <c r="L2476" s="1" t="s">
        <v>12662</v>
      </c>
      <c r="M2476" s="1" t="s">
        <v>14281</v>
      </c>
      <c r="N2476" s="1" t="s">
        <v>14282</v>
      </c>
      <c r="P2476" s="1" t="s">
        <v>14283</v>
      </c>
      <c r="Q2476" s="1" t="s">
        <v>24</v>
      </c>
      <c r="R2476" s="1" t="s">
        <v>12656</v>
      </c>
      <c r="S2476" s="1">
        <v>0</v>
      </c>
      <c r="T2476" s="3">
        <v>8181.01</v>
      </c>
      <c r="U2476" s="1">
        <v>66.87</v>
      </c>
      <c r="V2476" s="1">
        <v>66.87</v>
      </c>
      <c r="W2476" s="3">
        <v>-1483.38</v>
      </c>
      <c r="X2476" s="1">
        <v>66.87</v>
      </c>
    </row>
    <row r="2477" spans="1:24">
      <c r="A2477" s="1" t="s">
        <v>14284</v>
      </c>
      <c r="B2477" s="1" t="s">
        <v>14279</v>
      </c>
      <c r="C2477" s="1" t="s">
        <v>14285</v>
      </c>
      <c r="D2477" s="1" t="str">
        <f t="shared" si="76"/>
        <v>53 CIVITAVECCHIA - RM (RM)</v>
      </c>
      <c r="E2477" s="1">
        <v>53</v>
      </c>
      <c r="F2477" s="1" t="s">
        <v>4943</v>
      </c>
      <c r="G2477" s="1" t="s">
        <v>12711</v>
      </c>
      <c r="H2477" s="1" t="s">
        <v>12777</v>
      </c>
      <c r="I2477" s="1">
        <v>1355251008</v>
      </c>
      <c r="J2477" s="5" t="str">
        <f t="shared" si="77"/>
        <v>01355251008</v>
      </c>
      <c r="K2477" s="1" t="s">
        <v>12698</v>
      </c>
      <c r="L2477" s="1" t="s">
        <v>12662</v>
      </c>
      <c r="M2477" s="1" t="s">
        <v>14286</v>
      </c>
      <c r="N2477" s="1" t="s">
        <v>14287</v>
      </c>
      <c r="P2477" s="1" t="s">
        <v>14283</v>
      </c>
      <c r="Q2477" s="1" t="s">
        <v>24</v>
      </c>
      <c r="R2477" s="1" t="s">
        <v>12656</v>
      </c>
      <c r="S2477" s="1">
        <v>0</v>
      </c>
      <c r="T2477" s="1">
        <v>0</v>
      </c>
      <c r="U2477" s="1">
        <v>0</v>
      </c>
      <c r="V2477" s="1">
        <v>0</v>
      </c>
      <c r="W2477" s="3">
        <v>1550.25</v>
      </c>
      <c r="X2477" s="1">
        <v>0</v>
      </c>
    </row>
    <row r="2478" spans="1:24">
      <c r="A2478" s="1" t="s">
        <v>14288</v>
      </c>
      <c r="B2478" s="1" t="s">
        <v>14289</v>
      </c>
      <c r="C2478" s="1" t="s">
        <v>14290</v>
      </c>
      <c r="D2478" s="1" t="str">
        <f t="shared" si="76"/>
        <v>9122 CAGLIARI (CA)</v>
      </c>
      <c r="E2478" s="1">
        <v>9122</v>
      </c>
      <c r="F2478" s="1" t="s">
        <v>3067</v>
      </c>
      <c r="G2478" s="1" t="s">
        <v>12749</v>
      </c>
      <c r="H2478" s="1" t="s">
        <v>12750</v>
      </c>
      <c r="I2478" s="1">
        <v>3040420923</v>
      </c>
      <c r="J2478" s="5" t="str">
        <f t="shared" si="77"/>
        <v>03040420923</v>
      </c>
      <c r="K2478" s="1" t="s">
        <v>27</v>
      </c>
      <c r="L2478" s="1" t="s">
        <v>28</v>
      </c>
      <c r="M2478" s="1" t="s">
        <v>14291</v>
      </c>
      <c r="N2478" s="1" t="s">
        <v>14292</v>
      </c>
      <c r="O2478" s="1" t="s">
        <v>14293</v>
      </c>
      <c r="P2478" s="1" t="s">
        <v>14294</v>
      </c>
      <c r="Q2478" s="1" t="s">
        <v>24</v>
      </c>
      <c r="R2478" s="1" t="s">
        <v>12656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</row>
    <row r="2479" spans="1:24">
      <c r="A2479" s="1" t="s">
        <v>14295</v>
      </c>
      <c r="B2479" s="1" t="s">
        <v>14296</v>
      </c>
      <c r="C2479" s="1" t="s">
        <v>9052</v>
      </c>
      <c r="D2479" s="1" t="str">
        <f t="shared" si="76"/>
        <v>12084 MONDOVI' (CN)</v>
      </c>
      <c r="E2479" s="1">
        <v>12084</v>
      </c>
      <c r="F2479" s="1" t="s">
        <v>9053</v>
      </c>
      <c r="G2479" s="1" t="s">
        <v>12733</v>
      </c>
      <c r="H2479" s="1" t="s">
        <v>12693</v>
      </c>
      <c r="I2479" s="1">
        <v>3822470047</v>
      </c>
      <c r="J2479" s="5" t="str">
        <f t="shared" si="77"/>
        <v>03822470047</v>
      </c>
      <c r="K2479" s="1" t="s">
        <v>12659</v>
      </c>
      <c r="L2479" s="1" t="s">
        <v>12676</v>
      </c>
      <c r="M2479" s="1" t="s">
        <v>14297</v>
      </c>
      <c r="N2479" s="1" t="s">
        <v>14298</v>
      </c>
      <c r="O2479" s="1" t="s">
        <v>14299</v>
      </c>
      <c r="P2479" s="1" t="s">
        <v>14300</v>
      </c>
      <c r="Q2479" s="1" t="s">
        <v>24</v>
      </c>
      <c r="R2479" s="1" t="s">
        <v>12656</v>
      </c>
      <c r="S2479" s="1">
        <v>0</v>
      </c>
      <c r="T2479" s="3">
        <v>2930.52</v>
      </c>
      <c r="U2479" s="1">
        <v>24.5</v>
      </c>
      <c r="V2479" s="1">
        <v>24.5</v>
      </c>
      <c r="W2479" s="1">
        <v>24.5</v>
      </c>
      <c r="X2479" s="1">
        <v>24.5</v>
      </c>
    </row>
    <row r="2480" spans="1:24">
      <c r="A2480" s="1" t="s">
        <v>14301</v>
      </c>
      <c r="B2480" s="1" t="s">
        <v>14302</v>
      </c>
      <c r="C2480" s="1" t="s">
        <v>14303</v>
      </c>
      <c r="D2480" s="1" t="str">
        <f t="shared" si="76"/>
        <v>97014 ISPICA (RG)</v>
      </c>
      <c r="E2480" s="1">
        <v>97014</v>
      </c>
      <c r="F2480" s="1" t="s">
        <v>6885</v>
      </c>
      <c r="G2480" s="1" t="s">
        <v>12724</v>
      </c>
      <c r="H2480" s="1" t="s">
        <v>12718</v>
      </c>
      <c r="I2480" s="1">
        <v>1701970889</v>
      </c>
      <c r="J2480" s="5" t="str">
        <f t="shared" si="77"/>
        <v>01701970889</v>
      </c>
      <c r="K2480" s="1" t="s">
        <v>12698</v>
      </c>
      <c r="L2480" s="1" t="s">
        <v>12676</v>
      </c>
      <c r="M2480" s="1" t="s">
        <v>14304</v>
      </c>
      <c r="N2480" s="1" t="s">
        <v>14305</v>
      </c>
      <c r="P2480" s="1" t="s">
        <v>14306</v>
      </c>
      <c r="Q2480" s="1" t="s">
        <v>24</v>
      </c>
      <c r="R2480" s="1" t="s">
        <v>12656</v>
      </c>
      <c r="S2480" s="1">
        <v>0</v>
      </c>
      <c r="T2480" s="3">
        <v>5539.99</v>
      </c>
      <c r="U2480" s="1">
        <v>11.14</v>
      </c>
      <c r="V2480" s="1">
        <v>11.14</v>
      </c>
      <c r="W2480" s="1">
        <v>11.14</v>
      </c>
      <c r="X2480" s="1">
        <v>11.14</v>
      </c>
    </row>
    <row r="2481" spans="1:24">
      <c r="A2481" s="1" t="s">
        <v>14307</v>
      </c>
      <c r="B2481" s="1" t="s">
        <v>14308</v>
      </c>
      <c r="C2481" s="1" t="s">
        <v>1154</v>
      </c>
      <c r="D2481" s="1" t="str">
        <f t="shared" si="76"/>
        <v>16137 GENOVA (GE)</v>
      </c>
      <c r="E2481" s="1">
        <v>16137</v>
      </c>
      <c r="F2481" s="1" t="s">
        <v>136</v>
      </c>
      <c r="G2481" s="1" t="s">
        <v>12673</v>
      </c>
      <c r="H2481" s="1" t="s">
        <v>12674</v>
      </c>
      <c r="I2481" s="1">
        <v>2614560999</v>
      </c>
      <c r="J2481" s="5" t="str">
        <f t="shared" si="77"/>
        <v>02614560999</v>
      </c>
      <c r="K2481" s="1" t="s">
        <v>12659</v>
      </c>
      <c r="L2481" s="1" t="s">
        <v>12676</v>
      </c>
      <c r="M2481" s="1" t="s">
        <v>14309</v>
      </c>
      <c r="N2481" s="1" t="s">
        <v>14310</v>
      </c>
      <c r="P2481" s="1" t="s">
        <v>1156</v>
      </c>
      <c r="Q2481" s="1" t="s">
        <v>24</v>
      </c>
      <c r="R2481" s="1" t="s">
        <v>12656</v>
      </c>
      <c r="S2481" s="1">
        <v>0</v>
      </c>
      <c r="T2481" s="1">
        <v>351.63</v>
      </c>
      <c r="U2481" s="1">
        <v>0</v>
      </c>
      <c r="V2481" s="1">
        <v>0</v>
      </c>
      <c r="W2481" s="1">
        <v>0</v>
      </c>
      <c r="X2481" s="1">
        <v>0</v>
      </c>
    </row>
    <row r="2482" spans="1:24">
      <c r="A2482" s="1" t="s">
        <v>14311</v>
      </c>
      <c r="B2482" s="1" t="s">
        <v>14312</v>
      </c>
      <c r="C2482" s="1" t="s">
        <v>14313</v>
      </c>
      <c r="D2482" s="1" t="str">
        <f t="shared" si="76"/>
        <v>9015 DOMUSNOVAS (SU)</v>
      </c>
      <c r="E2482" s="1">
        <v>9015</v>
      </c>
      <c r="F2482" s="1" t="s">
        <v>14314</v>
      </c>
      <c r="G2482" s="1" t="s">
        <v>14157</v>
      </c>
      <c r="H2482" s="1" t="s">
        <v>12750</v>
      </c>
      <c r="I2482" s="1">
        <v>3773930924</v>
      </c>
      <c r="J2482" s="5" t="str">
        <f t="shared" si="77"/>
        <v>03773930924</v>
      </c>
      <c r="K2482" s="1" t="s">
        <v>27</v>
      </c>
      <c r="L2482" s="1" t="s">
        <v>28</v>
      </c>
      <c r="M2482" s="1" t="s">
        <v>14315</v>
      </c>
      <c r="N2482" s="1" t="s">
        <v>14316</v>
      </c>
      <c r="O2482" s="1" t="s">
        <v>14317</v>
      </c>
      <c r="P2482" s="1" t="s">
        <v>14318</v>
      </c>
      <c r="Q2482" s="1" t="s">
        <v>24</v>
      </c>
      <c r="R2482" s="1" t="s">
        <v>12656</v>
      </c>
      <c r="S2482" s="1">
        <v>0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</row>
    <row r="2483" spans="1:24">
      <c r="A2483" s="1" t="s">
        <v>14319</v>
      </c>
      <c r="B2483" s="1" t="s">
        <v>14320</v>
      </c>
      <c r="C2483" s="1" t="s">
        <v>14321</v>
      </c>
      <c r="D2483" s="1" t="str">
        <f t="shared" si="76"/>
        <v>9045 QUARTU S.ELENA (CA)</v>
      </c>
      <c r="E2483" s="1">
        <v>9045</v>
      </c>
      <c r="F2483" s="1" t="s">
        <v>14197</v>
      </c>
      <c r="G2483" s="1" t="s">
        <v>12749</v>
      </c>
      <c r="H2483" s="1" t="s">
        <v>12750</v>
      </c>
      <c r="I2483" s="1">
        <v>3299070924</v>
      </c>
      <c r="J2483" s="5" t="str">
        <f t="shared" si="77"/>
        <v>03299070924</v>
      </c>
      <c r="K2483" s="1" t="s">
        <v>27</v>
      </c>
      <c r="L2483" s="1" t="s">
        <v>28</v>
      </c>
      <c r="M2483" s="1" t="s">
        <v>14322</v>
      </c>
      <c r="N2483" s="1" t="s">
        <v>14323</v>
      </c>
      <c r="P2483" s="1" t="s">
        <v>14324</v>
      </c>
      <c r="Q2483" s="1" t="s">
        <v>24</v>
      </c>
      <c r="R2483" s="1" t="s">
        <v>12656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</row>
    <row r="2484" spans="1:24">
      <c r="A2484" s="1" t="s">
        <v>14325</v>
      </c>
      <c r="B2484" s="1" t="s">
        <v>14320</v>
      </c>
      <c r="C2484" s="1" t="s">
        <v>14326</v>
      </c>
      <c r="D2484" s="1" t="str">
        <f t="shared" si="76"/>
        <v>9028 SESTU (CA)</v>
      </c>
      <c r="E2484" s="1">
        <v>9028</v>
      </c>
      <c r="F2484" s="1" t="s">
        <v>5061</v>
      </c>
      <c r="G2484" s="1" t="s">
        <v>12749</v>
      </c>
      <c r="H2484" s="1" t="s">
        <v>12750</v>
      </c>
      <c r="I2484" s="1">
        <v>3299070924</v>
      </c>
      <c r="J2484" s="5" t="str">
        <f t="shared" si="77"/>
        <v>03299070924</v>
      </c>
      <c r="K2484" s="1" t="s">
        <v>27</v>
      </c>
      <c r="L2484" s="1" t="s">
        <v>28</v>
      </c>
      <c r="M2484" s="1" t="s">
        <v>14327</v>
      </c>
      <c r="N2484" s="1" t="s">
        <v>14323</v>
      </c>
      <c r="P2484" s="1" t="s">
        <v>14324</v>
      </c>
      <c r="Q2484" s="1" t="s">
        <v>24</v>
      </c>
      <c r="R2484" s="1" t="s">
        <v>12656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</row>
    <row r="2485" spans="1:24">
      <c r="A2485" s="1" t="s">
        <v>14328</v>
      </c>
      <c r="B2485" s="1" t="s">
        <v>12458</v>
      </c>
      <c r="C2485" s="1" t="s">
        <v>14329</v>
      </c>
      <c r="D2485" s="1" t="str">
        <f t="shared" si="76"/>
        <v>138 ROMA (RM)</v>
      </c>
      <c r="E2485" s="1">
        <v>138</v>
      </c>
      <c r="F2485" s="1" t="s">
        <v>911</v>
      </c>
      <c r="G2485" s="1" t="s">
        <v>12711</v>
      </c>
      <c r="H2485" s="1" t="s">
        <v>12777</v>
      </c>
      <c r="I2485" s="1">
        <v>15257641009</v>
      </c>
      <c r="J2485" s="5" t="str">
        <f t="shared" si="77"/>
        <v>015257641009</v>
      </c>
      <c r="K2485" s="1" t="s">
        <v>12698</v>
      </c>
      <c r="L2485" s="1" t="s">
        <v>12676</v>
      </c>
      <c r="M2485" s="1" t="s">
        <v>14330</v>
      </c>
      <c r="P2485" s="1" t="s">
        <v>14331</v>
      </c>
      <c r="Q2485" s="1" t="s">
        <v>24</v>
      </c>
      <c r="R2485" s="1" t="s">
        <v>12656</v>
      </c>
      <c r="S2485" s="1">
        <v>0</v>
      </c>
      <c r="T2485" s="1">
        <v>67.78</v>
      </c>
      <c r="U2485" s="1">
        <v>0</v>
      </c>
      <c r="V2485" s="1">
        <v>0</v>
      </c>
      <c r="W2485" s="1">
        <v>0</v>
      </c>
      <c r="X2485" s="1">
        <v>0</v>
      </c>
    </row>
    <row r="2486" spans="1:24">
      <c r="A2486" s="1" t="s">
        <v>14332</v>
      </c>
      <c r="B2486" s="1" t="s">
        <v>14312</v>
      </c>
      <c r="C2486" s="1" t="s">
        <v>14333</v>
      </c>
      <c r="D2486" s="1" t="str">
        <f t="shared" si="76"/>
        <v>9016 IGLESIAS (SU)</v>
      </c>
      <c r="E2486" s="1">
        <v>9016</v>
      </c>
      <c r="F2486" s="1" t="s">
        <v>8503</v>
      </c>
      <c r="G2486" s="1" t="s">
        <v>14157</v>
      </c>
      <c r="H2486" s="1" t="s">
        <v>12750</v>
      </c>
      <c r="I2486" s="1">
        <v>3773930924</v>
      </c>
      <c r="J2486" s="5" t="str">
        <f t="shared" si="77"/>
        <v>03773930924</v>
      </c>
      <c r="K2486" s="1" t="s">
        <v>27</v>
      </c>
      <c r="L2486" s="1" t="s">
        <v>28</v>
      </c>
      <c r="M2486" s="1" t="s">
        <v>14334</v>
      </c>
      <c r="N2486" s="1" t="s">
        <v>14316</v>
      </c>
      <c r="O2486" s="1" t="s">
        <v>14317</v>
      </c>
      <c r="P2486" s="1" t="s">
        <v>14318</v>
      </c>
      <c r="Q2486" s="1" t="s">
        <v>24</v>
      </c>
      <c r="R2486" s="1" t="s">
        <v>12656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</row>
    <row r="2487" spans="1:24">
      <c r="A2487" s="1" t="s">
        <v>14335</v>
      </c>
      <c r="B2487" s="1" t="s">
        <v>14336</v>
      </c>
      <c r="C2487" s="1" t="s">
        <v>14337</v>
      </c>
      <c r="D2487" s="1" t="str">
        <f t="shared" si="76"/>
        <v>7100 SASSARI (SS)</v>
      </c>
      <c r="E2487" s="1">
        <v>7100</v>
      </c>
      <c r="F2487" s="1" t="s">
        <v>1081</v>
      </c>
      <c r="G2487" s="1" t="s">
        <v>12719</v>
      </c>
      <c r="H2487" s="1" t="s">
        <v>12750</v>
      </c>
      <c r="I2487" s="1">
        <v>2419810904</v>
      </c>
      <c r="J2487" s="5" t="str">
        <f t="shared" si="77"/>
        <v>02419810904</v>
      </c>
      <c r="K2487" s="1" t="s">
        <v>12698</v>
      </c>
      <c r="L2487" s="1" t="s">
        <v>12676</v>
      </c>
      <c r="M2487" s="1" t="s">
        <v>14338</v>
      </c>
      <c r="O2487" s="1" t="s">
        <v>14339</v>
      </c>
      <c r="P2487" s="1" t="s">
        <v>14340</v>
      </c>
      <c r="Q2487" s="1" t="s">
        <v>24</v>
      </c>
      <c r="R2487" s="1" t="s">
        <v>12656</v>
      </c>
      <c r="S2487" s="1">
        <v>0</v>
      </c>
      <c r="T2487" s="1">
        <v>343.75</v>
      </c>
      <c r="U2487" s="1">
        <v>0</v>
      </c>
      <c r="V2487" s="1">
        <v>0</v>
      </c>
      <c r="W2487" s="1">
        <v>0</v>
      </c>
      <c r="X2487" s="1">
        <v>0</v>
      </c>
    </row>
    <row r="2488" spans="1:24">
      <c r="A2488" s="1" t="s">
        <v>14341</v>
      </c>
      <c r="B2488" s="1" t="s">
        <v>14336</v>
      </c>
      <c r="C2488" s="1" t="s">
        <v>14342</v>
      </c>
      <c r="D2488" s="1" t="str">
        <f t="shared" si="76"/>
        <v>7100 SASSARI (SS)</v>
      </c>
      <c r="E2488" s="1">
        <v>7100</v>
      </c>
      <c r="F2488" s="1" t="s">
        <v>1081</v>
      </c>
      <c r="G2488" s="1" t="s">
        <v>12719</v>
      </c>
      <c r="H2488" s="1" t="s">
        <v>12750</v>
      </c>
      <c r="I2488" s="1">
        <v>2419810904</v>
      </c>
      <c r="J2488" s="5" t="str">
        <f t="shared" si="77"/>
        <v>02419810904</v>
      </c>
      <c r="K2488" s="1" t="s">
        <v>12698</v>
      </c>
      <c r="L2488" s="1" t="s">
        <v>12676</v>
      </c>
      <c r="M2488" s="1" t="s">
        <v>14343</v>
      </c>
      <c r="N2488" s="1" t="s">
        <v>14344</v>
      </c>
      <c r="O2488" s="1" t="s">
        <v>14345</v>
      </c>
      <c r="P2488" s="1" t="s">
        <v>14340</v>
      </c>
      <c r="Q2488" s="1" t="s">
        <v>24</v>
      </c>
      <c r="R2488" s="1" t="s">
        <v>12656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</row>
    <row r="2489" spans="1:24">
      <c r="A2489" s="1" t="s">
        <v>14346</v>
      </c>
      <c r="B2489" s="1" t="s">
        <v>14347</v>
      </c>
      <c r="C2489" s="1" t="s">
        <v>14348</v>
      </c>
      <c r="D2489" s="1" t="str">
        <f t="shared" si="76"/>
        <v>20137 MILANO (MI)</v>
      </c>
      <c r="E2489" s="1">
        <v>20137</v>
      </c>
      <c r="F2489" s="1" t="s">
        <v>102</v>
      </c>
      <c r="G2489" s="1" t="s">
        <v>12654</v>
      </c>
      <c r="H2489" s="1" t="s">
        <v>12910</v>
      </c>
      <c r="I2489" s="1">
        <v>8134960965</v>
      </c>
      <c r="J2489" s="5" t="str">
        <f t="shared" si="77"/>
        <v>08134960965</v>
      </c>
      <c r="K2489" s="1" t="s">
        <v>12659</v>
      </c>
      <c r="L2489" s="1" t="s">
        <v>12676</v>
      </c>
      <c r="M2489" s="1" t="s">
        <v>14349</v>
      </c>
      <c r="N2489" s="1" t="s">
        <v>14350</v>
      </c>
      <c r="O2489" s="1" t="s">
        <v>14351</v>
      </c>
      <c r="P2489" s="1" t="s">
        <v>14352</v>
      </c>
      <c r="Q2489" s="1" t="s">
        <v>24</v>
      </c>
      <c r="R2489" s="1" t="s">
        <v>12656</v>
      </c>
      <c r="S2489" s="1">
        <v>0</v>
      </c>
      <c r="T2489" s="3">
        <v>2061.6999999999998</v>
      </c>
      <c r="U2489" s="1">
        <v>0</v>
      </c>
      <c r="V2489" s="1">
        <v>0</v>
      </c>
      <c r="W2489" s="1">
        <v>0</v>
      </c>
      <c r="X2489" s="1">
        <v>0</v>
      </c>
    </row>
    <row r="2490" spans="1:24">
      <c r="A2490" s="1" t="s">
        <v>14353</v>
      </c>
      <c r="B2490" s="1" t="s">
        <v>14347</v>
      </c>
      <c r="C2490" s="1" t="s">
        <v>14354</v>
      </c>
      <c r="D2490" s="1" t="str">
        <f t="shared" si="76"/>
        <v>20089 ROZZANO (MI)</v>
      </c>
      <c r="E2490" s="1">
        <v>20089</v>
      </c>
      <c r="F2490" s="1" t="s">
        <v>1063</v>
      </c>
      <c r="G2490" s="1" t="s">
        <v>12654</v>
      </c>
      <c r="H2490" s="1" t="s">
        <v>12910</v>
      </c>
      <c r="I2490" s="1">
        <v>8134960965</v>
      </c>
      <c r="J2490" s="5" t="str">
        <f t="shared" si="77"/>
        <v>08134960965</v>
      </c>
      <c r="K2490" s="1" t="s">
        <v>12659</v>
      </c>
      <c r="L2490" s="1" t="s">
        <v>12676</v>
      </c>
      <c r="M2490" s="1" t="s">
        <v>14355</v>
      </c>
      <c r="N2490" s="1" t="s">
        <v>14350</v>
      </c>
      <c r="O2490" s="1" t="s">
        <v>14351</v>
      </c>
      <c r="P2490" s="1" t="s">
        <v>14352</v>
      </c>
      <c r="Q2490" s="1" t="s">
        <v>24</v>
      </c>
      <c r="R2490" s="1" t="s">
        <v>12656</v>
      </c>
      <c r="S2490" s="1">
        <v>0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</row>
    <row r="2491" spans="1:24">
      <c r="A2491" s="1" t="s">
        <v>14356</v>
      </c>
      <c r="B2491" s="1" t="s">
        <v>14357</v>
      </c>
      <c r="C2491" s="1" t="s">
        <v>14358</v>
      </c>
      <c r="D2491" s="1" t="str">
        <f t="shared" si="76"/>
        <v>9043 MURAVERA (SU)</v>
      </c>
      <c r="E2491" s="1">
        <v>9043</v>
      </c>
      <c r="F2491" s="1" t="s">
        <v>14359</v>
      </c>
      <c r="G2491" s="1" t="s">
        <v>14157</v>
      </c>
      <c r="H2491" s="1" t="s">
        <v>12750</v>
      </c>
      <c r="I2491" s="1">
        <v>2033280922</v>
      </c>
      <c r="J2491" s="5" t="str">
        <f t="shared" si="77"/>
        <v>02033280922</v>
      </c>
      <c r="K2491" s="1" t="s">
        <v>27</v>
      </c>
      <c r="L2491" s="1" t="s">
        <v>28</v>
      </c>
      <c r="M2491" s="1" t="s">
        <v>14360</v>
      </c>
      <c r="N2491" s="1" t="s">
        <v>14361</v>
      </c>
      <c r="P2491" s="1" t="s">
        <v>14362</v>
      </c>
      <c r="Q2491" s="1" t="s">
        <v>24</v>
      </c>
      <c r="R2491" s="1" t="s">
        <v>12656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</row>
    <row r="2492" spans="1:24">
      <c r="A2492" s="1" t="s">
        <v>14363</v>
      </c>
      <c r="B2492" s="1" t="s">
        <v>14364</v>
      </c>
      <c r="C2492" s="1" t="s">
        <v>14365</v>
      </c>
      <c r="D2492" s="1" t="str">
        <f t="shared" si="76"/>
        <v>8045 LANUSEI (OG)</v>
      </c>
      <c r="E2492" s="1">
        <v>8045</v>
      </c>
      <c r="F2492" s="1" t="s">
        <v>14232</v>
      </c>
      <c r="G2492" s="1" t="s">
        <v>14204</v>
      </c>
      <c r="H2492" s="1" t="s">
        <v>12750</v>
      </c>
      <c r="I2492" s="1">
        <v>12930913</v>
      </c>
      <c r="J2492" s="5" t="str">
        <f t="shared" si="77"/>
        <v>012930913</v>
      </c>
      <c r="K2492" s="1" t="s">
        <v>27</v>
      </c>
      <c r="L2492" s="1" t="s">
        <v>28</v>
      </c>
      <c r="M2492" s="1" t="s">
        <v>14366</v>
      </c>
      <c r="N2492" s="1" t="s">
        <v>14367</v>
      </c>
      <c r="P2492" s="1" t="s">
        <v>14368</v>
      </c>
      <c r="Q2492" s="1" t="s">
        <v>24</v>
      </c>
      <c r="R2492" s="1" t="s">
        <v>12656</v>
      </c>
      <c r="S2492" s="1">
        <v>0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</row>
    <row r="2493" spans="1:24">
      <c r="A2493" s="1" t="s">
        <v>14369</v>
      </c>
      <c r="B2493" s="1" t="s">
        <v>11775</v>
      </c>
      <c r="C2493" s="1" t="s">
        <v>14370</v>
      </c>
      <c r="D2493" s="1" t="str">
        <f t="shared" si="76"/>
        <v>9045 QUARTU S.ELENA (CA)</v>
      </c>
      <c r="E2493" s="1">
        <v>9045</v>
      </c>
      <c r="F2493" s="1" t="s">
        <v>14197</v>
      </c>
      <c r="G2493" s="1" t="s">
        <v>12749</v>
      </c>
      <c r="H2493" s="1" t="s">
        <v>12750</v>
      </c>
      <c r="I2493" s="1">
        <v>148820921</v>
      </c>
      <c r="J2493" s="5" t="str">
        <f t="shared" si="77"/>
        <v>0148820921</v>
      </c>
      <c r="K2493" s="1" t="s">
        <v>27</v>
      </c>
      <c r="L2493" s="1" t="s">
        <v>28</v>
      </c>
      <c r="M2493" s="1" t="s">
        <v>14371</v>
      </c>
      <c r="N2493" s="1" t="s">
        <v>14372</v>
      </c>
      <c r="P2493" s="1" t="s">
        <v>14373</v>
      </c>
      <c r="Q2493" s="1" t="s">
        <v>24</v>
      </c>
      <c r="R2493" s="1" t="s">
        <v>12656</v>
      </c>
      <c r="S2493" s="1">
        <v>0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</row>
    <row r="2494" spans="1:24">
      <c r="A2494" s="1" t="s">
        <v>14374</v>
      </c>
      <c r="B2494" s="1" t="s">
        <v>14375</v>
      </c>
      <c r="C2494" s="1" t="s">
        <v>4989</v>
      </c>
      <c r="D2494" s="1" t="str">
        <f t="shared" si="76"/>
        <v>37026 PESCANTINA - VR (VR)</v>
      </c>
      <c r="E2494" s="1">
        <v>37026</v>
      </c>
      <c r="F2494" s="1" t="s">
        <v>4990</v>
      </c>
      <c r="G2494" s="1" t="s">
        <v>12742</v>
      </c>
      <c r="H2494" s="1" t="s">
        <v>12739</v>
      </c>
      <c r="I2494" s="1">
        <v>4104050234</v>
      </c>
      <c r="J2494" s="5" t="str">
        <f t="shared" si="77"/>
        <v>04104050234</v>
      </c>
      <c r="K2494" s="1" t="s">
        <v>12659</v>
      </c>
      <c r="L2494" s="1" t="s">
        <v>12676</v>
      </c>
      <c r="M2494" s="1" t="s">
        <v>14376</v>
      </c>
      <c r="N2494" s="1" t="s">
        <v>14377</v>
      </c>
      <c r="O2494" s="1" t="s">
        <v>14378</v>
      </c>
      <c r="P2494" s="1" t="s">
        <v>14379</v>
      </c>
      <c r="Q2494" s="1" t="s">
        <v>24</v>
      </c>
      <c r="R2494" s="1" t="s">
        <v>12656</v>
      </c>
      <c r="S2494" s="1">
        <v>0</v>
      </c>
      <c r="T2494" s="1">
        <v>268.52</v>
      </c>
      <c r="U2494" s="1">
        <v>0</v>
      </c>
      <c r="V2494" s="1">
        <v>0</v>
      </c>
      <c r="W2494" s="1">
        <v>0</v>
      </c>
      <c r="X2494" s="1">
        <v>0</v>
      </c>
    </row>
    <row r="2495" spans="1:24">
      <c r="A2495" s="1" t="s">
        <v>14380</v>
      </c>
      <c r="B2495" s="1" t="s">
        <v>14375</v>
      </c>
      <c r="C2495" s="1" t="s">
        <v>14381</v>
      </c>
      <c r="D2495" s="1" t="str">
        <f t="shared" si="76"/>
        <v>33170 PORDENONE (PN)</v>
      </c>
      <c r="E2495" s="1">
        <v>33170</v>
      </c>
      <c r="F2495" s="1" t="s">
        <v>2181</v>
      </c>
      <c r="G2495" s="1" t="s">
        <v>12758</v>
      </c>
      <c r="H2495" s="1" t="s">
        <v>12810</v>
      </c>
      <c r="I2495" s="1">
        <v>4104050234</v>
      </c>
      <c r="J2495" s="5" t="str">
        <f t="shared" si="77"/>
        <v>04104050234</v>
      </c>
      <c r="K2495" s="1" t="s">
        <v>12659</v>
      </c>
      <c r="L2495" s="1" t="s">
        <v>12676</v>
      </c>
      <c r="M2495" s="1" t="s">
        <v>14382</v>
      </c>
      <c r="N2495" s="1" t="s">
        <v>14383</v>
      </c>
      <c r="P2495" s="1" t="s">
        <v>14379</v>
      </c>
      <c r="Q2495" s="1" t="s">
        <v>24</v>
      </c>
      <c r="R2495" s="1" t="s">
        <v>12656</v>
      </c>
      <c r="S2495" s="1">
        <v>0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</row>
    <row r="2496" spans="1:24">
      <c r="A2496" s="1" t="s">
        <v>14384</v>
      </c>
      <c r="B2496" s="1" t="s">
        <v>10847</v>
      </c>
      <c r="C2496" s="1" t="s">
        <v>14385</v>
      </c>
      <c r="D2496" s="1" t="str">
        <f t="shared" si="76"/>
        <v>84010 SAN EGIDIO M. ALBINO (SA)</v>
      </c>
      <c r="E2496" s="1">
        <v>84010</v>
      </c>
      <c r="F2496" s="1" t="s">
        <v>8669</v>
      </c>
      <c r="G2496" s="1" t="s">
        <v>12807</v>
      </c>
      <c r="H2496" s="1" t="s">
        <v>12782</v>
      </c>
      <c r="I2496" s="1">
        <v>5440450657</v>
      </c>
      <c r="J2496" s="5" t="str">
        <f t="shared" si="77"/>
        <v>05440450657</v>
      </c>
      <c r="K2496" s="1" t="s">
        <v>12698</v>
      </c>
      <c r="L2496" s="1" t="s">
        <v>12676</v>
      </c>
      <c r="M2496" s="1" t="s">
        <v>14386</v>
      </c>
      <c r="N2496" s="1">
        <v>828354729</v>
      </c>
      <c r="P2496" s="1" t="s">
        <v>10850</v>
      </c>
      <c r="Q2496" s="1" t="s">
        <v>24</v>
      </c>
      <c r="R2496" s="1" t="s">
        <v>12656</v>
      </c>
      <c r="S2496" s="1">
        <v>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</row>
    <row r="2497" spans="1:24">
      <c r="A2497" s="1" t="s">
        <v>14387</v>
      </c>
      <c r="B2497" s="1" t="s">
        <v>14388</v>
      </c>
      <c r="C2497" s="1" t="s">
        <v>14389</v>
      </c>
      <c r="D2497" s="1" t="str">
        <f t="shared" si="76"/>
        <v>37135 VERONA (VR)</v>
      </c>
      <c r="E2497" s="1">
        <v>37135</v>
      </c>
      <c r="F2497" s="1" t="s">
        <v>1790</v>
      </c>
      <c r="G2497" s="1" t="s">
        <v>12742</v>
      </c>
      <c r="H2497" s="1" t="s">
        <v>12739</v>
      </c>
      <c r="I2497" s="1">
        <v>515740231</v>
      </c>
      <c r="J2497" s="5" t="str">
        <f t="shared" si="77"/>
        <v>0515740231</v>
      </c>
      <c r="K2497" s="1" t="s">
        <v>12659</v>
      </c>
      <c r="L2497" s="1" t="s">
        <v>12676</v>
      </c>
      <c r="M2497" s="1" t="s">
        <v>14390</v>
      </c>
      <c r="N2497" s="1" t="s">
        <v>14391</v>
      </c>
      <c r="P2497" s="1" t="s">
        <v>14392</v>
      </c>
      <c r="Q2497" s="1" t="s">
        <v>24</v>
      </c>
      <c r="R2497" s="1" t="s">
        <v>12656</v>
      </c>
      <c r="S2497" s="1">
        <v>0</v>
      </c>
      <c r="T2497" s="1">
        <v>331.23</v>
      </c>
      <c r="U2497" s="1">
        <v>6.75</v>
      </c>
      <c r="V2497" s="1">
        <v>6.75</v>
      </c>
      <c r="W2497" s="1">
        <v>6.75</v>
      </c>
      <c r="X2497" s="1">
        <v>6.75</v>
      </c>
    </row>
    <row r="2498" spans="1:24">
      <c r="A2498" s="1" t="s">
        <v>14393</v>
      </c>
      <c r="B2498" s="1" t="s">
        <v>14394</v>
      </c>
      <c r="C2498" s="1" t="s">
        <v>14395</v>
      </c>
      <c r="D2498" s="1" t="str">
        <f t="shared" si="76"/>
        <v>9030 SAMASSI (SU)</v>
      </c>
      <c r="E2498" s="1">
        <v>9030</v>
      </c>
      <c r="F2498" s="1" t="s">
        <v>14396</v>
      </c>
      <c r="G2498" s="1" t="s">
        <v>14157</v>
      </c>
      <c r="H2498" s="1" t="s">
        <v>12750</v>
      </c>
      <c r="I2498" s="1">
        <v>3404990925</v>
      </c>
      <c r="J2498" s="5" t="str">
        <f t="shared" si="77"/>
        <v>03404990925</v>
      </c>
      <c r="K2498" s="1" t="s">
        <v>12698</v>
      </c>
      <c r="L2498" s="1" t="s">
        <v>12676</v>
      </c>
      <c r="M2498" s="1" t="s">
        <v>14397</v>
      </c>
      <c r="N2498" s="1" t="s">
        <v>14398</v>
      </c>
      <c r="P2498" s="1" t="s">
        <v>14399</v>
      </c>
      <c r="Q2498" s="1" t="s">
        <v>24</v>
      </c>
      <c r="R2498" s="1" t="s">
        <v>12656</v>
      </c>
      <c r="S2498" s="1">
        <v>0</v>
      </c>
      <c r="T2498" s="1">
        <v>193.36</v>
      </c>
      <c r="U2498" s="1">
        <v>0</v>
      </c>
      <c r="V2498" s="1">
        <v>0</v>
      </c>
      <c r="W2498" s="1">
        <v>0</v>
      </c>
      <c r="X2498" s="1">
        <v>0</v>
      </c>
    </row>
    <row r="2499" spans="1:24">
      <c r="A2499" s="1" t="s">
        <v>14400</v>
      </c>
      <c r="B2499" s="1" t="s">
        <v>14401</v>
      </c>
      <c r="C2499" s="1" t="s">
        <v>14402</v>
      </c>
      <c r="D2499" s="1" t="str">
        <f t="shared" ref="D2499:D2532" si="78">CONCATENATE(E2499," ",F2499," ","(", G2499,")")</f>
        <v>9025 SANLURI - CA (SU)</v>
      </c>
      <c r="E2499" s="1">
        <v>9025</v>
      </c>
      <c r="F2499" s="1" t="s">
        <v>5054</v>
      </c>
      <c r="G2499" s="1" t="s">
        <v>14157</v>
      </c>
      <c r="H2499" s="1" t="s">
        <v>12750</v>
      </c>
      <c r="I2499" s="1">
        <v>3569240926</v>
      </c>
      <c r="J2499" s="5" t="str">
        <f t="shared" ref="J2499:J2532" si="79">CONCATENATE(0,I2499)</f>
        <v>03569240926</v>
      </c>
      <c r="K2499" s="1" t="s">
        <v>27</v>
      </c>
      <c r="L2499" s="1" t="s">
        <v>28</v>
      </c>
      <c r="M2499" s="1" t="s">
        <v>14403</v>
      </c>
      <c r="N2499" s="1" t="s">
        <v>14404</v>
      </c>
      <c r="P2499" s="1" t="s">
        <v>14405</v>
      </c>
      <c r="Q2499" s="1" t="s">
        <v>24</v>
      </c>
      <c r="R2499" s="1" t="s">
        <v>12656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</row>
    <row r="2500" spans="1:24">
      <c r="A2500" s="1" t="s">
        <v>14406</v>
      </c>
      <c r="B2500" s="1" t="s">
        <v>14407</v>
      </c>
      <c r="C2500" s="1" t="s">
        <v>14408</v>
      </c>
      <c r="D2500" s="1" t="str">
        <f t="shared" si="78"/>
        <v>20135 MILANO (MI)</v>
      </c>
      <c r="E2500" s="1">
        <v>20135</v>
      </c>
      <c r="F2500" s="1" t="s">
        <v>102</v>
      </c>
      <c r="G2500" s="1" t="s">
        <v>12654</v>
      </c>
      <c r="H2500" s="1" t="s">
        <v>12665</v>
      </c>
      <c r="I2500" s="1">
        <v>4301030963</v>
      </c>
      <c r="J2500" s="5" t="str">
        <f t="shared" si="79"/>
        <v>04301030963</v>
      </c>
      <c r="K2500" s="1" t="s">
        <v>12675</v>
      </c>
      <c r="L2500" s="1" t="s">
        <v>12676</v>
      </c>
      <c r="M2500" s="1" t="s">
        <v>14409</v>
      </c>
      <c r="N2500" s="1" t="s">
        <v>14410</v>
      </c>
      <c r="P2500" s="1" t="s">
        <v>14411</v>
      </c>
      <c r="Q2500" s="1" t="s">
        <v>24</v>
      </c>
      <c r="R2500" s="1" t="s">
        <v>12656</v>
      </c>
      <c r="S2500" s="1">
        <v>0</v>
      </c>
      <c r="T2500" s="1">
        <v>413.86</v>
      </c>
      <c r="U2500" s="1">
        <v>0</v>
      </c>
      <c r="V2500" s="1">
        <v>0</v>
      </c>
      <c r="W2500" s="1">
        <v>0</v>
      </c>
      <c r="X2500" s="1">
        <v>0</v>
      </c>
    </row>
    <row r="2501" spans="1:24">
      <c r="A2501" s="1" t="s">
        <v>14412</v>
      </c>
      <c r="B2501" s="1" t="s">
        <v>14413</v>
      </c>
      <c r="C2501" s="1" t="s">
        <v>14414</v>
      </c>
      <c r="D2501" s="1" t="str">
        <f t="shared" si="78"/>
        <v>72026 SAN PANCRAZIO SALENTINO (BR)</v>
      </c>
      <c r="E2501" s="1">
        <v>72026</v>
      </c>
      <c r="F2501" s="1" t="s">
        <v>14415</v>
      </c>
      <c r="G2501" s="1" t="s">
        <v>12803</v>
      </c>
      <c r="H2501" s="1" t="s">
        <v>12697</v>
      </c>
      <c r="I2501" s="1">
        <v>1505380749</v>
      </c>
      <c r="J2501" s="5" t="str">
        <f t="shared" si="79"/>
        <v>01505380749</v>
      </c>
      <c r="K2501" s="1" t="s">
        <v>12698</v>
      </c>
      <c r="L2501" s="1" t="s">
        <v>12676</v>
      </c>
      <c r="M2501" s="1" t="s">
        <v>14416</v>
      </c>
      <c r="N2501" s="1" t="s">
        <v>14417</v>
      </c>
      <c r="P2501" s="1" t="s">
        <v>14418</v>
      </c>
      <c r="Q2501" s="1" t="s">
        <v>24</v>
      </c>
      <c r="R2501" s="1" t="s">
        <v>12656</v>
      </c>
      <c r="S2501" s="1">
        <v>0</v>
      </c>
      <c r="T2501" s="3">
        <v>1807.22</v>
      </c>
      <c r="U2501" s="1">
        <v>44.09</v>
      </c>
      <c r="V2501" s="1">
        <v>44.09</v>
      </c>
      <c r="W2501" s="1">
        <v>44.09</v>
      </c>
      <c r="X2501" s="1">
        <v>44.09</v>
      </c>
    </row>
    <row r="2502" spans="1:24">
      <c r="A2502" s="1" t="s">
        <v>14419</v>
      </c>
      <c r="B2502" s="1" t="s">
        <v>14420</v>
      </c>
      <c r="C2502" s="1" t="s">
        <v>14421</v>
      </c>
      <c r="D2502" s="1" t="str">
        <f t="shared" si="78"/>
        <v>9013 CARBONIA (SU)</v>
      </c>
      <c r="E2502" s="1">
        <v>9013</v>
      </c>
      <c r="F2502" s="1" t="s">
        <v>14156</v>
      </c>
      <c r="G2502" s="1" t="s">
        <v>14157</v>
      </c>
      <c r="H2502" s="1" t="s">
        <v>12750</v>
      </c>
      <c r="I2502" s="1">
        <v>3435070929</v>
      </c>
      <c r="J2502" s="5" t="str">
        <f t="shared" si="79"/>
        <v>03435070929</v>
      </c>
      <c r="K2502" s="1" t="s">
        <v>27</v>
      </c>
      <c r="L2502" s="1" t="s">
        <v>36</v>
      </c>
      <c r="M2502" s="1" t="s">
        <v>14422</v>
      </c>
      <c r="O2502" s="1">
        <v>3468122737</v>
      </c>
      <c r="P2502" s="1" t="s">
        <v>14423</v>
      </c>
      <c r="Q2502" s="1" t="s">
        <v>24</v>
      </c>
      <c r="R2502" s="1" t="s">
        <v>12656</v>
      </c>
      <c r="S2502" s="1">
        <v>0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</row>
    <row r="2503" spans="1:24">
      <c r="A2503" s="1" t="s">
        <v>14424</v>
      </c>
      <c r="B2503" s="1" t="s">
        <v>14425</v>
      </c>
      <c r="C2503" s="1" t="s">
        <v>14426</v>
      </c>
      <c r="D2503" s="1" t="str">
        <f t="shared" si="78"/>
        <v>7026 OLBIA (SS)</v>
      </c>
      <c r="E2503" s="1">
        <v>7026</v>
      </c>
      <c r="F2503" s="1" t="s">
        <v>5009</v>
      </c>
      <c r="G2503" s="1" t="s">
        <v>12719</v>
      </c>
      <c r="H2503" s="1" t="s">
        <v>12750</v>
      </c>
      <c r="I2503" s="1">
        <v>1242370912</v>
      </c>
      <c r="J2503" s="5" t="str">
        <f t="shared" si="79"/>
        <v>01242370912</v>
      </c>
      <c r="K2503" s="1" t="s">
        <v>27</v>
      </c>
      <c r="L2503" s="1" t="s">
        <v>28</v>
      </c>
      <c r="M2503" s="1" t="s">
        <v>14427</v>
      </c>
      <c r="O2503" s="1" t="s">
        <v>14428</v>
      </c>
      <c r="P2503" s="1" t="s">
        <v>14429</v>
      </c>
      <c r="Q2503" s="1" t="s">
        <v>24</v>
      </c>
      <c r="R2503" s="1" t="s">
        <v>12656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</row>
    <row r="2504" spans="1:24">
      <c r="A2504" s="1" t="s">
        <v>14430</v>
      </c>
      <c r="B2504" s="1" t="s">
        <v>14431</v>
      </c>
      <c r="C2504" s="1" t="s">
        <v>14432</v>
      </c>
      <c r="D2504" s="1" t="str">
        <f t="shared" si="78"/>
        <v>7026 OLBIA (SS)</v>
      </c>
      <c r="E2504" s="1">
        <v>7026</v>
      </c>
      <c r="F2504" s="1" t="s">
        <v>5009</v>
      </c>
      <c r="G2504" s="1" t="s">
        <v>12719</v>
      </c>
      <c r="H2504" s="1" t="s">
        <v>12750</v>
      </c>
      <c r="I2504" s="1">
        <v>2067580908</v>
      </c>
      <c r="J2504" s="5" t="str">
        <f t="shared" si="79"/>
        <v>02067580908</v>
      </c>
      <c r="K2504" s="1" t="s">
        <v>27</v>
      </c>
      <c r="L2504" s="1" t="s">
        <v>28</v>
      </c>
      <c r="M2504" s="1" t="s">
        <v>14433</v>
      </c>
      <c r="N2504" s="1" t="s">
        <v>14434</v>
      </c>
      <c r="P2504" s="1" t="s">
        <v>14435</v>
      </c>
      <c r="Q2504" s="1" t="s">
        <v>24</v>
      </c>
      <c r="R2504" s="1" t="s">
        <v>12656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</row>
    <row r="2505" spans="1:24">
      <c r="A2505" s="1" t="s">
        <v>14436</v>
      </c>
      <c r="B2505" s="1" t="s">
        <v>14437</v>
      </c>
      <c r="C2505" s="1" t="s">
        <v>14438</v>
      </c>
      <c r="D2505" s="1" t="str">
        <f t="shared" si="78"/>
        <v>7046 PORTO TORRES (SS)</v>
      </c>
      <c r="E2505" s="1">
        <v>7046</v>
      </c>
      <c r="F2505" s="1" t="s">
        <v>14439</v>
      </c>
      <c r="G2505" s="1" t="s">
        <v>12719</v>
      </c>
      <c r="H2505" s="1" t="s">
        <v>12750</v>
      </c>
      <c r="I2505" s="1">
        <v>2525210908</v>
      </c>
      <c r="J2505" s="5" t="str">
        <f t="shared" si="79"/>
        <v>02525210908</v>
      </c>
      <c r="K2505" s="1" t="s">
        <v>27</v>
      </c>
      <c r="L2505" s="1" t="s">
        <v>28</v>
      </c>
      <c r="M2505" s="1" t="s">
        <v>14440</v>
      </c>
      <c r="N2505" s="1" t="s">
        <v>14441</v>
      </c>
      <c r="P2505" s="1" t="s">
        <v>14442</v>
      </c>
      <c r="Q2505" s="1" t="s">
        <v>24</v>
      </c>
      <c r="R2505" s="1" t="s">
        <v>12656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</row>
    <row r="2506" spans="1:24">
      <c r="A2506" s="1" t="s">
        <v>14443</v>
      </c>
      <c r="B2506" s="1" t="s">
        <v>14437</v>
      </c>
      <c r="C2506" s="1" t="s">
        <v>14444</v>
      </c>
      <c r="D2506" s="1" t="str">
        <f t="shared" si="78"/>
        <v>7100 SASSARI ()</v>
      </c>
      <c r="E2506" s="1">
        <v>7100</v>
      </c>
      <c r="F2506" s="1" t="s">
        <v>1081</v>
      </c>
      <c r="H2506" s="1" t="s">
        <v>12750</v>
      </c>
      <c r="I2506" s="1">
        <v>2525210908</v>
      </c>
      <c r="J2506" s="5" t="str">
        <f t="shared" si="79"/>
        <v>02525210908</v>
      </c>
      <c r="K2506" s="1" t="s">
        <v>27</v>
      </c>
      <c r="L2506" s="1" t="s">
        <v>28</v>
      </c>
      <c r="M2506" s="1" t="s">
        <v>14445</v>
      </c>
      <c r="N2506" s="1" t="s">
        <v>14446</v>
      </c>
      <c r="P2506" s="1" t="s">
        <v>14447</v>
      </c>
      <c r="Q2506" s="1" t="s">
        <v>24</v>
      </c>
      <c r="R2506" s="1" t="s">
        <v>12656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</row>
    <row r="2507" spans="1:24">
      <c r="A2507" s="1" t="s">
        <v>14448</v>
      </c>
      <c r="B2507" s="1" t="s">
        <v>14449</v>
      </c>
      <c r="C2507" s="1" t="s">
        <v>14450</v>
      </c>
      <c r="D2507" s="1" t="str">
        <f t="shared" si="78"/>
        <v>8040 JERZU (NU)</v>
      </c>
      <c r="E2507" s="1">
        <v>8040</v>
      </c>
      <c r="F2507" s="1" t="s">
        <v>14451</v>
      </c>
      <c r="G2507" s="1" t="s">
        <v>12821</v>
      </c>
      <c r="H2507" s="1" t="s">
        <v>12750</v>
      </c>
      <c r="I2507" s="1">
        <v>697650919</v>
      </c>
      <c r="J2507" s="5" t="str">
        <f t="shared" si="79"/>
        <v>0697650919</v>
      </c>
      <c r="K2507" s="1" t="s">
        <v>27</v>
      </c>
      <c r="L2507" s="1" t="s">
        <v>28</v>
      </c>
      <c r="M2507" s="1" t="s">
        <v>14452</v>
      </c>
      <c r="N2507" s="1" t="s">
        <v>14453</v>
      </c>
      <c r="P2507" s="1" t="s">
        <v>14454</v>
      </c>
      <c r="Q2507" s="1" t="s">
        <v>24</v>
      </c>
      <c r="R2507" s="1" t="s">
        <v>12656</v>
      </c>
      <c r="S2507" s="1">
        <v>0</v>
      </c>
      <c r="T2507" s="1">
        <v>0</v>
      </c>
      <c r="U2507" s="1">
        <v>0</v>
      </c>
      <c r="V2507" s="1">
        <v>0</v>
      </c>
      <c r="W2507" s="1">
        <v>0</v>
      </c>
      <c r="X2507" s="1">
        <v>0</v>
      </c>
    </row>
    <row r="2508" spans="1:24">
      <c r="A2508" s="1" t="s">
        <v>14455</v>
      </c>
      <c r="B2508" s="1" t="s">
        <v>14456</v>
      </c>
      <c r="C2508" s="1" t="s">
        <v>14457</v>
      </c>
      <c r="D2508" s="1" t="str">
        <f t="shared" si="78"/>
        <v>39 ZAGAROLO (RM)</v>
      </c>
      <c r="E2508" s="1">
        <v>39</v>
      </c>
      <c r="F2508" s="1" t="s">
        <v>14458</v>
      </c>
      <c r="G2508" s="1" t="s">
        <v>12711</v>
      </c>
      <c r="H2508" s="1" t="s">
        <v>12777</v>
      </c>
      <c r="I2508" s="1">
        <v>12792621000</v>
      </c>
      <c r="J2508" s="5" t="str">
        <f t="shared" si="79"/>
        <v>012792621000</v>
      </c>
      <c r="K2508" s="1" t="s">
        <v>12698</v>
      </c>
      <c r="L2508" s="1" t="s">
        <v>12676</v>
      </c>
      <c r="M2508" s="1" t="s">
        <v>14459</v>
      </c>
      <c r="N2508" s="1" t="s">
        <v>14460</v>
      </c>
      <c r="P2508" s="1" t="s">
        <v>14461</v>
      </c>
      <c r="Q2508" s="1" t="s">
        <v>24</v>
      </c>
      <c r="R2508" s="1" t="s">
        <v>12656</v>
      </c>
      <c r="S2508" s="1">
        <v>0</v>
      </c>
      <c r="T2508" s="1">
        <v>90.59</v>
      </c>
      <c r="U2508" s="1">
        <v>-36.5</v>
      </c>
      <c r="V2508" s="1">
        <v>-36.5</v>
      </c>
      <c r="W2508" s="1">
        <v>-36.5</v>
      </c>
      <c r="X2508" s="1">
        <v>-36.5</v>
      </c>
    </row>
    <row r="2509" spans="1:24">
      <c r="A2509" s="1" t="s">
        <v>14462</v>
      </c>
      <c r="B2509" s="1" t="s">
        <v>11985</v>
      </c>
      <c r="C2509" s="1" t="s">
        <v>14463</v>
      </c>
      <c r="D2509" s="1" t="str">
        <f t="shared" si="78"/>
        <v>89822 SERRA SAN BRUNO (VV)</v>
      </c>
      <c r="E2509" s="1">
        <v>89822</v>
      </c>
      <c r="F2509" s="1" t="s">
        <v>14464</v>
      </c>
      <c r="G2509" s="1" t="s">
        <v>12800</v>
      </c>
      <c r="H2509" s="1" t="s">
        <v>12801</v>
      </c>
      <c r="I2509" s="1">
        <v>3391540790</v>
      </c>
      <c r="J2509" s="5" t="str">
        <f t="shared" si="79"/>
        <v>03391540790</v>
      </c>
      <c r="K2509" s="1" t="s">
        <v>12698</v>
      </c>
      <c r="L2509" s="1" t="s">
        <v>12676</v>
      </c>
      <c r="M2509" s="1" t="s">
        <v>14465</v>
      </c>
      <c r="N2509" s="1" t="s">
        <v>14466</v>
      </c>
      <c r="P2509" s="1" t="s">
        <v>14467</v>
      </c>
      <c r="Q2509" s="1" t="s">
        <v>24</v>
      </c>
      <c r="R2509" s="1" t="s">
        <v>12656</v>
      </c>
      <c r="S2509" s="1">
        <v>0</v>
      </c>
      <c r="T2509" s="1">
        <v>0</v>
      </c>
      <c r="U2509" s="1">
        <v>0</v>
      </c>
      <c r="V2509" s="1">
        <v>0</v>
      </c>
      <c r="W2509" s="1">
        <v>0</v>
      </c>
      <c r="X2509" s="1">
        <v>0</v>
      </c>
    </row>
    <row r="2510" spans="1:24">
      <c r="A2510" s="1" t="s">
        <v>14468</v>
      </c>
      <c r="B2510" s="1" t="s">
        <v>14469</v>
      </c>
      <c r="C2510" s="1" t="s">
        <v>14470</v>
      </c>
      <c r="D2510" s="1" t="str">
        <f t="shared" si="78"/>
        <v>72015 FASANO BRINDISI (BR)</v>
      </c>
      <c r="E2510" s="1">
        <v>72015</v>
      </c>
      <c r="F2510" s="1" t="s">
        <v>14471</v>
      </c>
      <c r="G2510" s="1" t="s">
        <v>12803</v>
      </c>
      <c r="H2510" s="1" t="s">
        <v>12697</v>
      </c>
      <c r="I2510" s="1">
        <v>1661620797</v>
      </c>
      <c r="J2510" s="5" t="str">
        <f t="shared" si="79"/>
        <v>01661620797</v>
      </c>
      <c r="K2510" s="1" t="s">
        <v>27</v>
      </c>
      <c r="L2510" s="1" t="s">
        <v>28</v>
      </c>
      <c r="M2510" s="1" t="s">
        <v>14472</v>
      </c>
      <c r="N2510" s="1">
        <v>809142000</v>
      </c>
      <c r="P2510" s="1" t="s">
        <v>14473</v>
      </c>
      <c r="Q2510" s="1" t="s">
        <v>24</v>
      </c>
      <c r="R2510" s="1" t="s">
        <v>12656</v>
      </c>
      <c r="S2510" s="1">
        <v>0</v>
      </c>
      <c r="T2510" s="1">
        <v>0</v>
      </c>
      <c r="U2510" s="1">
        <v>0</v>
      </c>
      <c r="V2510" s="1">
        <v>0</v>
      </c>
      <c r="W2510" s="1">
        <v>0</v>
      </c>
      <c r="X2510" s="1">
        <v>0</v>
      </c>
    </row>
    <row r="2511" spans="1:24">
      <c r="A2511" s="1" t="s">
        <v>14474</v>
      </c>
      <c r="B2511" s="1" t="s">
        <v>14475</v>
      </c>
      <c r="C2511" s="1" t="s">
        <v>14476</v>
      </c>
      <c r="D2511" s="1" t="str">
        <f t="shared" si="78"/>
        <v>02-658 WARSAW ()</v>
      </c>
      <c r="E2511" s="1" t="s">
        <v>14477</v>
      </c>
      <c r="F2511" s="1" t="s">
        <v>14478</v>
      </c>
      <c r="H2511" s="1" t="s">
        <v>14479</v>
      </c>
      <c r="J2511" s="5" t="str">
        <f t="shared" si="79"/>
        <v>0</v>
      </c>
      <c r="K2511" s="1" t="s">
        <v>8157</v>
      </c>
      <c r="L2511" s="1" t="s">
        <v>9490</v>
      </c>
      <c r="M2511" s="1" t="s">
        <v>14480</v>
      </c>
      <c r="N2511" s="1" t="s">
        <v>14481</v>
      </c>
      <c r="O2511" s="1" t="s">
        <v>14482</v>
      </c>
      <c r="Q2511" s="1" t="s">
        <v>24</v>
      </c>
      <c r="R2511" s="1" t="s">
        <v>12656</v>
      </c>
      <c r="S2511" s="1">
        <v>0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</row>
    <row r="2512" spans="1:24">
      <c r="A2512" s="1" t="s">
        <v>14483</v>
      </c>
      <c r="B2512" s="1" t="s">
        <v>14484</v>
      </c>
      <c r="D2512" s="1" t="str">
        <f t="shared" si="78"/>
        <v>10000 ZAGABRIA ()</v>
      </c>
      <c r="E2512" s="1">
        <v>10000</v>
      </c>
      <c r="F2512" s="1" t="s">
        <v>10172</v>
      </c>
      <c r="H2512" s="1" t="s">
        <v>12655</v>
      </c>
      <c r="J2512" s="5" t="str">
        <f t="shared" si="79"/>
        <v>0</v>
      </c>
      <c r="K2512" s="1" t="s">
        <v>27</v>
      </c>
      <c r="L2512" s="1" t="s">
        <v>28</v>
      </c>
      <c r="M2512" s="1" t="s">
        <v>14485</v>
      </c>
      <c r="Q2512" s="1" t="s">
        <v>24</v>
      </c>
      <c r="R2512" s="1" t="s">
        <v>12656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</row>
    <row r="2513" spans="1:25">
      <c r="A2513" s="1" t="s">
        <v>14486</v>
      </c>
      <c r="B2513" s="1" t="s">
        <v>92</v>
      </c>
      <c r="C2513" s="1" t="s">
        <v>14487</v>
      </c>
      <c r="D2513" s="1" t="str">
        <f t="shared" si="78"/>
        <v>60131 ANCONA (AN)</v>
      </c>
      <c r="E2513" s="1">
        <v>60131</v>
      </c>
      <c r="F2513" s="1" t="s">
        <v>1087</v>
      </c>
      <c r="G2513" s="1" t="s">
        <v>12720</v>
      </c>
      <c r="H2513" s="1" t="s">
        <v>12655</v>
      </c>
      <c r="I2513" s="1">
        <v>712867927</v>
      </c>
      <c r="J2513" s="5" t="str">
        <f t="shared" si="79"/>
        <v>0712867927</v>
      </c>
      <c r="K2513" s="1" t="s">
        <v>27</v>
      </c>
      <c r="L2513" s="1" t="s">
        <v>394</v>
      </c>
      <c r="M2513" s="1" t="s">
        <v>14488</v>
      </c>
      <c r="N2513" s="1" t="s">
        <v>14489</v>
      </c>
      <c r="P2513" s="1" t="s">
        <v>14490</v>
      </c>
      <c r="Q2513" s="1" t="s">
        <v>24</v>
      </c>
      <c r="R2513" s="1" t="s">
        <v>12656</v>
      </c>
      <c r="S2513" s="1">
        <v>0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</row>
    <row r="2514" spans="1:25">
      <c r="A2514" s="1" t="s">
        <v>14491</v>
      </c>
      <c r="B2514" s="1" t="s">
        <v>14492</v>
      </c>
      <c r="C2514" s="1" t="s">
        <v>14493</v>
      </c>
      <c r="D2514" s="1" t="str">
        <f t="shared" si="78"/>
        <v>20010 VITTUONE (MI)</v>
      </c>
      <c r="E2514" s="1">
        <v>20010</v>
      </c>
      <c r="F2514" s="1" t="s">
        <v>10834</v>
      </c>
      <c r="G2514" s="1" t="s">
        <v>12654</v>
      </c>
      <c r="H2514" s="1" t="s">
        <v>12910</v>
      </c>
      <c r="I2514" s="1">
        <v>694780156</v>
      </c>
      <c r="J2514" s="5" t="str">
        <f t="shared" si="79"/>
        <v>0694780156</v>
      </c>
      <c r="K2514" s="1" t="s">
        <v>85</v>
      </c>
      <c r="L2514" s="1" t="s">
        <v>86</v>
      </c>
      <c r="M2514" s="1" t="s">
        <v>14494</v>
      </c>
      <c r="N2514" s="1" t="s">
        <v>14495</v>
      </c>
      <c r="P2514" s="1" t="s">
        <v>14496</v>
      </c>
      <c r="Q2514" s="1" t="s">
        <v>24</v>
      </c>
      <c r="R2514" s="1" t="s">
        <v>12656</v>
      </c>
      <c r="S2514" s="1">
        <v>0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</row>
    <row r="2515" spans="1:25">
      <c r="A2515" s="1" t="s">
        <v>14497</v>
      </c>
      <c r="B2515" s="1" t="s">
        <v>14498</v>
      </c>
      <c r="C2515" s="1" t="s">
        <v>14499</v>
      </c>
      <c r="D2515" s="1" t="str">
        <f t="shared" si="78"/>
        <v>46100 MANTOVA (PR)</v>
      </c>
      <c r="E2515" s="1">
        <v>46100</v>
      </c>
      <c r="F2515" s="1" t="s">
        <v>3757</v>
      </c>
      <c r="G2515" s="1" t="s">
        <v>12727</v>
      </c>
      <c r="H2515" s="1" t="s">
        <v>12670</v>
      </c>
      <c r="J2515" s="5" t="str">
        <f t="shared" si="79"/>
        <v>0</v>
      </c>
      <c r="K2515" s="1" t="s">
        <v>27</v>
      </c>
      <c r="L2515" s="1" t="s">
        <v>28</v>
      </c>
      <c r="M2515" s="1" t="s">
        <v>14500</v>
      </c>
      <c r="N2515" s="1" t="s">
        <v>14501</v>
      </c>
      <c r="O2515" s="1" t="s">
        <v>14502</v>
      </c>
      <c r="P2515" s="1" t="s">
        <v>14503</v>
      </c>
      <c r="Q2515" s="1" t="s">
        <v>24</v>
      </c>
      <c r="R2515" s="1" t="s">
        <v>12656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</row>
    <row r="2516" spans="1:25">
      <c r="A2516" s="1" t="s">
        <v>14504</v>
      </c>
      <c r="B2516" s="1" t="s">
        <v>14505</v>
      </c>
      <c r="C2516" s="1" t="s">
        <v>14506</v>
      </c>
      <c r="D2516" s="1" t="str">
        <f t="shared" si="78"/>
        <v>70043 MONOPOLI (BA)</v>
      </c>
      <c r="E2516" s="1">
        <v>70043</v>
      </c>
      <c r="F2516" s="1" t="s">
        <v>10089</v>
      </c>
      <c r="G2516" s="1" t="s">
        <v>12696</v>
      </c>
      <c r="H2516" s="1" t="s">
        <v>12697</v>
      </c>
      <c r="I2516" s="1">
        <v>7857500727</v>
      </c>
      <c r="J2516" s="5" t="str">
        <f t="shared" si="79"/>
        <v>07857500727</v>
      </c>
      <c r="K2516" s="1" t="s">
        <v>12698</v>
      </c>
      <c r="L2516" s="1" t="s">
        <v>12676</v>
      </c>
      <c r="M2516" s="1" t="s">
        <v>14507</v>
      </c>
      <c r="N2516" s="1" t="s">
        <v>14508</v>
      </c>
      <c r="O2516" s="1">
        <v>3921364383</v>
      </c>
      <c r="P2516" s="1" t="s">
        <v>14473</v>
      </c>
      <c r="Q2516" s="1" t="s">
        <v>24</v>
      </c>
      <c r="R2516" s="1" t="s">
        <v>12656</v>
      </c>
      <c r="S2516" s="1">
        <v>0</v>
      </c>
      <c r="T2516" s="1">
        <v>56</v>
      </c>
      <c r="U2516" s="1">
        <v>0</v>
      </c>
      <c r="V2516" s="1">
        <v>0</v>
      </c>
      <c r="W2516" s="1">
        <v>0</v>
      </c>
      <c r="X2516" s="1">
        <v>0</v>
      </c>
    </row>
    <row r="2517" spans="1:25">
      <c r="A2517" s="1" t="s">
        <v>14509</v>
      </c>
      <c r="B2517" s="1" t="s">
        <v>14469</v>
      </c>
      <c r="C2517" s="1" t="s">
        <v>14510</v>
      </c>
      <c r="D2517" s="1" t="str">
        <f t="shared" si="78"/>
        <v>70043 MONOPOLI (BA)</v>
      </c>
      <c r="E2517" s="1">
        <v>70043</v>
      </c>
      <c r="F2517" s="1" t="s">
        <v>10089</v>
      </c>
      <c r="G2517" s="1" t="s">
        <v>12696</v>
      </c>
      <c r="H2517" s="1" t="s">
        <v>12697</v>
      </c>
      <c r="I2517" s="1">
        <v>1661620797</v>
      </c>
      <c r="J2517" s="5" t="str">
        <f t="shared" si="79"/>
        <v>01661620797</v>
      </c>
      <c r="K2517" s="1" t="s">
        <v>27</v>
      </c>
      <c r="L2517" s="1" t="s">
        <v>28</v>
      </c>
      <c r="M2517" s="1" t="s">
        <v>14511</v>
      </c>
      <c r="N2517" s="1" t="s">
        <v>14512</v>
      </c>
      <c r="P2517" s="1" t="s">
        <v>14473</v>
      </c>
      <c r="Q2517" s="1" t="s">
        <v>24</v>
      </c>
      <c r="R2517" s="1" t="s">
        <v>12656</v>
      </c>
      <c r="S2517" s="1">
        <v>0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</row>
    <row r="2518" spans="1:25">
      <c r="A2518" s="1" t="s">
        <v>14513</v>
      </c>
      <c r="B2518" s="1" t="s">
        <v>2735</v>
      </c>
      <c r="C2518" s="1" t="s">
        <v>14514</v>
      </c>
      <c r="D2518" s="1" t="str">
        <f t="shared" si="78"/>
        <v>33037 PASIAN DI PRATO (PN)</v>
      </c>
      <c r="E2518" s="1">
        <v>33037</v>
      </c>
      <c r="F2518" s="1" t="s">
        <v>8064</v>
      </c>
      <c r="G2518" s="1" t="s">
        <v>12758</v>
      </c>
      <c r="H2518" s="1" t="s">
        <v>12739</v>
      </c>
      <c r="I2518" s="1">
        <v>4704650268</v>
      </c>
      <c r="J2518" s="5" t="str">
        <f t="shared" si="79"/>
        <v>04704650268</v>
      </c>
      <c r="K2518" s="1" t="s">
        <v>12659</v>
      </c>
      <c r="L2518" s="1" t="s">
        <v>12660</v>
      </c>
      <c r="M2518" s="1" t="s">
        <v>14515</v>
      </c>
      <c r="Q2518" s="1" t="s">
        <v>24</v>
      </c>
      <c r="R2518" s="1" t="s">
        <v>12656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448</v>
      </c>
    </row>
    <row r="2519" spans="1:25">
      <c r="A2519" s="1" t="s">
        <v>14516</v>
      </c>
      <c r="B2519" s="1" t="s">
        <v>2735</v>
      </c>
      <c r="C2519" s="1" t="s">
        <v>14517</v>
      </c>
      <c r="D2519" s="1" t="str">
        <f t="shared" si="78"/>
        <v>31015 CONEGLIANO (TV)</v>
      </c>
      <c r="E2519" s="1">
        <v>31015</v>
      </c>
      <c r="F2519" s="1" t="s">
        <v>1455</v>
      </c>
      <c r="G2519" s="1" t="s">
        <v>12732</v>
      </c>
      <c r="H2519" s="1" t="s">
        <v>12739</v>
      </c>
      <c r="I2519" s="1">
        <v>4704650268</v>
      </c>
      <c r="J2519" s="5" t="str">
        <f t="shared" si="79"/>
        <v>04704650268</v>
      </c>
      <c r="K2519" s="1" t="s">
        <v>12659</v>
      </c>
      <c r="L2519" s="1" t="s">
        <v>12660</v>
      </c>
      <c r="M2519" s="1" t="s">
        <v>14518</v>
      </c>
      <c r="N2519" s="1" t="s">
        <v>14519</v>
      </c>
      <c r="Q2519" s="1" t="s">
        <v>24</v>
      </c>
      <c r="R2519" s="1" t="s">
        <v>12656</v>
      </c>
      <c r="S2519" s="1">
        <v>0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448</v>
      </c>
    </row>
    <row r="2520" spans="1:25">
      <c r="A2520" s="1" t="s">
        <v>14520</v>
      </c>
      <c r="B2520" s="1" t="s">
        <v>2735</v>
      </c>
      <c r="C2520" s="1" t="s">
        <v>14521</v>
      </c>
      <c r="D2520" s="1" t="str">
        <f t="shared" si="78"/>
        <v>30027 SAN DONA' DI PIAVE (VE)</v>
      </c>
      <c r="E2520" s="1">
        <v>30027</v>
      </c>
      <c r="F2520" s="1" t="s">
        <v>1530</v>
      </c>
      <c r="G2520" s="1" t="s">
        <v>12736</v>
      </c>
      <c r="H2520" s="1" t="s">
        <v>12739</v>
      </c>
      <c r="I2520" s="1">
        <v>4704650268</v>
      </c>
      <c r="J2520" s="5" t="str">
        <f t="shared" si="79"/>
        <v>04704650268</v>
      </c>
      <c r="K2520" s="1" t="s">
        <v>12659</v>
      </c>
      <c r="L2520" s="1" t="s">
        <v>12660</v>
      </c>
      <c r="M2520" s="1" t="s">
        <v>14522</v>
      </c>
      <c r="N2520" s="1" t="s">
        <v>14523</v>
      </c>
      <c r="Q2520" s="1" t="s">
        <v>24</v>
      </c>
      <c r="R2520" s="1" t="s">
        <v>12656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448</v>
      </c>
    </row>
    <row r="2521" spans="1:25">
      <c r="A2521" s="1" t="s">
        <v>14524</v>
      </c>
      <c r="B2521" s="1" t="s">
        <v>2735</v>
      </c>
      <c r="C2521" s="1" t="s">
        <v>14525</v>
      </c>
      <c r="D2521" s="1" t="str">
        <f t="shared" si="78"/>
        <v>37135 VERONA (VR)</v>
      </c>
      <c r="E2521" s="1">
        <v>37135</v>
      </c>
      <c r="F2521" s="1" t="s">
        <v>1790</v>
      </c>
      <c r="G2521" s="1" t="s">
        <v>12742</v>
      </c>
      <c r="H2521" s="1" t="s">
        <v>12739</v>
      </c>
      <c r="I2521" s="1">
        <v>4704650268</v>
      </c>
      <c r="J2521" s="5" t="str">
        <f t="shared" si="79"/>
        <v>04704650268</v>
      </c>
      <c r="K2521" s="1" t="s">
        <v>12659</v>
      </c>
      <c r="L2521" s="1" t="s">
        <v>12660</v>
      </c>
      <c r="M2521" s="1" t="s">
        <v>14526</v>
      </c>
      <c r="N2521" s="1" t="s">
        <v>14527</v>
      </c>
      <c r="Q2521" s="1" t="s">
        <v>24</v>
      </c>
      <c r="R2521" s="1" t="s">
        <v>12656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448</v>
      </c>
    </row>
    <row r="2522" spans="1:25">
      <c r="A2522" s="1" t="s">
        <v>14528</v>
      </c>
      <c r="B2522" s="1" t="s">
        <v>2735</v>
      </c>
      <c r="C2522" s="1" t="s">
        <v>14529</v>
      </c>
      <c r="D2522" s="1" t="str">
        <f t="shared" si="78"/>
        <v>35013 CITTADELLA (PD)</v>
      </c>
      <c r="E2522" s="1">
        <v>35013</v>
      </c>
      <c r="F2522" s="1" t="s">
        <v>6966</v>
      </c>
      <c r="G2522" s="1" t="s">
        <v>12690</v>
      </c>
      <c r="H2522" s="1" t="s">
        <v>12739</v>
      </c>
      <c r="I2522" s="1">
        <v>4704650268</v>
      </c>
      <c r="J2522" s="5" t="str">
        <f t="shared" si="79"/>
        <v>04704650268</v>
      </c>
      <c r="K2522" s="1" t="s">
        <v>12659</v>
      </c>
      <c r="L2522" s="1" t="s">
        <v>12660</v>
      </c>
      <c r="M2522" s="1" t="s">
        <v>14530</v>
      </c>
      <c r="Q2522" s="1" t="s">
        <v>24</v>
      </c>
      <c r="R2522" s="1" t="s">
        <v>12656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448</v>
      </c>
    </row>
    <row r="2523" spans="1:25">
      <c r="A2523" s="1" t="s">
        <v>14531</v>
      </c>
      <c r="B2523" s="1" t="s">
        <v>14532</v>
      </c>
      <c r="C2523" s="1" t="s">
        <v>12646</v>
      </c>
      <c r="D2523" s="1" t="str">
        <f t="shared" si="78"/>
        <v>20016 PERO (MI)</v>
      </c>
      <c r="E2523" s="1">
        <v>20016</v>
      </c>
      <c r="F2523" s="1" t="s">
        <v>221</v>
      </c>
      <c r="G2523" s="1" t="s">
        <v>12654</v>
      </c>
      <c r="H2523" s="1" t="s">
        <v>12655</v>
      </c>
      <c r="I2523" s="1">
        <v>2342530819</v>
      </c>
      <c r="J2523" s="5" t="str">
        <f t="shared" si="79"/>
        <v>02342530819</v>
      </c>
      <c r="K2523" s="1" t="s">
        <v>12675</v>
      </c>
      <c r="L2523" s="1" t="s">
        <v>12676</v>
      </c>
      <c r="M2523" s="1" t="s">
        <v>14533</v>
      </c>
      <c r="N2523" s="1" t="s">
        <v>14534</v>
      </c>
      <c r="O2523" s="1" t="s">
        <v>14534</v>
      </c>
      <c r="P2523" s="1" t="s">
        <v>14535</v>
      </c>
      <c r="Q2523" s="1" t="s">
        <v>24</v>
      </c>
      <c r="R2523" s="1" t="s">
        <v>12656</v>
      </c>
      <c r="S2523" s="1">
        <v>0</v>
      </c>
      <c r="T2523" s="3">
        <v>1500</v>
      </c>
      <c r="U2523" s="3">
        <v>1830</v>
      </c>
      <c r="V2523" s="3">
        <v>1830</v>
      </c>
      <c r="W2523" s="3">
        <v>1830</v>
      </c>
      <c r="X2523" s="3">
        <v>1830</v>
      </c>
    </row>
    <row r="2524" spans="1:25">
      <c r="A2524" s="1" t="s">
        <v>14536</v>
      </c>
      <c r="B2524" s="1" t="s">
        <v>14537</v>
      </c>
      <c r="C2524" s="1" t="s">
        <v>14538</v>
      </c>
      <c r="D2524" s="1" t="str">
        <f t="shared" si="78"/>
        <v>9028 SESTU (CA)</v>
      </c>
      <c r="E2524" s="1">
        <v>9028</v>
      </c>
      <c r="F2524" s="1" t="s">
        <v>5061</v>
      </c>
      <c r="G2524" s="1" t="s">
        <v>12749</v>
      </c>
      <c r="H2524" s="1" t="s">
        <v>12750</v>
      </c>
      <c r="I2524" s="1">
        <v>3653580922</v>
      </c>
      <c r="J2524" s="5" t="str">
        <f t="shared" si="79"/>
        <v>03653580922</v>
      </c>
      <c r="K2524" s="1" t="s">
        <v>12698</v>
      </c>
      <c r="L2524" s="1" t="s">
        <v>12660</v>
      </c>
      <c r="M2524" s="1" t="s">
        <v>14539</v>
      </c>
      <c r="N2524" s="1" t="s">
        <v>14540</v>
      </c>
      <c r="O2524" s="1" t="s">
        <v>14541</v>
      </c>
      <c r="P2524" s="1" t="s">
        <v>14542</v>
      </c>
      <c r="Q2524" s="1" t="s">
        <v>24</v>
      </c>
      <c r="R2524" s="1" t="s">
        <v>12656</v>
      </c>
      <c r="S2524" s="1">
        <v>0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</row>
    <row r="2525" spans="1:25">
      <c r="A2525" s="1" t="s">
        <v>14543</v>
      </c>
      <c r="B2525" s="1" t="s">
        <v>14544</v>
      </c>
      <c r="C2525" s="1" t="s">
        <v>14545</v>
      </c>
      <c r="D2525" s="1" t="str">
        <f t="shared" si="78"/>
        <v>9010 CARBONIA (SU)</v>
      </c>
      <c r="E2525" s="1">
        <v>9010</v>
      </c>
      <c r="F2525" s="1" t="s">
        <v>14156</v>
      </c>
      <c r="G2525" s="1" t="s">
        <v>14157</v>
      </c>
      <c r="H2525" s="1" t="s">
        <v>12750</v>
      </c>
      <c r="I2525" s="1">
        <v>3809940921</v>
      </c>
      <c r="J2525" s="5" t="str">
        <f t="shared" si="79"/>
        <v>03809940921</v>
      </c>
      <c r="K2525" s="1" t="s">
        <v>12698</v>
      </c>
      <c r="L2525" s="1" t="s">
        <v>12660</v>
      </c>
      <c r="M2525" s="1" t="s">
        <v>14546</v>
      </c>
      <c r="O2525" s="1">
        <v>3474516840</v>
      </c>
      <c r="P2525" s="1" t="s">
        <v>14547</v>
      </c>
      <c r="Q2525" s="1" t="s">
        <v>24</v>
      </c>
      <c r="R2525" s="1" t="s">
        <v>12656</v>
      </c>
      <c r="S2525" s="1">
        <v>0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</row>
    <row r="2526" spans="1:25">
      <c r="A2526" s="1" t="s">
        <v>14548</v>
      </c>
      <c r="B2526" s="1" t="s">
        <v>10719</v>
      </c>
      <c r="C2526" s="1" t="s">
        <v>14549</v>
      </c>
      <c r="D2526" s="1" t="str">
        <f t="shared" si="78"/>
        <v>21055 GORLA MINORE ()</v>
      </c>
      <c r="E2526" s="1">
        <v>21055</v>
      </c>
      <c r="F2526" s="1" t="s">
        <v>14550</v>
      </c>
      <c r="H2526" s="1" t="s">
        <v>12658</v>
      </c>
      <c r="I2526" s="1">
        <v>3468380120</v>
      </c>
      <c r="J2526" s="5" t="str">
        <f t="shared" si="79"/>
        <v>03468380120</v>
      </c>
      <c r="K2526" s="1" t="s">
        <v>12659</v>
      </c>
      <c r="L2526" s="1" t="s">
        <v>12660</v>
      </c>
      <c r="M2526" s="1" t="s">
        <v>14551</v>
      </c>
      <c r="O2526" s="1" t="s">
        <v>14552</v>
      </c>
      <c r="P2526" s="1" t="s">
        <v>14553</v>
      </c>
      <c r="Q2526" s="1" t="s">
        <v>24</v>
      </c>
      <c r="R2526" s="1" t="s">
        <v>12656</v>
      </c>
      <c r="S2526" s="1">
        <v>0</v>
      </c>
      <c r="T2526" s="1">
        <v>0</v>
      </c>
      <c r="U2526" s="1">
        <v>0</v>
      </c>
      <c r="V2526" s="1">
        <v>0</v>
      </c>
      <c r="W2526" s="1">
        <v>0</v>
      </c>
      <c r="X2526" s="1">
        <v>0</v>
      </c>
    </row>
    <row r="2527" spans="1:25">
      <c r="A2527" s="1" t="s">
        <v>11590</v>
      </c>
      <c r="B2527" s="1" t="s">
        <v>11591</v>
      </c>
      <c r="D2527" s="1" t="str">
        <f t="shared" si="78"/>
        <v xml:space="preserve">  ()</v>
      </c>
      <c r="H2527" s="1" t="s">
        <v>12655</v>
      </c>
      <c r="J2527" s="5" t="str">
        <f t="shared" si="79"/>
        <v>0</v>
      </c>
      <c r="K2527" s="1" t="s">
        <v>12675</v>
      </c>
      <c r="L2527" s="1" t="s">
        <v>12676</v>
      </c>
      <c r="M2527" s="1" t="s">
        <v>11592</v>
      </c>
      <c r="Q2527" s="1" t="s">
        <v>24</v>
      </c>
      <c r="R2527" s="1" t="s">
        <v>12656</v>
      </c>
      <c r="S2527" s="1">
        <v>0</v>
      </c>
      <c r="T2527" s="1">
        <v>0</v>
      </c>
      <c r="U2527" s="1">
        <v>0</v>
      </c>
      <c r="V2527" s="1">
        <v>0</v>
      </c>
      <c r="W2527" s="1">
        <v>0</v>
      </c>
      <c r="X2527" s="1">
        <v>0</v>
      </c>
      <c r="Y2527" s="1">
        <v>2</v>
      </c>
    </row>
    <row r="2528" spans="1:25">
      <c r="A2528" s="1" t="s">
        <v>11593</v>
      </c>
      <c r="B2528" s="1" t="s">
        <v>11591</v>
      </c>
      <c r="D2528" s="1" t="str">
        <f t="shared" si="78"/>
        <v xml:space="preserve">  ()</v>
      </c>
      <c r="H2528" s="1" t="s">
        <v>12655</v>
      </c>
      <c r="J2528" s="5" t="str">
        <f t="shared" si="79"/>
        <v>0</v>
      </c>
      <c r="K2528" s="1" t="s">
        <v>27</v>
      </c>
      <c r="L2528" s="1" t="s">
        <v>44</v>
      </c>
      <c r="M2528" s="1" t="s">
        <v>11594</v>
      </c>
      <c r="Q2528" s="1" t="s">
        <v>24</v>
      </c>
      <c r="R2528" s="1" t="s">
        <v>12656</v>
      </c>
      <c r="S2528" s="1">
        <v>0</v>
      </c>
      <c r="T2528" s="1">
        <v>0</v>
      </c>
      <c r="U2528" s="1">
        <v>0</v>
      </c>
      <c r="V2528" s="1">
        <v>0</v>
      </c>
      <c r="W2528" s="1">
        <v>0</v>
      </c>
      <c r="X2528" s="1">
        <v>0</v>
      </c>
      <c r="Y2528" s="1">
        <v>8</v>
      </c>
    </row>
    <row r="2529" spans="1:24">
      <c r="A2529" s="1" t="s">
        <v>11595</v>
      </c>
      <c r="B2529" s="1" t="s">
        <v>11591</v>
      </c>
      <c r="D2529" s="1" t="str">
        <f t="shared" si="78"/>
        <v xml:space="preserve">  ()</v>
      </c>
      <c r="H2529" s="1" t="s">
        <v>12655</v>
      </c>
      <c r="J2529" s="5" t="str">
        <f t="shared" si="79"/>
        <v>0</v>
      </c>
      <c r="K2529" s="1" t="s">
        <v>7788</v>
      </c>
      <c r="L2529" s="1" t="s">
        <v>7789</v>
      </c>
      <c r="M2529" s="1" t="s">
        <v>11596</v>
      </c>
      <c r="Q2529" s="1" t="s">
        <v>24</v>
      </c>
      <c r="R2529" s="1" t="s">
        <v>12656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</row>
    <row r="2530" spans="1:24">
      <c r="A2530" s="1" t="s">
        <v>11597</v>
      </c>
      <c r="B2530" s="1" t="s">
        <v>11591</v>
      </c>
      <c r="D2530" s="1" t="str">
        <f t="shared" si="78"/>
        <v xml:space="preserve">  ()</v>
      </c>
      <c r="H2530" s="1" t="s">
        <v>12655</v>
      </c>
      <c r="J2530" s="5" t="str">
        <f t="shared" si="79"/>
        <v>0</v>
      </c>
      <c r="K2530" s="1" t="s">
        <v>27</v>
      </c>
      <c r="L2530" s="1" t="s">
        <v>12662</v>
      </c>
      <c r="M2530" s="1" t="s">
        <v>11598</v>
      </c>
      <c r="P2530" s="1" t="s">
        <v>11599</v>
      </c>
      <c r="Q2530" s="1" t="s">
        <v>24</v>
      </c>
      <c r="R2530" s="1" t="s">
        <v>12656</v>
      </c>
      <c r="S2530" s="1">
        <v>0</v>
      </c>
      <c r="T2530" s="3">
        <v>60408.09</v>
      </c>
      <c r="U2530" s="1">
        <v>0</v>
      </c>
      <c r="V2530" s="1">
        <v>0</v>
      </c>
      <c r="W2530" s="1">
        <v>0</v>
      </c>
      <c r="X2530" s="1">
        <v>0</v>
      </c>
    </row>
    <row r="2531" spans="1:24">
      <c r="A2531" s="1" t="s">
        <v>12644</v>
      </c>
      <c r="B2531" s="1" t="s">
        <v>12645</v>
      </c>
      <c r="D2531" s="1" t="str">
        <f t="shared" si="78"/>
        <v xml:space="preserve">  ()</v>
      </c>
      <c r="H2531" s="1" t="s">
        <v>12814</v>
      </c>
      <c r="J2531" s="5" t="str">
        <f t="shared" si="79"/>
        <v>0</v>
      </c>
      <c r="K2531" s="1" t="s">
        <v>27</v>
      </c>
      <c r="L2531" s="1" t="s">
        <v>28</v>
      </c>
      <c r="M2531" s="1" t="s">
        <v>14554</v>
      </c>
      <c r="Q2531" s="1" t="s">
        <v>24</v>
      </c>
      <c r="R2531" s="1" t="s">
        <v>12656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</row>
    <row r="2532" spans="1:24">
      <c r="A2532" s="1" t="s">
        <v>11600</v>
      </c>
      <c r="B2532" s="1" t="s">
        <v>11601</v>
      </c>
      <c r="D2532" s="1" t="str">
        <f t="shared" si="78"/>
        <v xml:space="preserve">  ()</v>
      </c>
      <c r="H2532" s="1" t="s">
        <v>12655</v>
      </c>
      <c r="J2532" s="5" t="str">
        <f t="shared" si="79"/>
        <v>0</v>
      </c>
      <c r="K2532" s="1" t="s">
        <v>20</v>
      </c>
      <c r="L2532" s="1" t="s">
        <v>21</v>
      </c>
      <c r="M2532" s="1" t="s">
        <v>11602</v>
      </c>
      <c r="Q2532" s="1" t="s">
        <v>24</v>
      </c>
      <c r="R2532" s="1" t="s">
        <v>12656</v>
      </c>
      <c r="S2532" s="1">
        <v>0</v>
      </c>
      <c r="T2532" s="3">
        <v>30068.99</v>
      </c>
      <c r="U2532" s="1">
        <v>0</v>
      </c>
      <c r="V2532" s="1">
        <v>0</v>
      </c>
      <c r="W2532" s="1">
        <v>0</v>
      </c>
      <c r="X2532" s="1">
        <v>0</v>
      </c>
    </row>
  </sheetData>
  <sheetProtection algorithmName="SHA-512" hashValue="Oh85XRZDDlYL8Ad+QphfVlQjQYgY+hqGKDnD8S/1GY39S8lDkZtA2VBVQWv5Xt6Ewk17GWzrdmetoqK2OpqDTA==" saltValue="yiuCW35RNL2UsJRomBKav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9437C6D6FE841A84DD243F46EE899" ma:contentTypeVersion="11" ma:contentTypeDescription="Create a new document." ma:contentTypeScope="" ma:versionID="2816ec518a6b649ce7f3633c7ac36043">
  <xsd:schema xmlns:xsd="http://www.w3.org/2001/XMLSchema" xmlns:xs="http://www.w3.org/2001/XMLSchema" xmlns:p="http://schemas.microsoft.com/office/2006/metadata/properties" xmlns:ns3="316e1589-859d-4172-a053-1b96588afabc" xmlns:ns4="119e998f-0034-4259-a4fd-f5c58774ab3e" targetNamespace="http://schemas.microsoft.com/office/2006/metadata/properties" ma:root="true" ma:fieldsID="2b5860b104998d584644245d72b70536" ns3:_="" ns4:_="">
    <xsd:import namespace="316e1589-859d-4172-a053-1b96588afabc"/>
    <xsd:import namespace="119e998f-0034-4259-a4fd-f5c58774ab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e1589-859d-4172-a053-1b96588af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e998f-0034-4259-a4fd-f5c58774a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DF666-A01D-4572-877C-8CB979F0F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C1527-B52C-437F-A21A-3EB794D7BFC9}">
  <ds:schemaRefs>
    <ds:schemaRef ds:uri="http://schemas.microsoft.com/office/2006/metadata/properties"/>
    <ds:schemaRef ds:uri="http://purl.org/dc/dcmitype/"/>
    <ds:schemaRef ds:uri="http://www.w3.org/XML/1998/namespace"/>
    <ds:schemaRef ds:uri="316e1589-859d-4172-a053-1b96588afabc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19e998f-0034-4259-a4fd-f5c58774ab3e"/>
  </ds:schemaRefs>
</ds:datastoreItem>
</file>

<file path=customXml/itemProps3.xml><?xml version="1.0" encoding="utf-8"?>
<ds:datastoreItem xmlns:ds="http://schemas.openxmlformats.org/officeDocument/2006/customXml" ds:itemID="{D2364944-D30C-4564-845D-D3D135AE2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e1589-859d-4172-a053-1b96588afabc"/>
    <ds:schemaRef ds:uri="119e998f-0034-4259-a4fd-f5c58774a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Exide</vt:lpstr>
      <vt:lpstr>LISTA CLIENTI</vt:lpstr>
      <vt:lpstr>Exide!Area_stampa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Solimene</dc:creator>
  <cp:lastModifiedBy>Marzia Iorio</cp:lastModifiedBy>
  <cp:lastPrinted>2018-06-13T13:24:55Z</cp:lastPrinted>
  <dcterms:created xsi:type="dcterms:W3CDTF">2011-12-02T10:18:27Z</dcterms:created>
  <dcterms:modified xsi:type="dcterms:W3CDTF">2019-10-04T14:51:49Z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0x0101004579437C6D6FE841A84DD243F46EE899</vt:lpwstr>
  </property>
</Properties>
</file>